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PL-CricPred\analysis\"/>
    </mc:Choice>
  </mc:AlternateContent>
  <xr:revisionPtr revIDLastSave="0" documentId="13_ncr:1_{B03994D4-CA1E-4047-BA38-34627B723E85}" xr6:coauthVersionLast="47" xr6:coauthVersionMax="47" xr10:uidLastSave="{00000000-0000-0000-0000-000000000000}"/>
  <bookViews>
    <workbookView xWindow="-120" yWindow="-120" windowWidth="29040" windowHeight="15840" firstSheet="2" activeTab="8" xr2:uid="{3151C955-0F49-4C49-80C3-E02AEF4325D8}"/>
  </bookViews>
  <sheets>
    <sheet name="Sheet2" sheetId="2" state="hidden" r:id="rId1"/>
    <sheet name="Sheet4" sheetId="4" state="hidden" r:id="rId2"/>
    <sheet name="Sheet5" sheetId="5" r:id="rId3"/>
    <sheet name="data (pom)" sheetId="1" r:id="rId4"/>
    <sheet name="pom_pivots" sheetId="3" r:id="rId5"/>
    <sheet name="player_allstats" sheetId="8" r:id="rId6"/>
    <sheet name="bowler_wickets" sheetId="9" r:id="rId7"/>
    <sheet name="batsman_runs" sheetId="11" r:id="rId8"/>
    <sheet name="player stats (compare)" sheetId="12" r:id="rId9"/>
  </sheets>
  <definedNames>
    <definedName name="_xlnm._FilterDatabase" localSheetId="3" hidden="1">'data (pom)'!$A$1:$I$1860</definedName>
    <definedName name="_xlnm._FilterDatabase" localSheetId="5" hidden="1">player_allstats!$A$1:$AS$3860</definedName>
  </definedNames>
  <calcPr calcId="181029"/>
  <pivotCaches>
    <pivotCache cacheId="0" r:id="rId10"/>
    <pivotCache cacheId="2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8" i="12" l="1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B27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B26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B25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Z36" i="12"/>
  <c r="Y36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B36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B35" i="12"/>
  <c r="Z34" i="12"/>
  <c r="Y34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B34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B32" i="12"/>
  <c r="B24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F30" i="12"/>
  <c r="E30" i="12"/>
  <c r="D30" i="12"/>
  <c r="C30" i="12"/>
  <c r="B30" i="12"/>
  <c r="B22" i="12"/>
  <c r="A30" i="12"/>
  <c r="A22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B18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B17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B12" i="12"/>
  <c r="A12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A4" i="12"/>
</calcChain>
</file>

<file path=xl/sharedStrings.xml><?xml version="1.0" encoding="utf-8"?>
<sst xmlns="http://schemas.openxmlformats.org/spreadsheetml/2006/main" count="27391" uniqueCount="430">
  <si>
    <t>Players</t>
  </si>
  <si>
    <t>Team</t>
  </si>
  <si>
    <t>Type</t>
  </si>
  <si>
    <t>Base</t>
  </si>
  <si>
    <t>Sold</t>
  </si>
  <si>
    <t>Team_Name</t>
  </si>
  <si>
    <t>season</t>
  </si>
  <si>
    <t>pom_s1count</t>
  </si>
  <si>
    <t>pom_s3count</t>
  </si>
  <si>
    <t>Virat Kohli</t>
  </si>
  <si>
    <t>RCB</t>
  </si>
  <si>
    <t>BAT</t>
  </si>
  <si>
    <t>-</t>
  </si>
  <si>
    <t>Royal Challengers Bengaluru</t>
  </si>
  <si>
    <t>Rajat Patidar</t>
  </si>
  <si>
    <t>Yash Dayal</t>
  </si>
  <si>
    <t>BOWL</t>
  </si>
  <si>
    <t>Jasprit Bumrah</t>
  </si>
  <si>
    <t>MI</t>
  </si>
  <si>
    <t>Mumbai Indians</t>
  </si>
  <si>
    <t>Suryakumar Yadav</t>
  </si>
  <si>
    <t>Hardik Pandya</t>
  </si>
  <si>
    <t>AR</t>
  </si>
  <si>
    <t>Rohit Sharma</t>
  </si>
  <si>
    <t>Tilak Varma</t>
  </si>
  <si>
    <t>Heinrich Klaasen</t>
  </si>
  <si>
    <t>SRH</t>
  </si>
  <si>
    <t>Sunrisers Hyderabad</t>
  </si>
  <si>
    <t>Pat Cummins</t>
  </si>
  <si>
    <t>Abhishek Sharma</t>
  </si>
  <si>
    <t>Travis Head</t>
  </si>
  <si>
    <t>Nitish Kumar Reddy</t>
  </si>
  <si>
    <t>Ruturaj Gaikwad</t>
  </si>
  <si>
    <t>CSK</t>
  </si>
  <si>
    <t>Chennai Super Kings</t>
  </si>
  <si>
    <t>Ravindra Jadeja</t>
  </si>
  <si>
    <t>Matheesha Pathirana</t>
  </si>
  <si>
    <t>Shivam Dube</t>
  </si>
  <si>
    <t>MS Dhoni</t>
  </si>
  <si>
    <t>Axar Patel</t>
  </si>
  <si>
    <t>DC</t>
  </si>
  <si>
    <t>Delhi Capitals</t>
  </si>
  <si>
    <t>Kuldeep Yadav</t>
  </si>
  <si>
    <t>Tristan Stubbs</t>
  </si>
  <si>
    <t>Abishek Porel</t>
  </si>
  <si>
    <t>Rinku Singh</t>
  </si>
  <si>
    <t>KKR</t>
  </si>
  <si>
    <t>Kolkata Knight Riders</t>
  </si>
  <si>
    <t>Varun Chakravarthy</t>
  </si>
  <si>
    <t>Sunil Narine</t>
  </si>
  <si>
    <t>Andre Russell</t>
  </si>
  <si>
    <t>Harshit Rana</t>
  </si>
  <si>
    <t>Ramandeep Singh</t>
  </si>
  <si>
    <t>Sanju Samson</t>
  </si>
  <si>
    <t>RR</t>
  </si>
  <si>
    <t>Rajasthan Royals</t>
  </si>
  <si>
    <t>Yashasvi Jaiswal</t>
  </si>
  <si>
    <t>Riyan Parag</t>
  </si>
  <si>
    <t>Dhruv Jurel</t>
  </si>
  <si>
    <t>Shimron Hetmyer</t>
  </si>
  <si>
    <t>Sandeep Sharma</t>
  </si>
  <si>
    <t>Rashid Khan</t>
  </si>
  <si>
    <t>GT</t>
  </si>
  <si>
    <t>Gujarat Titans</t>
  </si>
  <si>
    <t>Shubman Gill</t>
  </si>
  <si>
    <t>Sai Sudharsan</t>
  </si>
  <si>
    <t>Rahul Tewatia</t>
  </si>
  <si>
    <t>M Shahrukh Khan</t>
  </si>
  <si>
    <t>Nicholas Pooran</t>
  </si>
  <si>
    <t>LSG</t>
  </si>
  <si>
    <t>Lucknow Super Giants</t>
  </si>
  <si>
    <t>Ravi Bishnoi</t>
  </si>
  <si>
    <t>Mayank Yadav</t>
  </si>
  <si>
    <t>Mohsin Khan</t>
  </si>
  <si>
    <t>Ayush Badoni</t>
  </si>
  <si>
    <t>Shashank Singh</t>
  </si>
  <si>
    <t>PBKS</t>
  </si>
  <si>
    <t>Punjab Kings</t>
  </si>
  <si>
    <t>Prabhsimran Singh</t>
  </si>
  <si>
    <t>Jos Buttler</t>
  </si>
  <si>
    <t>Shreyas Iyer</t>
  </si>
  <si>
    <t>Rishabh Pant</t>
  </si>
  <si>
    <t>Kagiso Rabada</t>
  </si>
  <si>
    <t>Arshdeep Singh</t>
  </si>
  <si>
    <t>Mitchell Starc</t>
  </si>
  <si>
    <t>Yuzvendra Chahal</t>
  </si>
  <si>
    <t>Liam Livingstone</t>
  </si>
  <si>
    <t>David Miller</t>
  </si>
  <si>
    <t>KL Rahul</t>
  </si>
  <si>
    <t>Mohammed Shami</t>
  </si>
  <si>
    <t>Mohammed Siraj</t>
  </si>
  <si>
    <t>Devon Conway</t>
  </si>
  <si>
    <t>Jake Fraser-McGurk</t>
  </si>
  <si>
    <t>Aiden Markram</t>
  </si>
  <si>
    <t>Devdutt Padikkal</t>
  </si>
  <si>
    <t>Rahul Tripathi</t>
  </si>
  <si>
    <t>Ravichandran Ashwin</t>
  </si>
  <si>
    <t>Venkatesh Iyer</t>
  </si>
  <si>
    <t>Mitchell Marsh</t>
  </si>
  <si>
    <t>Glenn Maxwell</t>
  </si>
  <si>
    <t>Harshal Patel</t>
  </si>
  <si>
    <t>Rachin Ravindra</t>
  </si>
  <si>
    <t>Marcus Stoinis</t>
  </si>
  <si>
    <t>Quinton de Kock</t>
  </si>
  <si>
    <t>Rahmanullah Gurbaz</t>
  </si>
  <si>
    <t>Ishan Kishan</t>
  </si>
  <si>
    <t>Phil Salt</t>
  </si>
  <si>
    <t>Jitesh Sharma</t>
  </si>
  <si>
    <t>Khaleel Ahmed</t>
  </si>
  <si>
    <t>Trent Boult</t>
  </si>
  <si>
    <t>Josh Hazlewood</t>
  </si>
  <si>
    <t>Avesh Khan</t>
  </si>
  <si>
    <t>Prasidh Krishna</t>
  </si>
  <si>
    <t>T Natarajan</t>
  </si>
  <si>
    <t>Anrich Nortje</t>
  </si>
  <si>
    <t>Noor Ahmad</t>
  </si>
  <si>
    <t>Rahul Chahar</t>
  </si>
  <si>
    <t>Wanindu Hasaranga</t>
  </si>
  <si>
    <t>Maheesh Theekshana</t>
  </si>
  <si>
    <t>Adam Zampa</t>
  </si>
  <si>
    <t>Abhinav Manohar</t>
  </si>
  <si>
    <t>Karun Nair</t>
  </si>
  <si>
    <t>Angkrish Raghuvanshi</t>
  </si>
  <si>
    <t>Atharva Taide</t>
  </si>
  <si>
    <t>Nehal Wadhera</t>
  </si>
  <si>
    <t>Harpreet Brar</t>
  </si>
  <si>
    <t>Naman Dhir</t>
  </si>
  <si>
    <t>Mahipal Lomror</t>
  </si>
  <si>
    <t>Sameer Rizvi</t>
  </si>
  <si>
    <t>Abdul Samad</t>
  </si>
  <si>
    <t>Vijay Shankar</t>
  </si>
  <si>
    <t>Ashutosh Sharma</t>
  </si>
  <si>
    <t>Nishant Sindhu</t>
  </si>
  <si>
    <t>Aryan Juyal</t>
  </si>
  <si>
    <t>Kumar Kushagra</t>
  </si>
  <si>
    <t>Robin Minz</t>
  </si>
  <si>
    <t>Anuj Rawat</t>
  </si>
  <si>
    <t>Luvnith Sisodia</t>
  </si>
  <si>
    <t>Vishnu Vinod</t>
  </si>
  <si>
    <t>Vaibhav Arora</t>
  </si>
  <si>
    <t>Rasikh Salam</t>
  </si>
  <si>
    <t>Akash Madhwal</t>
  </si>
  <si>
    <t>Mohit Sharma</t>
  </si>
  <si>
    <t>Simarjeet Singh</t>
  </si>
  <si>
    <t>Yash Thakur</t>
  </si>
  <si>
    <t>Vijaykumar Vyshak</t>
  </si>
  <si>
    <t>Shreyas Gopal</t>
  </si>
  <si>
    <t>Mayank Markande</t>
  </si>
  <si>
    <t>Suyash Sharma</t>
  </si>
  <si>
    <t>Karn Sharma</t>
  </si>
  <si>
    <t>Kumar Kartikeya</t>
  </si>
  <si>
    <t>Manav Suthar</t>
  </si>
  <si>
    <t>Faf du Plessis</t>
  </si>
  <si>
    <t>Glenn Phillips</t>
  </si>
  <si>
    <t>Rovman Powell</t>
  </si>
  <si>
    <t>Ajinkya Rahane</t>
  </si>
  <si>
    <t>Sam Curran</t>
  </si>
  <si>
    <t>Marco Jansen</t>
  </si>
  <si>
    <t>Krunal Pandya</t>
  </si>
  <si>
    <t>Nitish Rana</t>
  </si>
  <si>
    <t>Washington Sundar</t>
  </si>
  <si>
    <t>Donovan Ferreira</t>
  </si>
  <si>
    <t>Josh Inglis</t>
  </si>
  <si>
    <t>Ryan Rickelton</t>
  </si>
  <si>
    <t>Deepak Chahar</t>
  </si>
  <si>
    <t>Gerald Coetzee</t>
  </si>
  <si>
    <t>Akash Deep</t>
  </si>
  <si>
    <t>Tushar Deshpande</t>
  </si>
  <si>
    <t>Lockie Ferguson</t>
  </si>
  <si>
    <t>Bhuvneshwar Kumar</t>
  </si>
  <si>
    <t>Mukesh Kumar</t>
  </si>
  <si>
    <t>AM Ghazanfar</t>
  </si>
  <si>
    <t>Swastik Chikara</t>
  </si>
  <si>
    <t>Shubham Dubey</t>
  </si>
  <si>
    <t>Shaik Rasheed</t>
  </si>
  <si>
    <t>Himmat Singh</t>
  </si>
  <si>
    <t>Anshul Kamboj</t>
  </si>
  <si>
    <t>Arshad Khan</t>
  </si>
  <si>
    <t>Darshan Nalkande</t>
  </si>
  <si>
    <t>Anukul Roy</t>
  </si>
  <si>
    <t>Swapnil Singh</t>
  </si>
  <si>
    <t>Vansh Bedi</t>
  </si>
  <si>
    <t>Kunal Singh Rathore</t>
  </si>
  <si>
    <t>Gurnoor Brar</t>
  </si>
  <si>
    <t>Mukesh Choudhary</t>
  </si>
  <si>
    <t>Arjun Tendulkar</t>
  </si>
  <si>
    <t>Zeeshan Ansari</t>
  </si>
  <si>
    <t>Manimaran Siddharth</t>
  </si>
  <si>
    <t>Digvesh Singh</t>
  </si>
  <si>
    <t>Manish Pandey</t>
  </si>
  <si>
    <t>Sherfane Rutherford</t>
  </si>
  <si>
    <t>Shahbaz Ahmed</t>
  </si>
  <si>
    <t>Moeen Ali</t>
  </si>
  <si>
    <t>Tim David</t>
  </si>
  <si>
    <t>Deepak Hooda</t>
  </si>
  <si>
    <t>Will Jacks</t>
  </si>
  <si>
    <t>Azmatullah Omarzai</t>
  </si>
  <si>
    <t>Sai Kishore</t>
  </si>
  <si>
    <t>Romario Shepherd</t>
  </si>
  <si>
    <t>Spencer Johnson</t>
  </si>
  <si>
    <t>Umran Malik</t>
  </si>
  <si>
    <t>Ishant Sharma</t>
  </si>
  <si>
    <t>Nuwan Thushara</t>
  </si>
  <si>
    <t>Jaydev Unadkat</t>
  </si>
  <si>
    <t>Sachin Baby</t>
  </si>
  <si>
    <t>Harnoor Singh</t>
  </si>
  <si>
    <t>C Andre Siddarth</t>
  </si>
  <si>
    <t>Yudhvir Singh</t>
  </si>
  <si>
    <t>Rajvardhan Hangargekar</t>
  </si>
  <si>
    <t>Arshin Kulkarni</t>
  </si>
  <si>
    <t>Ashwani Kumar</t>
  </si>
  <si>
    <t>Akash Singh</t>
  </si>
  <si>
    <t>Gurjapneet Singh</t>
  </si>
  <si>
    <t>Matthew Breetzke</t>
  </si>
  <si>
    <t>Mitchell Santner</t>
  </si>
  <si>
    <t>Jayant Yadav</t>
  </si>
  <si>
    <t>Fazalhaq Farooqi</t>
  </si>
  <si>
    <t>Kwena Maphaka</t>
  </si>
  <si>
    <t>Kuldeep Sen</t>
  </si>
  <si>
    <t>Reece Topley</t>
  </si>
  <si>
    <t>Lizaad Williams</t>
  </si>
  <si>
    <t>Priyansh Arya</t>
  </si>
  <si>
    <t>Manoj Bhandage</t>
  </si>
  <si>
    <t>Praveen Dubey</t>
  </si>
  <si>
    <t>Ajay Mandal</t>
  </si>
  <si>
    <t>Vipraj Nigam</t>
  </si>
  <si>
    <t>Krishnan Shrijith</t>
  </si>
  <si>
    <t>Mohit Rathee</t>
  </si>
  <si>
    <t>Jacob Bethell</t>
  </si>
  <si>
    <t>Brydon Carse</t>
  </si>
  <si>
    <t>Aaron Hardie</t>
  </si>
  <si>
    <t>Kamindu Mendis</t>
  </si>
  <si>
    <t>Dushmantha Chameera</t>
  </si>
  <si>
    <t>Nathan Ellis</t>
  </si>
  <si>
    <t>Shamar Joseph</t>
  </si>
  <si>
    <t>Aniket Verma</t>
  </si>
  <si>
    <t>RajÂ Bawa</t>
  </si>
  <si>
    <t>Musheer Khan</t>
  </si>
  <si>
    <t>Manvanth Kumar</t>
  </si>
  <si>
    <t>Suryansh Shedge</t>
  </si>
  <si>
    <t>Kulwant Khejroliya</t>
  </si>
  <si>
    <t>Prince Yadav</t>
  </si>
  <si>
    <t>Jamie Overton</t>
  </si>
  <si>
    <t>Xavier Bartlett</t>
  </si>
  <si>
    <t>Lungi Ngidi</t>
  </si>
  <si>
    <t>Yuvraj Chaudhary</t>
  </si>
  <si>
    <t>Kamlesh Nagarkoti</t>
  </si>
  <si>
    <t>Abhinandan Singh</t>
  </si>
  <si>
    <t>Karim Janat</t>
  </si>
  <si>
    <t>Pyla Avinash</t>
  </si>
  <si>
    <t>Ramakrishna Ghosh</t>
  </si>
  <si>
    <t>Satyanarayana Raju</t>
  </si>
  <si>
    <t>Bevon Jacobs</t>
  </si>
  <si>
    <t>Ashok Sharma</t>
  </si>
  <si>
    <t>Vaibhav Suryavanshi</t>
  </si>
  <si>
    <t>Eshan Malinga</t>
  </si>
  <si>
    <t>Tripurana Vijay</t>
  </si>
  <si>
    <t>Madhav Tiwari</t>
  </si>
  <si>
    <t>Vignesh Puthur</t>
  </si>
  <si>
    <t>Jofra Archer</t>
  </si>
  <si>
    <t>Column Labels</t>
  </si>
  <si>
    <t>Grand Total</t>
  </si>
  <si>
    <t>Row Labels</t>
  </si>
  <si>
    <t>(blank)</t>
  </si>
  <si>
    <t>Sum of pom_s1count</t>
  </si>
  <si>
    <t>(Multiple Items)</t>
  </si>
  <si>
    <t>Sum of pom_s3count</t>
  </si>
  <si>
    <t>Sum of pom_status3s</t>
  </si>
  <si>
    <t>name</t>
  </si>
  <si>
    <t>DP Conway</t>
  </si>
  <si>
    <t>RD Gaikwad</t>
  </si>
  <si>
    <t>MM Ali</t>
  </si>
  <si>
    <t>S Dube</t>
  </si>
  <si>
    <t>RA Jadeja</t>
  </si>
  <si>
    <t>MJ Santner</t>
  </si>
  <si>
    <t>B Sai Sudharsan</t>
  </si>
  <si>
    <t>HH Pandya</t>
  </si>
  <si>
    <t>V Shankar</t>
  </si>
  <si>
    <t>R Tewatia</t>
  </si>
  <si>
    <t>JM Sharma</t>
  </si>
  <si>
    <t>SM Curran</t>
  </si>
  <si>
    <t>AS Roy</t>
  </si>
  <si>
    <t>VR Iyer</t>
  </si>
  <si>
    <t>N Rana</t>
  </si>
  <si>
    <t>RK Singh</t>
  </si>
  <si>
    <t>AD Russell</t>
  </si>
  <si>
    <t>SP Narine</t>
  </si>
  <si>
    <t>DJ Hooda</t>
  </si>
  <si>
    <t>KH Pandya</t>
  </si>
  <si>
    <t>MP Stoinis</t>
  </si>
  <si>
    <t>N Pooran</t>
  </si>
  <si>
    <t>A Badoni</t>
  </si>
  <si>
    <t>MR Marsh</t>
  </si>
  <si>
    <t>R Powell</t>
  </si>
  <si>
    <t>AR Patel</t>
  </si>
  <si>
    <t>YBK Jaiswal</t>
  </si>
  <si>
    <t>JC Buttler</t>
  </si>
  <si>
    <t>SV Samson</t>
  </si>
  <si>
    <t>D Padikkal</t>
  </si>
  <si>
    <t>R Parag</t>
  </si>
  <si>
    <t>SO Hetmyer</t>
  </si>
  <si>
    <t>R Ashwin</t>
  </si>
  <si>
    <t>RA Tripathi</t>
  </si>
  <si>
    <t>GD Phillips</t>
  </si>
  <si>
    <t>B Kumar</t>
  </si>
  <si>
    <t>RG Sharma</t>
  </si>
  <si>
    <t>SA Yadav</t>
  </si>
  <si>
    <t>NT Tilak Varma</t>
  </si>
  <si>
    <t>N Wadhera</t>
  </si>
  <si>
    <t>TH David</t>
  </si>
  <si>
    <t>V Kohli</t>
  </si>
  <si>
    <t>F du Plessis</t>
  </si>
  <si>
    <t>GJ Maxwell</t>
  </si>
  <si>
    <t>A Nortje</t>
  </si>
  <si>
    <t>DA Miller</t>
  </si>
  <si>
    <t>DC Jurel</t>
  </si>
  <si>
    <t>HV Patel</t>
  </si>
  <si>
    <t>KV Sharma</t>
  </si>
  <si>
    <t>AK Markram</t>
  </si>
  <si>
    <t>R Shepherd</t>
  </si>
  <si>
    <t>MK Pandey</t>
  </si>
  <si>
    <t>T Stubbs</t>
  </si>
  <si>
    <t>AM Rahane</t>
  </si>
  <si>
    <t>A Manohar</t>
  </si>
  <si>
    <t>RD Chahar</t>
  </si>
  <si>
    <t>NT Ellis</t>
  </si>
  <si>
    <t>JD Unadkat</t>
  </si>
  <si>
    <t>A Zampa</t>
  </si>
  <si>
    <t>H Klaasen</t>
  </si>
  <si>
    <t>MK Lomror</t>
  </si>
  <si>
    <t>A Taide</t>
  </si>
  <si>
    <t>K Rabada</t>
  </si>
  <si>
    <t>TA Boult</t>
  </si>
  <si>
    <t>PWH de Silva</t>
  </si>
  <si>
    <t>M Jansen</t>
  </si>
  <si>
    <t>M Markande</t>
  </si>
  <si>
    <t>LS Livingstone</t>
  </si>
  <si>
    <t>CV Varun</t>
  </si>
  <si>
    <t>PD Salt</t>
  </si>
  <si>
    <t>JC Archer</t>
  </si>
  <si>
    <t>V Vyshak</t>
  </si>
  <si>
    <t>I Sharma</t>
  </si>
  <si>
    <t>AS Tendulkar</t>
  </si>
  <si>
    <t>JR Hazlewood</t>
  </si>
  <si>
    <t>VG Arora</t>
  </si>
  <si>
    <t>Q de Kock</t>
  </si>
  <si>
    <t>DL Chahar</t>
  </si>
  <si>
    <t>TU Deshpande</t>
  </si>
  <si>
    <t>P Dubey</t>
  </si>
  <si>
    <t>MM Sharma</t>
  </si>
  <si>
    <t>DG Nalkande</t>
  </si>
  <si>
    <t>K Kartikeya</t>
  </si>
  <si>
    <t>SS Iyer</t>
  </si>
  <si>
    <t>RR Pant</t>
  </si>
  <si>
    <t>RA Bawa</t>
  </si>
  <si>
    <t>PVD Chameera</t>
  </si>
  <si>
    <t>SE Rutherford</t>
  </si>
  <si>
    <t>JJ Bumrah</t>
  </si>
  <si>
    <t>KK Ahmed</t>
  </si>
  <si>
    <t>PJ Cummins</t>
  </si>
  <si>
    <t>M Prasidh Krishna</t>
  </si>
  <si>
    <t>YS Chahal</t>
  </si>
  <si>
    <t>KR Sen</t>
  </si>
  <si>
    <t>LH Ferguson</t>
  </si>
  <si>
    <t>KK Nair</t>
  </si>
  <si>
    <t>RM Patidar</t>
  </si>
  <si>
    <t>M Theekshana</t>
  </si>
  <si>
    <t>S Gopal</t>
  </si>
  <si>
    <t>J Yadav</t>
  </si>
  <si>
    <t>KL Nagarkoti</t>
  </si>
  <si>
    <t>TM Head</t>
  </si>
  <si>
    <t>MA Starc</t>
  </si>
  <si>
    <t>R Ravindra</t>
  </si>
  <si>
    <t>G Coetzee</t>
  </si>
  <si>
    <t>SH Johnson</t>
  </si>
  <si>
    <t>A Madhwal</t>
  </si>
  <si>
    <t>SB Dubey</t>
  </si>
  <si>
    <t>RJW Topley</t>
  </si>
  <si>
    <t>A Raghuvanshi</t>
  </si>
  <si>
    <t>AR Sharma</t>
  </si>
  <si>
    <t>K Nitish Kumar Reddy</t>
  </si>
  <si>
    <t>K Kushagra</t>
  </si>
  <si>
    <t>WG Jacks</t>
  </si>
  <si>
    <t>J Fraser-McGurk</t>
  </si>
  <si>
    <t>R Sai Kishore</t>
  </si>
  <si>
    <t>LB Williams</t>
  </si>
  <si>
    <t>AA Kulkarni</t>
  </si>
  <si>
    <t>MJ Suthar</t>
  </si>
  <si>
    <t>D Ferreira</t>
  </si>
  <si>
    <t>nmatches_1s</t>
  </si>
  <si>
    <t>total_runs_1s</t>
  </si>
  <si>
    <t>ballsFaced_1s</t>
  </si>
  <si>
    <t>total_fours_1s</t>
  </si>
  <si>
    <t>total_sixes_1s</t>
  </si>
  <si>
    <t>mediansr_1s</t>
  </si>
  <si>
    <t>nmatches_3s</t>
  </si>
  <si>
    <t>total_runs_3s</t>
  </si>
  <si>
    <t>ballsFaced_3s</t>
  </si>
  <si>
    <t>total_fours_3s</t>
  </si>
  <si>
    <t>total_sixes_3s</t>
  </si>
  <si>
    <t>run_rate_3s</t>
  </si>
  <si>
    <t>nmatchesbowl_1s</t>
  </si>
  <si>
    <t>ballsdelivr_1s</t>
  </si>
  <si>
    <t>total_maidens_1s</t>
  </si>
  <si>
    <t>total_runscon_1s</t>
  </si>
  <si>
    <t>total_wickets_1s</t>
  </si>
  <si>
    <t>total_dots_1s</t>
  </si>
  <si>
    <t>total_4sconc_1s</t>
  </si>
  <si>
    <t>total_6sconc_1s</t>
  </si>
  <si>
    <t>total_wides_1s</t>
  </si>
  <si>
    <t>total_noballs_1s</t>
  </si>
  <si>
    <t>median_econ_1s</t>
  </si>
  <si>
    <t>nmatchesbowl_3s</t>
  </si>
  <si>
    <t>ballsdelivr_3s</t>
  </si>
  <si>
    <t>total_maidens_3s</t>
  </si>
  <si>
    <t>total_runscon_3s</t>
  </si>
  <si>
    <t>total_wickets_3s</t>
  </si>
  <si>
    <t>total_dots_3s</t>
  </si>
  <si>
    <t>total_4sconc_3s</t>
  </si>
  <si>
    <t>total_6sconc_3s</t>
  </si>
  <si>
    <t>total_wides_3s</t>
  </si>
  <si>
    <t>total_noballs_3s</t>
  </si>
  <si>
    <t>economyRate_1s</t>
  </si>
  <si>
    <t>economyRate_3s</t>
  </si>
  <si>
    <t>Sum of nmatchesbowl_1s</t>
  </si>
  <si>
    <t>Sum of total_wickets_1s</t>
  </si>
  <si>
    <t>Sum of nmatches_1s</t>
  </si>
  <si>
    <t>Sum of total_runs_1s</t>
  </si>
  <si>
    <r>
      <rPr>
        <b/>
        <u/>
        <sz val="9"/>
        <color rgb="FF0070C0"/>
        <rFont val="Calibri"/>
        <family val="2"/>
        <scheme val="minor"/>
      </rPr>
      <t>BOWLING STATS</t>
    </r>
    <r>
      <rPr>
        <b/>
        <u/>
        <sz val="9"/>
        <color theme="1"/>
        <rFont val="Calibri"/>
        <family val="2"/>
        <scheme val="minor"/>
      </rPr>
      <t xml:space="preserve"> : Average wickets per match</t>
    </r>
  </si>
  <si>
    <r>
      <rPr>
        <b/>
        <u/>
        <sz val="9"/>
        <color rgb="FF0070C0"/>
        <rFont val="Calibri"/>
        <family val="2"/>
        <scheme val="minor"/>
      </rPr>
      <t>BATTING STATS</t>
    </r>
    <r>
      <rPr>
        <b/>
        <u/>
        <sz val="9"/>
        <color theme="1"/>
        <rFont val="Calibri"/>
        <family val="2"/>
        <scheme val="minor"/>
      </rPr>
      <t xml:space="preserve"> : Average runs per match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</si>
</sst>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u/>
      <sz val="9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pivotButton="1" applyFont="1"/>
    <xf numFmtId="0" fontId="2" fillId="0" borderId="0" xfId="0" applyFont="1"/>
    <xf numFmtId="164" fontId="1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28"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[quick analysis.xlsx]Sheet5!PivotTable3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CSK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Sheet5!$A$5:$A$23</c:f>
              <c:strCache>
                <c:ptCount val="1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(blank)</c:v>
                </c:pt>
              </c:strCache>
            </c:strRef>
          </c:cat>
          <c:val>
            <c:numRef>
              <c:f>Sheet5!$B$5:$B$23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E-4826-80B6-AC136F467890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Sheet5!$A$5:$A$23</c:f>
              <c:strCache>
                <c:ptCount val="1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(blank)</c:v>
                </c:pt>
              </c:strCache>
            </c:strRef>
          </c:cat>
          <c:val>
            <c:numRef>
              <c:f>Sheet5!$C$5:$C$23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E-4826-80B6-AC136F467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7021568"/>
        <c:axId val="1087019648"/>
      </c:barChart>
      <c:catAx>
        <c:axId val="108702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019648"/>
        <c:crosses val="autoZero"/>
        <c:auto val="1"/>
        <c:lblAlgn val="ctr"/>
        <c:lblOffset val="100"/>
        <c:noMultiLvlLbl val="0"/>
      </c:catAx>
      <c:valAx>
        <c:axId val="10870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02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[quick analysis.xlsx]Sheet2!PivotTable1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GT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Sheet2!$A$5:$A$23</c:f>
              <c:strCache>
                <c:ptCount val="1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(blank)</c:v>
                </c:pt>
              </c:strCache>
            </c:strRef>
          </c:cat>
          <c:val>
            <c:numRef>
              <c:f>Sheet2!$B$5:$B$23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5</c:v>
                </c:pt>
                <c:pt idx="13">
                  <c:v>2</c:v>
                </c:pt>
                <c:pt idx="14">
                  <c:v>9</c:v>
                </c:pt>
                <c:pt idx="15">
                  <c:v>11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5C-444F-B1AC-47A08416D1CC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PBKS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Sheet2!$A$5:$A$23</c:f>
              <c:strCache>
                <c:ptCount val="1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(blank)</c:v>
                </c:pt>
              </c:strCache>
            </c:strRef>
          </c:cat>
          <c:val>
            <c:numRef>
              <c:f>Sheet2!$C$5:$C$23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5C-444F-B1AC-47A08416D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6879008"/>
        <c:axId val="1037908224"/>
      </c:lineChart>
      <c:catAx>
        <c:axId val="94687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908224"/>
        <c:crosses val="autoZero"/>
        <c:auto val="1"/>
        <c:lblAlgn val="ctr"/>
        <c:lblOffset val="100"/>
        <c:noMultiLvlLbl val="0"/>
      </c:catAx>
      <c:valAx>
        <c:axId val="10379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87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[quick analysis.xlsx]Sheet4!PivotTable2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GT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Sheet4!$A$5:$A$23</c:f>
              <c:strCache>
                <c:ptCount val="1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(blank)</c:v>
                </c:pt>
              </c:strCache>
            </c:strRef>
          </c:cat>
          <c:val>
            <c:numRef>
              <c:f>Sheet4!$B$5:$B$23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5</c:v>
                </c:pt>
                <c:pt idx="10">
                  <c:v>12</c:v>
                </c:pt>
                <c:pt idx="11">
                  <c:v>16</c:v>
                </c:pt>
                <c:pt idx="12">
                  <c:v>16</c:v>
                </c:pt>
                <c:pt idx="13">
                  <c:v>11</c:v>
                </c:pt>
                <c:pt idx="14">
                  <c:v>16</c:v>
                </c:pt>
                <c:pt idx="15">
                  <c:v>22</c:v>
                </c:pt>
                <c:pt idx="16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24-4A36-ADF0-7097BAB2AD6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PBKS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Sheet4!$A$5:$A$23</c:f>
              <c:strCache>
                <c:ptCount val="1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  <c:pt idx="16">
                  <c:v>2024</c:v>
                </c:pt>
                <c:pt idx="17">
                  <c:v>(blank)</c:v>
                </c:pt>
              </c:strCache>
            </c:strRef>
          </c:cat>
          <c:val>
            <c:numRef>
              <c:f>Sheet4!$C$5:$C$23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8</c:v>
                </c:pt>
                <c:pt idx="13">
                  <c:v>13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24-4A36-ADF0-7097BAB2A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056928"/>
        <c:axId val="1182059328"/>
      </c:lineChart>
      <c:catAx>
        <c:axId val="118205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59328"/>
        <c:crosses val="autoZero"/>
        <c:auto val="1"/>
        <c:lblAlgn val="ctr"/>
        <c:lblOffset val="100"/>
        <c:noMultiLvlLbl val="0"/>
      </c:catAx>
      <c:valAx>
        <c:axId val="118205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05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1066800</xdr:colOff>
      <xdr:row>10</xdr:row>
      <xdr:rowOff>95250</xdr:rowOff>
    </xdr:from>
    <xdr:to>
      <xdr:col>17</xdr:col>
      <xdr:colOff>361950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3C531-7C11-4147-78B2-47EA1CEDD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22</xdr:col>
      <xdr:colOff>219075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A9BF0D-29CC-46E9-BD4D-A4033B69A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22</xdr:col>
      <xdr:colOff>219075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F14EAC-D4FD-4608-BBC5-12B9C430F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shank Prakash" refreshedDate="45739.773084722219" createdVersion="8" refreshedVersion="8" minRefreshableVersion="3" recordCount="1859" xr:uid="{821F8A95-03CC-4B62-9174-3FB8653D37FF}">
  <cacheSource type="worksheet">
    <worksheetSource ref="A1:I1860" sheet="data (pom)"/>
  </cacheSource>
  <cacheFields count="11">
    <cacheField name="Players" numFmtId="0">
      <sharedItems/>
    </cacheField>
    <cacheField name="Team" numFmtId="0">
      <sharedItems count="10">
        <s v="RCB"/>
        <s v="MI"/>
        <s v="SRH"/>
        <s v="CSK"/>
        <s v="DC"/>
        <s v="KKR"/>
        <s v="RR"/>
        <s v="GT"/>
        <s v="LSG"/>
        <s v="PBKS"/>
      </sharedItems>
    </cacheField>
    <cacheField name="Type" numFmtId="0">
      <sharedItems/>
    </cacheField>
    <cacheField name="Base" numFmtId="0">
      <sharedItems containsMixedTypes="1" containsNumber="1" minValue="0.3" maxValue="2"/>
    </cacheField>
    <cacheField name="Sold" numFmtId="0">
      <sharedItems containsSemiMixedTypes="0" containsString="0" containsNumber="1" minValue="0.3" maxValue="27"/>
    </cacheField>
    <cacheField name="Team_Name" numFmtId="0">
      <sharedItems count="10">
        <s v="Royal Challengers Bengaluru"/>
        <s v="Mumbai Indians"/>
        <s v="Sunrisers Hyderabad"/>
        <s v="Chennai Super Kings"/>
        <s v="Delhi Capitals"/>
        <s v="Kolkata Knight Riders"/>
        <s v="Rajasthan Royals"/>
        <s v="Gujarat Titans"/>
        <s v="Lucknow Super Giants"/>
        <s v="Punjab Kings"/>
      </sharedItems>
    </cacheField>
    <cacheField name="season" numFmtId="0">
      <sharedItems containsString="0" containsBlank="1" containsNumber="1" containsInteger="1" minValue="2008" maxValue="2024" count="18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m/>
      </sharedItems>
    </cacheField>
    <cacheField name="pom_s1count" numFmtId="0">
      <sharedItems containsString="0" containsBlank="1" containsNumber="1" containsInteger="1" minValue="0" maxValue="5"/>
    </cacheField>
    <cacheField name="pom_s3count" numFmtId="0">
      <sharedItems containsString="0" containsBlank="1" containsNumber="1" containsInteger="1" minValue="0" maxValue="8"/>
    </cacheField>
    <cacheField name="pom_status1s" numFmtId="0" formula="pom_s1count&gt;0" databaseField="0"/>
    <cacheField name="pom_status3s" numFmtId="0" formula="pom_s3count&gt;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shank Prakash" refreshedDate="45741.764283564815" createdVersion="8" refreshedVersion="8" minRefreshableVersion="3" recordCount="3859" xr:uid="{AE24CB68-4301-4185-BBCC-420E982587B7}">
  <cacheSource type="worksheet">
    <worksheetSource ref="A1:AS3860" sheet="player_allstats"/>
  </cacheSource>
  <cacheFields count="45">
    <cacheField name="Players" numFmtId="0">
      <sharedItems count="227">
        <s v="Virat Kohli"/>
        <s v="Rajat Patidar"/>
        <s v="Yash Dayal"/>
        <s v="Jasprit Bumrah"/>
        <s v="Suryakumar Yadav"/>
        <s v="Hardik Pandya"/>
        <s v="Rohit Sharma"/>
        <s v="Tilak Varma"/>
        <s v="Heinrich Klaasen"/>
        <s v="Pat Cummins"/>
        <s v="Abhishek Sharma"/>
        <s v="Travis Head"/>
        <s v="Nitish Kumar Reddy"/>
        <s v="Ruturaj Gaikwad"/>
        <s v="Ravindra Jadeja"/>
        <s v="Matheesha Pathirana"/>
        <s v="Shivam Dube"/>
        <s v="MS Dhoni"/>
        <s v="Axar Patel"/>
        <s v="Kuldeep Yadav"/>
        <s v="Tristan Stubbs"/>
        <s v="Abishek Porel"/>
        <s v="Rinku Singh"/>
        <s v="Varun Chakravarthy"/>
        <s v="Sunil Narine"/>
        <s v="Andre Russell"/>
        <s v="Harshit Rana"/>
        <s v="Ramandeep Singh"/>
        <s v="Sanju Samson"/>
        <s v="Yashasvi Jaiswal"/>
        <s v="Riyan Parag"/>
        <s v="Dhruv Jurel"/>
        <s v="Shimron Hetmyer"/>
        <s v="Sandeep Sharma"/>
        <s v="Rashid Khan"/>
        <s v="Shubman Gill"/>
        <s v="Sai Sudharsan"/>
        <s v="Rahul Tewatia"/>
        <s v="M Shahrukh Khan"/>
        <s v="Nicholas Pooran"/>
        <s v="Ravi Bishnoi"/>
        <s v="Mayank Yadav"/>
        <s v="Mohsin Khan"/>
        <s v="Ayush Badoni"/>
        <s v="Shashank Singh"/>
        <s v="Prabhsimran Singh"/>
        <s v="Jos Buttler"/>
        <s v="Shreyas Iyer"/>
        <s v="Rishabh Pant"/>
        <s v="Kagiso Rabada"/>
        <s v="Arshdeep Singh"/>
        <s v="Mitchell Starc"/>
        <s v="Yuzvendra Chahal"/>
        <s v="Liam Livingstone"/>
        <s v="David Miller"/>
        <s v="KL Rahul"/>
        <s v="Mohammed Shami"/>
        <s v="Mohammed Siraj"/>
        <s v="Devon Conway"/>
        <s v="Jake Fraser-McGurk"/>
        <s v="Aiden Markram"/>
        <s v="Devdutt Padikkal"/>
        <s v="Rahul Tripathi"/>
        <s v="Ravichandran Ashwin"/>
        <s v="Venkatesh Iyer"/>
        <s v="Mitchell Marsh"/>
        <s v="Glenn Maxwell"/>
        <s v="Harshal Patel"/>
        <s v="Rachin Ravindra"/>
        <s v="Marcus Stoinis"/>
        <s v="Quinton de Kock"/>
        <s v="Rahmanullah Gurbaz"/>
        <s v="Ishan Kishan"/>
        <s v="Phil Salt"/>
        <s v="Jitesh Sharma"/>
        <s v="Khaleel Ahmed"/>
        <s v="Trent Boult"/>
        <s v="Josh Hazlewood"/>
        <s v="Avesh Khan"/>
        <s v="Prasidh Krishna"/>
        <s v="T Natarajan"/>
        <s v="Anrich Nortje"/>
        <s v="Noor Ahmad"/>
        <s v="Rahul Chahar"/>
        <s v="Wanindu Hasaranga"/>
        <s v="Maheesh Theekshana"/>
        <s v="Adam Zampa"/>
        <s v="Abhinav Manohar"/>
        <s v="Karun Nair"/>
        <s v="Angkrish Raghuvanshi"/>
        <s v="Atharva Taide"/>
        <s v="Nehal Wadhera"/>
        <s v="Harpreet Brar"/>
        <s v="Naman Dhir"/>
        <s v="Mahipal Lomror"/>
        <s v="Sameer Rizvi"/>
        <s v="Abdul Samad"/>
        <s v="Vijay Shankar"/>
        <s v="Ashutosh Sharma"/>
        <s v="Nishant Sindhu"/>
        <s v="Aryan Juyal"/>
        <s v="Kumar Kushagra"/>
        <s v="Robin Minz"/>
        <s v="Anuj Rawat"/>
        <s v="Luvnith Sisodia"/>
        <s v="Vishnu Vinod"/>
        <s v="Vaibhav Arora"/>
        <s v="Rasikh Salam"/>
        <s v="Akash Madhwal"/>
        <s v="Mohit Sharma"/>
        <s v="Simarjeet Singh"/>
        <s v="Yash Thakur"/>
        <s v="Vijaykumar Vyshak"/>
        <s v="Shreyas Gopal"/>
        <s v="Mayank Markande"/>
        <s v="Suyash Sharma"/>
        <s v="Karn Sharma"/>
        <s v="Kumar Kartikeya"/>
        <s v="Manav Suthar"/>
        <s v="Faf du Plessis"/>
        <s v="Glenn Phillips"/>
        <s v="Rovman Powell"/>
        <s v="Ajinkya Rahane"/>
        <s v="Sam Curran"/>
        <s v="Marco Jansen"/>
        <s v="Krunal Pandya"/>
        <s v="Nitish Rana"/>
        <s v="Washington Sundar"/>
        <s v="Donovan Ferreira"/>
        <s v="Josh Inglis"/>
        <s v="Ryan Rickelton"/>
        <s v="Deepak Chahar"/>
        <s v="Gerald Coetzee"/>
        <s v="Akash Deep"/>
        <s v="Tushar Deshpande"/>
        <s v="Lockie Ferguson"/>
        <s v="Bhuvneshwar Kumar"/>
        <s v="Mukesh Kumar"/>
        <s v="AM Ghazanfar"/>
        <s v="Swastik Chikara"/>
        <s v="Shubham Dubey"/>
        <s v="Shaik Rasheed"/>
        <s v="Himmat Singh"/>
        <s v="Anshul Kamboj"/>
        <s v="Arshad Khan"/>
        <s v="Darshan Nalkande"/>
        <s v="Anukul Roy"/>
        <s v="Swapnil Singh"/>
        <s v="Vansh Bedi"/>
        <s v="Kunal Singh Rathore"/>
        <s v="Gurnoor Brar"/>
        <s v="Mukesh Choudhary"/>
        <s v="Arjun Tendulkar"/>
        <s v="Zeeshan Ansari"/>
        <s v="Manimaran Siddharth"/>
        <s v="Digvesh Singh"/>
        <s v="Manish Pandey"/>
        <s v="Sherfane Rutherford"/>
        <s v="Shahbaz Ahmed"/>
        <s v="Moeen Ali"/>
        <s v="Tim David"/>
        <s v="Deepak Hooda"/>
        <s v="Will Jacks"/>
        <s v="Azmatullah Omarzai"/>
        <s v="Sai Kishore"/>
        <s v="Romario Shepherd"/>
        <s v="Spencer Johnson"/>
        <s v="Umran Malik"/>
        <s v="Ishant Sharma"/>
        <s v="Nuwan Thushara"/>
        <s v="Jaydev Unadkat"/>
        <s v="Sachin Baby"/>
        <s v="Harnoor Singh"/>
        <s v="C Andre Siddarth"/>
        <s v="Yudhvir Singh"/>
        <s v="Rajvardhan Hangargekar"/>
        <s v="Arshin Kulkarni"/>
        <s v="Ashwani Kumar"/>
        <s v="Akash Singh"/>
        <s v="Gurjapneet Singh"/>
        <s v="Matthew Breetzke"/>
        <s v="Mitchell Santner"/>
        <s v="Jayant Yadav"/>
        <s v="Fazalhaq Farooqi"/>
        <s v="Kwena Maphaka"/>
        <s v="Kuldeep Sen"/>
        <s v="Reece Topley"/>
        <s v="Lizaad Williams"/>
        <s v="Priyansh Arya"/>
        <s v="Manoj Bhandage"/>
        <s v="Praveen Dubey"/>
        <s v="Ajay Mandal"/>
        <s v="Vipraj Nigam"/>
        <s v="Krishnan Shrijith"/>
        <s v="Mohit Rathee"/>
        <s v="Jacob Bethell"/>
        <s v="Brydon Carse"/>
        <s v="Aaron Hardie"/>
        <s v="Kamindu Mendis"/>
        <s v="Dushmantha Chameera"/>
        <s v="Nathan Ellis"/>
        <s v="Shamar Joseph"/>
        <s v="Aniket Verma"/>
        <s v="RajÂ Bawa"/>
        <s v="Musheer Khan"/>
        <s v="Manvanth Kumar"/>
        <s v="Suryansh Shedge"/>
        <s v="Kulwant Khejroliya"/>
        <s v="Prince Yadav"/>
        <s v="Jamie Overton"/>
        <s v="Xavier Bartlett"/>
        <s v="Lungi Ngidi"/>
        <s v="Yuvraj Chaudhary"/>
        <s v="Kamlesh Nagarkoti"/>
        <s v="Abhinandan Singh"/>
        <s v="Karim Janat"/>
        <s v="Pyla Avinash"/>
        <s v="Ramakrishna Ghosh"/>
        <s v="Satyanarayana Raju"/>
        <s v="Bevon Jacobs"/>
        <s v="Ashok Sharma"/>
        <s v="Vaibhav Suryavanshi"/>
        <s v="Eshan Malinga"/>
        <s v="Tripurana Vijay"/>
        <s v="Madhav Tiwari"/>
        <s v="Vignesh Puthur"/>
        <s v="Jofra Archer"/>
      </sharedItems>
    </cacheField>
    <cacheField name="Team" numFmtId="0">
      <sharedItems count="10">
        <s v="RCB"/>
        <s v="MI"/>
        <s v="SRH"/>
        <s v="CSK"/>
        <s v="DC"/>
        <s v="KKR"/>
        <s v="RR"/>
        <s v="GT"/>
        <s v="LSG"/>
        <s v="PBKS"/>
      </sharedItems>
    </cacheField>
    <cacheField name="Type" numFmtId="0">
      <sharedItems/>
    </cacheField>
    <cacheField name="Base" numFmtId="0">
      <sharedItems containsMixedTypes="1" containsNumber="1" minValue="0.3" maxValue="2"/>
    </cacheField>
    <cacheField name="Sold" numFmtId="0">
      <sharedItems containsSemiMixedTypes="0" containsString="0" containsNumber="1" minValue="0.3" maxValue="27"/>
    </cacheField>
    <cacheField name="Team_Name" numFmtId="0">
      <sharedItems/>
    </cacheField>
    <cacheField name="season" numFmtId="0">
      <sharedItems containsSemiMixedTypes="0" containsString="0" containsNumber="1" containsInteger="1" minValue="2008" maxValue="2024" count="17"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pom_s1count" numFmtId="0">
      <sharedItems containsSemiMixedTypes="0" containsString="0" containsNumber="1" containsInteger="1" minValue="0" maxValue="5"/>
    </cacheField>
    <cacheField name="pom_s3count" numFmtId="0">
      <sharedItems containsSemiMixedTypes="0" containsString="0" containsNumber="1" containsInteger="1" minValue="0" maxValue="8"/>
    </cacheField>
    <cacheField name="name" numFmtId="0">
      <sharedItems containsBlank="1"/>
    </cacheField>
    <cacheField name="nmatches_1s" numFmtId="0">
      <sharedItems containsSemiMixedTypes="0" containsString="0" containsNumber="1" containsInteger="1" minValue="0" maxValue="19"/>
    </cacheField>
    <cacheField name="total_runs_1s" numFmtId="0">
      <sharedItems containsSemiMixedTypes="0" containsString="0" containsNumber="1" containsInteger="1" minValue="0" maxValue="973"/>
    </cacheField>
    <cacheField name="ballsFaced_1s" numFmtId="0">
      <sharedItems containsSemiMixedTypes="0" containsString="0" containsNumber="1" containsInteger="1" minValue="0" maxValue="640"/>
    </cacheField>
    <cacheField name="total_fours_1s" numFmtId="0">
      <sharedItems containsSemiMixedTypes="0" containsString="0" containsNumber="1" containsInteger="1" minValue="0" maxValue="85"/>
    </cacheField>
    <cacheField name="total_sixes_1s" numFmtId="0">
      <sharedItems containsSemiMixedTypes="0" containsString="0" containsNumber="1" containsInteger="1" minValue="0" maxValue="52"/>
    </cacheField>
    <cacheField name="mediansr_1s" numFmtId="0">
      <sharedItems containsString="0" containsBlank="1" containsNumber="1" minValue="0" maxValue="333.33"/>
    </cacheField>
    <cacheField name="nmatches_3s" numFmtId="0">
      <sharedItems containsSemiMixedTypes="0" containsString="0" containsNumber="1" containsInteger="1" minValue="0" maxValue="50"/>
    </cacheField>
    <cacheField name="total_runs_3s" numFmtId="0">
      <sharedItems containsSemiMixedTypes="0" containsString="0" containsNumber="1" containsInteger="1" minValue="0" maxValue="1922"/>
    </cacheField>
    <cacheField name="ballsFaced_3s" numFmtId="0">
      <sharedItems containsSemiMixedTypes="0" containsString="0" containsNumber="1" containsInteger="1" minValue="0" maxValue="1424"/>
    </cacheField>
    <cacheField name="total_fours_3s" numFmtId="0">
      <sharedItems containsSemiMixedTypes="0" containsString="0" containsNumber="1" containsInteger="1" minValue="0" maxValue="186"/>
    </cacheField>
    <cacheField name="total_sixes_3s" numFmtId="0">
      <sharedItems containsSemiMixedTypes="0" containsString="0" containsNumber="1" containsInteger="1" minValue="0" maxValue="92"/>
    </cacheField>
    <cacheField name="run_rate_3s" numFmtId="0">
      <sharedItems containsString="0" containsBlank="1" containsNumber="1" minValue="0" maxValue="20"/>
    </cacheField>
    <cacheField name="nmatchesbowl_1s" numFmtId="0">
      <sharedItems containsSemiMixedTypes="0" containsString="0" containsNumber="1" containsInteger="1" minValue="0" maxValue="18"/>
    </cacheField>
    <cacheField name="ballsdelivr_1s" numFmtId="0">
      <sharedItems containsSemiMixedTypes="0" containsString="0" containsNumber="1" containsInteger="1" minValue="0" maxValue="408"/>
    </cacheField>
    <cacheField name="total_maidens_1s" numFmtId="0">
      <sharedItems containsSemiMixedTypes="0" containsString="0" containsNumber="1" containsInteger="1" minValue="0" maxValue="4"/>
    </cacheField>
    <cacheField name="total_runscon_1s" numFmtId="0">
      <sharedItems containsSemiMixedTypes="0" containsString="0" containsNumber="1" containsInteger="1" minValue="0" maxValue="564"/>
    </cacheField>
    <cacheField name="total_wickets_1s" numFmtId="0">
      <sharedItems containsSemiMixedTypes="0" containsString="0" containsNumber="1" containsInteger="1" minValue="0" maxValue="32"/>
    </cacheField>
    <cacheField name="total_dots_1s" numFmtId="0">
      <sharedItems containsSemiMixedTypes="0" containsString="0" containsNumber="1" containsInteger="1" minValue="0" maxValue="200"/>
    </cacheField>
    <cacheField name="total_4sconc_1s" numFmtId="0">
      <sharedItems containsSemiMixedTypes="0" containsString="0" containsNumber="1" containsInteger="1" minValue="0" maxValue="66"/>
    </cacheField>
    <cacheField name="total_6sconc_1s" numFmtId="0">
      <sharedItems containsSemiMixedTypes="0" containsString="0" containsNumber="1" containsInteger="1" minValue="0" maxValue="31"/>
    </cacheField>
    <cacheField name="total_wides_1s" numFmtId="0">
      <sharedItems containsSemiMixedTypes="0" containsString="0" containsNumber="1" containsInteger="1" minValue="0" maxValue="30"/>
    </cacheField>
    <cacheField name="total_noballs_1s" numFmtId="0">
      <sharedItems containsSemiMixedTypes="0" containsString="0" containsNumber="1" containsInteger="1" minValue="0" maxValue="8"/>
    </cacheField>
    <cacheField name="median_econ_1s" numFmtId="0">
      <sharedItems containsString="0" containsBlank="1" containsNumber="1" minValue="0" maxValue="36"/>
    </cacheField>
    <cacheField name="nmatchesbowl_3s" numFmtId="0">
      <sharedItems containsSemiMixedTypes="0" containsString="0" containsNumber="1" containsInteger="1" minValue="0" maxValue="52"/>
    </cacheField>
    <cacheField name="ballsdelivr_3s" numFmtId="0">
      <sharedItems containsSemiMixedTypes="0" containsString="0" containsNumber="1" containsInteger="1" minValue="0" maxValue="1152"/>
    </cacheField>
    <cacheField name="total_maidens_3s" numFmtId="0">
      <sharedItems containsSemiMixedTypes="0" containsString="0" containsNumber="1" containsInteger="1" minValue="0" maxValue="7"/>
    </cacheField>
    <cacheField name="total_runscon_3s" numFmtId="0">
      <sharedItems containsSemiMixedTypes="0" containsString="0" containsNumber="1" containsInteger="1" minValue="0" maxValue="1410"/>
    </cacheField>
    <cacheField name="total_wickets_3s" numFmtId="0">
      <sharedItems containsSemiMixedTypes="0" containsString="0" containsNumber="1" containsInteger="1" minValue="0" maxValue="70"/>
    </cacheField>
    <cacheField name="total_dots_3s" numFmtId="0">
      <sharedItems containsSemiMixedTypes="0" containsString="0" containsNumber="1" containsInteger="1" minValue="0" maxValue="518"/>
    </cacheField>
    <cacheField name="total_4sconc_3s" numFmtId="0">
      <sharedItems containsSemiMixedTypes="0" containsString="0" containsNumber="1" containsInteger="1" minValue="0" maxValue="163"/>
    </cacheField>
    <cacheField name="total_6sconc_3s" numFmtId="0">
      <sharedItems containsSemiMixedTypes="0" containsString="0" containsNumber="1" containsInteger="1" minValue="0" maxValue="67"/>
    </cacheField>
    <cacheField name="total_wides_3s" numFmtId="0">
      <sharedItems containsSemiMixedTypes="0" containsString="0" containsNumber="1" containsInteger="1" minValue="0" maxValue="63"/>
    </cacheField>
    <cacheField name="total_noballs_3s" numFmtId="0">
      <sharedItems containsSemiMixedTypes="0" containsString="0" containsNumber="1" containsInteger="1" minValue="0" maxValue="14"/>
    </cacheField>
    <cacheField name="economyRate_1s" numFmtId="0">
      <sharedItems containsString="0" containsBlank="1" containsNumber="1" minValue="0" maxValue="36"/>
    </cacheField>
    <cacheField name="economyRate_3s" numFmtId="0">
      <sharedItems containsString="0" containsBlank="1" containsNumber="1" minValue="3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9">
  <r>
    <s v="Virat Kohli"/>
    <x v="0"/>
    <s v="BAT"/>
    <s v="-"/>
    <n v="21"/>
    <x v="0"/>
    <x v="0"/>
    <n v="0"/>
    <n v="0"/>
  </r>
  <r>
    <s v="Virat Kohli"/>
    <x v="0"/>
    <s v="BAT"/>
    <s v="-"/>
    <n v="21"/>
    <x v="0"/>
    <x v="1"/>
    <n v="0"/>
    <n v="0"/>
  </r>
  <r>
    <s v="Virat Kohli"/>
    <x v="0"/>
    <s v="BAT"/>
    <s v="-"/>
    <n v="21"/>
    <x v="0"/>
    <x v="2"/>
    <n v="0"/>
    <n v="0"/>
  </r>
  <r>
    <s v="Virat Kohli"/>
    <x v="0"/>
    <s v="BAT"/>
    <s v="-"/>
    <n v="21"/>
    <x v="0"/>
    <x v="3"/>
    <n v="2"/>
    <n v="2"/>
  </r>
  <r>
    <s v="Virat Kohli"/>
    <x v="0"/>
    <s v="BAT"/>
    <s v="-"/>
    <n v="21"/>
    <x v="0"/>
    <x v="4"/>
    <n v="0"/>
    <n v="2"/>
  </r>
  <r>
    <s v="Virat Kohli"/>
    <x v="0"/>
    <s v="BAT"/>
    <s v="-"/>
    <n v="21"/>
    <x v="0"/>
    <x v="5"/>
    <n v="3"/>
    <n v="5"/>
  </r>
  <r>
    <s v="Virat Kohli"/>
    <x v="0"/>
    <s v="BAT"/>
    <s v="-"/>
    <n v="21"/>
    <x v="0"/>
    <x v="6"/>
    <n v="0"/>
    <n v="3"/>
  </r>
  <r>
    <s v="Virat Kohli"/>
    <x v="0"/>
    <s v="BAT"/>
    <s v="-"/>
    <n v="21"/>
    <x v="0"/>
    <x v="7"/>
    <n v="1"/>
    <n v="4"/>
  </r>
  <r>
    <s v="Virat Kohli"/>
    <x v="0"/>
    <s v="BAT"/>
    <s v="-"/>
    <n v="21"/>
    <x v="0"/>
    <x v="8"/>
    <n v="5"/>
    <n v="6"/>
  </r>
  <r>
    <s v="Virat Kohli"/>
    <x v="0"/>
    <s v="BAT"/>
    <s v="-"/>
    <n v="21"/>
    <x v="0"/>
    <x v="9"/>
    <n v="0"/>
    <n v="6"/>
  </r>
  <r>
    <s v="Virat Kohli"/>
    <x v="0"/>
    <s v="BAT"/>
    <s v="-"/>
    <n v="21"/>
    <x v="0"/>
    <x v="10"/>
    <n v="0"/>
    <n v="5"/>
  </r>
  <r>
    <s v="Virat Kohli"/>
    <x v="0"/>
    <s v="BAT"/>
    <s v="-"/>
    <n v="21"/>
    <x v="0"/>
    <x v="11"/>
    <n v="1"/>
    <n v="1"/>
  </r>
  <r>
    <s v="Virat Kohli"/>
    <x v="0"/>
    <s v="BAT"/>
    <s v="-"/>
    <n v="21"/>
    <x v="0"/>
    <x v="12"/>
    <n v="1"/>
    <n v="2"/>
  </r>
  <r>
    <s v="Virat Kohli"/>
    <x v="0"/>
    <s v="BAT"/>
    <s v="-"/>
    <n v="21"/>
    <x v="0"/>
    <x v="13"/>
    <n v="0"/>
    <n v="2"/>
  </r>
  <r>
    <s v="Virat Kohli"/>
    <x v="0"/>
    <s v="BAT"/>
    <s v="-"/>
    <n v="21"/>
    <x v="0"/>
    <x v="14"/>
    <n v="1"/>
    <n v="2"/>
  </r>
  <r>
    <s v="Virat Kohli"/>
    <x v="0"/>
    <s v="BAT"/>
    <s v="-"/>
    <n v="21"/>
    <x v="0"/>
    <x v="15"/>
    <n v="2"/>
    <n v="3"/>
  </r>
  <r>
    <s v="Virat Kohli"/>
    <x v="0"/>
    <s v="BAT"/>
    <s v="-"/>
    <n v="21"/>
    <x v="0"/>
    <x v="16"/>
    <n v="2"/>
    <n v="5"/>
  </r>
  <r>
    <s v="Rajat Patidar"/>
    <x v="0"/>
    <s v="BAT"/>
    <s v="-"/>
    <n v="11"/>
    <x v="0"/>
    <x v="0"/>
    <n v="0"/>
    <n v="0"/>
  </r>
  <r>
    <s v="Rajat Patidar"/>
    <x v="0"/>
    <s v="BAT"/>
    <s v="-"/>
    <n v="11"/>
    <x v="0"/>
    <x v="1"/>
    <n v="0"/>
    <n v="0"/>
  </r>
  <r>
    <s v="Rajat Patidar"/>
    <x v="0"/>
    <s v="BAT"/>
    <s v="-"/>
    <n v="11"/>
    <x v="0"/>
    <x v="2"/>
    <n v="0"/>
    <n v="0"/>
  </r>
  <r>
    <s v="Rajat Patidar"/>
    <x v="0"/>
    <s v="BAT"/>
    <s v="-"/>
    <n v="11"/>
    <x v="0"/>
    <x v="3"/>
    <n v="0"/>
    <n v="0"/>
  </r>
  <r>
    <s v="Rajat Patidar"/>
    <x v="0"/>
    <s v="BAT"/>
    <s v="-"/>
    <n v="11"/>
    <x v="0"/>
    <x v="4"/>
    <n v="0"/>
    <n v="0"/>
  </r>
  <r>
    <s v="Rajat Patidar"/>
    <x v="0"/>
    <s v="BAT"/>
    <s v="-"/>
    <n v="11"/>
    <x v="0"/>
    <x v="5"/>
    <n v="0"/>
    <n v="0"/>
  </r>
  <r>
    <s v="Rajat Patidar"/>
    <x v="0"/>
    <s v="BAT"/>
    <s v="-"/>
    <n v="11"/>
    <x v="0"/>
    <x v="6"/>
    <n v="0"/>
    <n v="0"/>
  </r>
  <r>
    <s v="Rajat Patidar"/>
    <x v="0"/>
    <s v="BAT"/>
    <s v="-"/>
    <n v="11"/>
    <x v="0"/>
    <x v="7"/>
    <n v="0"/>
    <n v="0"/>
  </r>
  <r>
    <s v="Rajat Patidar"/>
    <x v="0"/>
    <s v="BAT"/>
    <s v="-"/>
    <n v="11"/>
    <x v="0"/>
    <x v="8"/>
    <n v="0"/>
    <n v="0"/>
  </r>
  <r>
    <s v="Rajat Patidar"/>
    <x v="0"/>
    <s v="BAT"/>
    <s v="-"/>
    <n v="11"/>
    <x v="0"/>
    <x v="9"/>
    <n v="0"/>
    <n v="0"/>
  </r>
  <r>
    <s v="Rajat Patidar"/>
    <x v="0"/>
    <s v="BAT"/>
    <s v="-"/>
    <n v="11"/>
    <x v="0"/>
    <x v="10"/>
    <n v="0"/>
    <n v="0"/>
  </r>
  <r>
    <s v="Rajat Patidar"/>
    <x v="0"/>
    <s v="BAT"/>
    <s v="-"/>
    <n v="11"/>
    <x v="0"/>
    <x v="11"/>
    <n v="0"/>
    <n v="0"/>
  </r>
  <r>
    <s v="Rajat Patidar"/>
    <x v="0"/>
    <s v="BAT"/>
    <s v="-"/>
    <n v="11"/>
    <x v="0"/>
    <x v="12"/>
    <n v="0"/>
    <n v="0"/>
  </r>
  <r>
    <s v="Rajat Patidar"/>
    <x v="0"/>
    <s v="BAT"/>
    <s v="-"/>
    <n v="11"/>
    <x v="0"/>
    <x v="13"/>
    <n v="0"/>
    <n v="0"/>
  </r>
  <r>
    <s v="Rajat Patidar"/>
    <x v="0"/>
    <s v="BAT"/>
    <s v="-"/>
    <n v="11"/>
    <x v="0"/>
    <x v="14"/>
    <n v="1"/>
    <n v="1"/>
  </r>
  <r>
    <s v="Rajat Patidar"/>
    <x v="0"/>
    <s v="BAT"/>
    <s v="-"/>
    <n v="11"/>
    <x v="0"/>
    <x v="15"/>
    <n v="0"/>
    <n v="1"/>
  </r>
  <r>
    <s v="Rajat Patidar"/>
    <x v="0"/>
    <s v="BAT"/>
    <s v="-"/>
    <n v="11"/>
    <x v="0"/>
    <x v="16"/>
    <n v="1"/>
    <n v="2"/>
  </r>
  <r>
    <s v="Yash Dayal"/>
    <x v="0"/>
    <s v="BOWL"/>
    <s v="-"/>
    <n v="5"/>
    <x v="0"/>
    <x v="17"/>
    <m/>
    <m/>
  </r>
  <r>
    <s v="Jasprit Bumrah"/>
    <x v="1"/>
    <s v="BOWL"/>
    <s v="-"/>
    <n v="18"/>
    <x v="1"/>
    <x v="0"/>
    <n v="0"/>
    <n v="0"/>
  </r>
  <r>
    <s v="Jasprit Bumrah"/>
    <x v="1"/>
    <s v="BOWL"/>
    <s v="-"/>
    <n v="18"/>
    <x v="1"/>
    <x v="1"/>
    <n v="0"/>
    <n v="0"/>
  </r>
  <r>
    <s v="Jasprit Bumrah"/>
    <x v="1"/>
    <s v="BOWL"/>
    <s v="-"/>
    <n v="18"/>
    <x v="1"/>
    <x v="2"/>
    <n v="0"/>
    <n v="0"/>
  </r>
  <r>
    <s v="Jasprit Bumrah"/>
    <x v="1"/>
    <s v="BOWL"/>
    <s v="-"/>
    <n v="18"/>
    <x v="1"/>
    <x v="3"/>
    <n v="0"/>
    <n v="0"/>
  </r>
  <r>
    <s v="Jasprit Bumrah"/>
    <x v="1"/>
    <s v="BOWL"/>
    <s v="-"/>
    <n v="18"/>
    <x v="1"/>
    <x v="4"/>
    <n v="0"/>
    <n v="0"/>
  </r>
  <r>
    <s v="Jasprit Bumrah"/>
    <x v="1"/>
    <s v="BOWL"/>
    <s v="-"/>
    <n v="18"/>
    <x v="1"/>
    <x v="5"/>
    <n v="0"/>
    <n v="0"/>
  </r>
  <r>
    <s v="Jasprit Bumrah"/>
    <x v="1"/>
    <s v="BOWL"/>
    <s v="-"/>
    <n v="18"/>
    <x v="1"/>
    <x v="6"/>
    <n v="0"/>
    <n v="0"/>
  </r>
  <r>
    <s v="Jasprit Bumrah"/>
    <x v="1"/>
    <s v="BOWL"/>
    <s v="-"/>
    <n v="18"/>
    <x v="1"/>
    <x v="7"/>
    <n v="0"/>
    <n v="0"/>
  </r>
  <r>
    <s v="Jasprit Bumrah"/>
    <x v="1"/>
    <s v="BOWL"/>
    <s v="-"/>
    <n v="18"/>
    <x v="1"/>
    <x v="8"/>
    <n v="0"/>
    <n v="0"/>
  </r>
  <r>
    <s v="Jasprit Bumrah"/>
    <x v="1"/>
    <s v="BOWL"/>
    <s v="-"/>
    <n v="18"/>
    <x v="1"/>
    <x v="9"/>
    <n v="1"/>
    <n v="1"/>
  </r>
  <r>
    <s v="Jasprit Bumrah"/>
    <x v="1"/>
    <s v="BOWL"/>
    <s v="-"/>
    <n v="18"/>
    <x v="1"/>
    <x v="10"/>
    <n v="1"/>
    <n v="2"/>
  </r>
  <r>
    <s v="Jasprit Bumrah"/>
    <x v="1"/>
    <s v="BOWL"/>
    <s v="-"/>
    <n v="18"/>
    <x v="1"/>
    <x v="11"/>
    <n v="3"/>
    <n v="5"/>
  </r>
  <r>
    <s v="Jasprit Bumrah"/>
    <x v="1"/>
    <s v="BOWL"/>
    <s v="-"/>
    <n v="18"/>
    <x v="1"/>
    <x v="12"/>
    <n v="1"/>
    <n v="5"/>
  </r>
  <r>
    <s v="Jasprit Bumrah"/>
    <x v="1"/>
    <s v="BOWL"/>
    <s v="-"/>
    <n v="18"/>
    <x v="1"/>
    <x v="13"/>
    <n v="0"/>
    <n v="4"/>
  </r>
  <r>
    <s v="Jasprit Bumrah"/>
    <x v="1"/>
    <s v="BOWL"/>
    <s v="-"/>
    <n v="18"/>
    <x v="1"/>
    <x v="14"/>
    <n v="2"/>
    <n v="3"/>
  </r>
  <r>
    <s v="Jasprit Bumrah"/>
    <x v="1"/>
    <s v="BOWL"/>
    <s v="-"/>
    <n v="18"/>
    <x v="1"/>
    <x v="15"/>
    <n v="0"/>
    <n v="2"/>
  </r>
  <r>
    <s v="Jasprit Bumrah"/>
    <x v="1"/>
    <s v="BOWL"/>
    <s v="-"/>
    <n v="18"/>
    <x v="1"/>
    <x v="16"/>
    <n v="2"/>
    <n v="4"/>
  </r>
  <r>
    <s v="Suryakumar Yadav"/>
    <x v="1"/>
    <s v="BAT"/>
    <s v="-"/>
    <n v="16.350000000000001"/>
    <x v="1"/>
    <x v="0"/>
    <n v="0"/>
    <n v="0"/>
  </r>
  <r>
    <s v="Suryakumar Yadav"/>
    <x v="1"/>
    <s v="BAT"/>
    <s v="-"/>
    <n v="16.350000000000001"/>
    <x v="1"/>
    <x v="1"/>
    <n v="0"/>
    <n v="0"/>
  </r>
  <r>
    <s v="Suryakumar Yadav"/>
    <x v="1"/>
    <s v="BAT"/>
    <s v="-"/>
    <n v="16.350000000000001"/>
    <x v="1"/>
    <x v="2"/>
    <n v="0"/>
    <n v="0"/>
  </r>
  <r>
    <s v="Suryakumar Yadav"/>
    <x v="1"/>
    <s v="BAT"/>
    <s v="-"/>
    <n v="16.350000000000001"/>
    <x v="1"/>
    <x v="3"/>
    <n v="0"/>
    <n v="0"/>
  </r>
  <r>
    <s v="Suryakumar Yadav"/>
    <x v="1"/>
    <s v="BAT"/>
    <s v="-"/>
    <n v="16.350000000000001"/>
    <x v="1"/>
    <x v="4"/>
    <n v="0"/>
    <n v="0"/>
  </r>
  <r>
    <s v="Suryakumar Yadav"/>
    <x v="1"/>
    <s v="BAT"/>
    <s v="-"/>
    <n v="16.350000000000001"/>
    <x v="1"/>
    <x v="5"/>
    <n v="0"/>
    <n v="0"/>
  </r>
  <r>
    <s v="Suryakumar Yadav"/>
    <x v="1"/>
    <s v="BAT"/>
    <s v="-"/>
    <n v="16.350000000000001"/>
    <x v="1"/>
    <x v="6"/>
    <n v="0"/>
    <n v="0"/>
  </r>
  <r>
    <s v="Suryakumar Yadav"/>
    <x v="1"/>
    <s v="BAT"/>
    <s v="-"/>
    <n v="16.350000000000001"/>
    <x v="1"/>
    <x v="7"/>
    <n v="0"/>
    <n v="0"/>
  </r>
  <r>
    <s v="Suryakumar Yadav"/>
    <x v="1"/>
    <s v="BAT"/>
    <s v="-"/>
    <n v="16.350000000000001"/>
    <x v="1"/>
    <x v="8"/>
    <n v="1"/>
    <n v="1"/>
  </r>
  <r>
    <s v="Suryakumar Yadav"/>
    <x v="1"/>
    <s v="BAT"/>
    <s v="-"/>
    <n v="16.350000000000001"/>
    <x v="1"/>
    <x v="9"/>
    <n v="0"/>
    <n v="1"/>
  </r>
  <r>
    <s v="Suryakumar Yadav"/>
    <x v="1"/>
    <s v="BAT"/>
    <s v="-"/>
    <n v="16.350000000000001"/>
    <x v="1"/>
    <x v="10"/>
    <n v="1"/>
    <n v="2"/>
  </r>
  <r>
    <s v="Suryakumar Yadav"/>
    <x v="1"/>
    <s v="BAT"/>
    <s v="-"/>
    <n v="16.350000000000001"/>
    <x v="1"/>
    <x v="11"/>
    <n v="1"/>
    <n v="2"/>
  </r>
  <r>
    <s v="Suryakumar Yadav"/>
    <x v="1"/>
    <s v="BAT"/>
    <s v="-"/>
    <n v="16.350000000000001"/>
    <x v="1"/>
    <x v="12"/>
    <n v="2"/>
    <n v="4"/>
  </r>
  <r>
    <s v="Suryakumar Yadav"/>
    <x v="1"/>
    <s v="BAT"/>
    <s v="-"/>
    <n v="16.350000000000001"/>
    <x v="1"/>
    <x v="13"/>
    <n v="0"/>
    <n v="3"/>
  </r>
  <r>
    <s v="Suryakumar Yadav"/>
    <x v="1"/>
    <s v="BAT"/>
    <s v="-"/>
    <n v="16.350000000000001"/>
    <x v="1"/>
    <x v="14"/>
    <n v="1"/>
    <n v="3"/>
  </r>
  <r>
    <s v="Suryakumar Yadav"/>
    <x v="1"/>
    <s v="BAT"/>
    <s v="-"/>
    <n v="16.350000000000001"/>
    <x v="1"/>
    <x v="15"/>
    <n v="2"/>
    <n v="3"/>
  </r>
  <r>
    <s v="Suryakumar Yadav"/>
    <x v="1"/>
    <s v="BAT"/>
    <s v="-"/>
    <n v="16.350000000000001"/>
    <x v="1"/>
    <x v="16"/>
    <n v="1"/>
    <n v="4"/>
  </r>
  <r>
    <s v="Hardik Pandya"/>
    <x v="1"/>
    <s v="AR"/>
    <s v="-"/>
    <n v="16.350000000000001"/>
    <x v="1"/>
    <x v="0"/>
    <n v="0"/>
    <n v="0"/>
  </r>
  <r>
    <s v="Hardik Pandya"/>
    <x v="1"/>
    <s v="AR"/>
    <s v="-"/>
    <n v="16.350000000000001"/>
    <x v="1"/>
    <x v="1"/>
    <n v="0"/>
    <n v="0"/>
  </r>
  <r>
    <s v="Hardik Pandya"/>
    <x v="1"/>
    <s v="AR"/>
    <s v="-"/>
    <n v="16.350000000000001"/>
    <x v="1"/>
    <x v="2"/>
    <n v="0"/>
    <n v="0"/>
  </r>
  <r>
    <s v="Hardik Pandya"/>
    <x v="1"/>
    <s v="AR"/>
    <s v="-"/>
    <n v="16.350000000000001"/>
    <x v="1"/>
    <x v="3"/>
    <n v="0"/>
    <n v="0"/>
  </r>
  <r>
    <s v="Hardik Pandya"/>
    <x v="1"/>
    <s v="AR"/>
    <s v="-"/>
    <n v="16.350000000000001"/>
    <x v="1"/>
    <x v="4"/>
    <n v="0"/>
    <n v="0"/>
  </r>
  <r>
    <s v="Hardik Pandya"/>
    <x v="1"/>
    <s v="AR"/>
    <s v="-"/>
    <n v="16.350000000000001"/>
    <x v="1"/>
    <x v="5"/>
    <n v="0"/>
    <n v="0"/>
  </r>
  <r>
    <s v="Hardik Pandya"/>
    <x v="1"/>
    <s v="AR"/>
    <s v="-"/>
    <n v="16.350000000000001"/>
    <x v="1"/>
    <x v="6"/>
    <n v="0"/>
    <n v="0"/>
  </r>
  <r>
    <s v="Hardik Pandya"/>
    <x v="1"/>
    <s v="AR"/>
    <s v="-"/>
    <n v="16.350000000000001"/>
    <x v="1"/>
    <x v="7"/>
    <n v="2"/>
    <n v="2"/>
  </r>
  <r>
    <s v="Hardik Pandya"/>
    <x v="1"/>
    <s v="AR"/>
    <s v="-"/>
    <n v="16.350000000000001"/>
    <x v="1"/>
    <x v="8"/>
    <n v="0"/>
    <n v="2"/>
  </r>
  <r>
    <s v="Hardik Pandya"/>
    <x v="1"/>
    <s v="AR"/>
    <s v="-"/>
    <n v="16.350000000000001"/>
    <x v="1"/>
    <x v="9"/>
    <n v="0"/>
    <n v="2"/>
  </r>
  <r>
    <s v="Hardik Pandya"/>
    <x v="1"/>
    <s v="AR"/>
    <s v="-"/>
    <n v="16.350000000000001"/>
    <x v="1"/>
    <x v="10"/>
    <n v="1"/>
    <n v="1"/>
  </r>
  <r>
    <s v="Hardik Pandya"/>
    <x v="1"/>
    <s v="AR"/>
    <s v="-"/>
    <n v="16.350000000000001"/>
    <x v="1"/>
    <x v="11"/>
    <n v="3"/>
    <n v="4"/>
  </r>
  <r>
    <s v="Hardik Pandya"/>
    <x v="1"/>
    <s v="AR"/>
    <s v="-"/>
    <n v="16.350000000000001"/>
    <x v="1"/>
    <x v="12"/>
    <n v="0"/>
    <n v="4"/>
  </r>
  <r>
    <s v="Hardik Pandya"/>
    <x v="1"/>
    <s v="AR"/>
    <s v="-"/>
    <n v="16.350000000000001"/>
    <x v="1"/>
    <x v="13"/>
    <n v="0"/>
    <n v="3"/>
  </r>
  <r>
    <s v="Hardik Pandya"/>
    <x v="1"/>
    <s v="AR"/>
    <s v="-"/>
    <n v="16.350000000000001"/>
    <x v="1"/>
    <x v="14"/>
    <n v="2"/>
    <n v="2"/>
  </r>
  <r>
    <s v="Hardik Pandya"/>
    <x v="1"/>
    <s v="AR"/>
    <s v="-"/>
    <n v="16.350000000000001"/>
    <x v="1"/>
    <x v="15"/>
    <n v="0"/>
    <n v="2"/>
  </r>
  <r>
    <s v="Hardik Pandya"/>
    <x v="1"/>
    <s v="AR"/>
    <s v="-"/>
    <n v="16.350000000000001"/>
    <x v="1"/>
    <x v="16"/>
    <n v="0"/>
    <n v="2"/>
  </r>
  <r>
    <s v="Rohit Sharma"/>
    <x v="1"/>
    <s v="BAT"/>
    <s v="-"/>
    <n v="16.3"/>
    <x v="1"/>
    <x v="0"/>
    <n v="0"/>
    <n v="0"/>
  </r>
  <r>
    <s v="Rohit Sharma"/>
    <x v="1"/>
    <s v="BAT"/>
    <s v="-"/>
    <n v="16.3"/>
    <x v="1"/>
    <x v="1"/>
    <n v="2"/>
    <n v="2"/>
  </r>
  <r>
    <s v="Rohit Sharma"/>
    <x v="1"/>
    <s v="BAT"/>
    <s v="-"/>
    <n v="16.3"/>
    <x v="1"/>
    <x v="2"/>
    <n v="1"/>
    <n v="3"/>
  </r>
  <r>
    <s v="Rohit Sharma"/>
    <x v="1"/>
    <s v="BAT"/>
    <s v="-"/>
    <n v="16.3"/>
    <x v="1"/>
    <x v="3"/>
    <n v="0"/>
    <n v="3"/>
  </r>
  <r>
    <s v="Rohit Sharma"/>
    <x v="1"/>
    <s v="BAT"/>
    <s v="-"/>
    <n v="16.3"/>
    <x v="1"/>
    <x v="4"/>
    <n v="2"/>
    <n v="3"/>
  </r>
  <r>
    <s v="Rohit Sharma"/>
    <x v="1"/>
    <s v="BAT"/>
    <s v="-"/>
    <n v="16.3"/>
    <x v="1"/>
    <x v="5"/>
    <n v="2"/>
    <n v="4"/>
  </r>
  <r>
    <s v="Rohit Sharma"/>
    <x v="1"/>
    <s v="BAT"/>
    <s v="-"/>
    <n v="16.3"/>
    <x v="1"/>
    <x v="6"/>
    <n v="1"/>
    <n v="5"/>
  </r>
  <r>
    <s v="Rohit Sharma"/>
    <x v="1"/>
    <s v="BAT"/>
    <s v="-"/>
    <n v="16.3"/>
    <x v="1"/>
    <x v="7"/>
    <n v="1"/>
    <n v="4"/>
  </r>
  <r>
    <s v="Rohit Sharma"/>
    <x v="1"/>
    <s v="BAT"/>
    <s v="-"/>
    <n v="16.3"/>
    <x v="1"/>
    <x v="8"/>
    <n v="4"/>
    <n v="6"/>
  </r>
  <r>
    <s v="Rohit Sharma"/>
    <x v="1"/>
    <s v="BAT"/>
    <s v="-"/>
    <n v="16.3"/>
    <x v="1"/>
    <x v="9"/>
    <n v="1"/>
    <n v="6"/>
  </r>
  <r>
    <s v="Rohit Sharma"/>
    <x v="1"/>
    <s v="BAT"/>
    <s v="-"/>
    <n v="16.3"/>
    <x v="1"/>
    <x v="10"/>
    <n v="2"/>
    <n v="7"/>
  </r>
  <r>
    <s v="Rohit Sharma"/>
    <x v="1"/>
    <s v="BAT"/>
    <s v="-"/>
    <n v="16.3"/>
    <x v="1"/>
    <x v="11"/>
    <n v="1"/>
    <n v="4"/>
  </r>
  <r>
    <s v="Rohit Sharma"/>
    <x v="1"/>
    <s v="BAT"/>
    <s v="-"/>
    <n v="16.3"/>
    <x v="1"/>
    <x v="12"/>
    <n v="1"/>
    <n v="4"/>
  </r>
  <r>
    <s v="Rohit Sharma"/>
    <x v="1"/>
    <s v="BAT"/>
    <s v="-"/>
    <n v="16.3"/>
    <x v="1"/>
    <x v="13"/>
    <n v="0"/>
    <n v="2"/>
  </r>
  <r>
    <s v="Rohit Sharma"/>
    <x v="1"/>
    <s v="BAT"/>
    <s v="-"/>
    <n v="16.3"/>
    <x v="1"/>
    <x v="14"/>
    <n v="0"/>
    <n v="1"/>
  </r>
  <r>
    <s v="Rohit Sharma"/>
    <x v="1"/>
    <s v="BAT"/>
    <s v="-"/>
    <n v="16.3"/>
    <x v="1"/>
    <x v="15"/>
    <n v="1"/>
    <n v="1"/>
  </r>
  <r>
    <s v="Rohit Sharma"/>
    <x v="1"/>
    <s v="BAT"/>
    <s v="-"/>
    <n v="16.3"/>
    <x v="1"/>
    <x v="16"/>
    <n v="0"/>
    <n v="1"/>
  </r>
  <r>
    <s v="Tilak Varma"/>
    <x v="1"/>
    <s v="AR"/>
    <s v="-"/>
    <n v="8"/>
    <x v="1"/>
    <x v="17"/>
    <m/>
    <m/>
  </r>
  <r>
    <s v="Heinrich Klaasen"/>
    <x v="2"/>
    <s v="BAT"/>
    <s v="-"/>
    <n v="23"/>
    <x v="2"/>
    <x v="17"/>
    <m/>
    <m/>
  </r>
  <r>
    <s v="Pat Cummins"/>
    <x v="2"/>
    <s v="AR"/>
    <s v="-"/>
    <n v="18"/>
    <x v="2"/>
    <x v="0"/>
    <n v="0"/>
    <n v="0"/>
  </r>
  <r>
    <s v="Pat Cummins"/>
    <x v="2"/>
    <s v="AR"/>
    <s v="-"/>
    <n v="18"/>
    <x v="2"/>
    <x v="1"/>
    <n v="0"/>
    <n v="0"/>
  </r>
  <r>
    <s v="Pat Cummins"/>
    <x v="2"/>
    <s v="AR"/>
    <s v="-"/>
    <n v="18"/>
    <x v="2"/>
    <x v="2"/>
    <n v="0"/>
    <n v="0"/>
  </r>
  <r>
    <s v="Pat Cummins"/>
    <x v="2"/>
    <s v="AR"/>
    <s v="-"/>
    <n v="18"/>
    <x v="2"/>
    <x v="3"/>
    <n v="0"/>
    <n v="0"/>
  </r>
  <r>
    <s v="Pat Cummins"/>
    <x v="2"/>
    <s v="AR"/>
    <s v="-"/>
    <n v="18"/>
    <x v="2"/>
    <x v="4"/>
    <n v="0"/>
    <n v="0"/>
  </r>
  <r>
    <s v="Pat Cummins"/>
    <x v="2"/>
    <s v="AR"/>
    <s v="-"/>
    <n v="18"/>
    <x v="2"/>
    <x v="5"/>
    <n v="0"/>
    <n v="0"/>
  </r>
  <r>
    <s v="Pat Cummins"/>
    <x v="2"/>
    <s v="AR"/>
    <s v="-"/>
    <n v="18"/>
    <x v="2"/>
    <x v="6"/>
    <n v="0"/>
    <n v="0"/>
  </r>
  <r>
    <s v="Pat Cummins"/>
    <x v="2"/>
    <s v="AR"/>
    <s v="-"/>
    <n v="18"/>
    <x v="2"/>
    <x v="7"/>
    <n v="0"/>
    <n v="0"/>
  </r>
  <r>
    <s v="Pat Cummins"/>
    <x v="2"/>
    <s v="AR"/>
    <s v="-"/>
    <n v="18"/>
    <x v="2"/>
    <x v="8"/>
    <n v="0"/>
    <n v="0"/>
  </r>
  <r>
    <s v="Pat Cummins"/>
    <x v="2"/>
    <s v="AR"/>
    <s v="-"/>
    <n v="18"/>
    <x v="2"/>
    <x v="9"/>
    <n v="0"/>
    <n v="0"/>
  </r>
  <r>
    <s v="Pat Cummins"/>
    <x v="2"/>
    <s v="AR"/>
    <s v="-"/>
    <n v="18"/>
    <x v="2"/>
    <x v="10"/>
    <n v="0"/>
    <n v="0"/>
  </r>
  <r>
    <s v="Pat Cummins"/>
    <x v="2"/>
    <s v="AR"/>
    <s v="-"/>
    <n v="18"/>
    <x v="2"/>
    <x v="11"/>
    <n v="0"/>
    <n v="0"/>
  </r>
  <r>
    <s v="Pat Cummins"/>
    <x v="2"/>
    <s v="AR"/>
    <s v="-"/>
    <n v="18"/>
    <x v="2"/>
    <x v="12"/>
    <n v="1"/>
    <n v="1"/>
  </r>
  <r>
    <s v="Pat Cummins"/>
    <x v="2"/>
    <s v="AR"/>
    <s v="-"/>
    <n v="18"/>
    <x v="2"/>
    <x v="13"/>
    <n v="0"/>
    <n v="1"/>
  </r>
  <r>
    <s v="Pat Cummins"/>
    <x v="2"/>
    <s v="AR"/>
    <s v="-"/>
    <n v="18"/>
    <x v="2"/>
    <x v="14"/>
    <n v="1"/>
    <n v="2"/>
  </r>
  <r>
    <s v="Pat Cummins"/>
    <x v="2"/>
    <s v="AR"/>
    <s v="-"/>
    <n v="18"/>
    <x v="2"/>
    <x v="15"/>
    <n v="0"/>
    <n v="1"/>
  </r>
  <r>
    <s v="Pat Cummins"/>
    <x v="2"/>
    <s v="AR"/>
    <s v="-"/>
    <n v="18"/>
    <x v="2"/>
    <x v="16"/>
    <n v="0"/>
    <n v="1"/>
  </r>
  <r>
    <s v="Abhishek Sharma"/>
    <x v="2"/>
    <s v="AR"/>
    <s v="-"/>
    <n v="14"/>
    <x v="2"/>
    <x v="0"/>
    <n v="0"/>
    <n v="0"/>
  </r>
  <r>
    <s v="Abhishek Sharma"/>
    <x v="2"/>
    <s v="AR"/>
    <s v="-"/>
    <n v="14"/>
    <x v="2"/>
    <x v="1"/>
    <n v="0"/>
    <n v="0"/>
  </r>
  <r>
    <s v="Abhishek Sharma"/>
    <x v="2"/>
    <s v="AR"/>
    <s v="-"/>
    <n v="14"/>
    <x v="2"/>
    <x v="2"/>
    <n v="0"/>
    <n v="0"/>
  </r>
  <r>
    <s v="Abhishek Sharma"/>
    <x v="2"/>
    <s v="AR"/>
    <s v="-"/>
    <n v="14"/>
    <x v="2"/>
    <x v="3"/>
    <n v="0"/>
    <n v="0"/>
  </r>
  <r>
    <s v="Abhishek Sharma"/>
    <x v="2"/>
    <s v="AR"/>
    <s v="-"/>
    <n v="14"/>
    <x v="2"/>
    <x v="4"/>
    <n v="0"/>
    <n v="0"/>
  </r>
  <r>
    <s v="Abhishek Sharma"/>
    <x v="2"/>
    <s v="AR"/>
    <s v="-"/>
    <n v="14"/>
    <x v="2"/>
    <x v="5"/>
    <n v="0"/>
    <n v="0"/>
  </r>
  <r>
    <s v="Abhishek Sharma"/>
    <x v="2"/>
    <s v="AR"/>
    <s v="-"/>
    <n v="14"/>
    <x v="2"/>
    <x v="6"/>
    <n v="0"/>
    <n v="0"/>
  </r>
  <r>
    <s v="Abhishek Sharma"/>
    <x v="2"/>
    <s v="AR"/>
    <s v="-"/>
    <n v="14"/>
    <x v="2"/>
    <x v="7"/>
    <n v="0"/>
    <n v="0"/>
  </r>
  <r>
    <s v="Abhishek Sharma"/>
    <x v="2"/>
    <s v="AR"/>
    <s v="-"/>
    <n v="14"/>
    <x v="2"/>
    <x v="8"/>
    <n v="0"/>
    <n v="0"/>
  </r>
  <r>
    <s v="Abhishek Sharma"/>
    <x v="2"/>
    <s v="AR"/>
    <s v="-"/>
    <n v="14"/>
    <x v="2"/>
    <x v="9"/>
    <n v="0"/>
    <n v="0"/>
  </r>
  <r>
    <s v="Abhishek Sharma"/>
    <x v="2"/>
    <s v="AR"/>
    <s v="-"/>
    <n v="14"/>
    <x v="2"/>
    <x v="10"/>
    <n v="0"/>
    <n v="0"/>
  </r>
  <r>
    <s v="Abhishek Sharma"/>
    <x v="2"/>
    <s v="AR"/>
    <s v="-"/>
    <n v="14"/>
    <x v="2"/>
    <x v="11"/>
    <n v="0"/>
    <n v="0"/>
  </r>
  <r>
    <s v="Abhishek Sharma"/>
    <x v="2"/>
    <s v="AR"/>
    <s v="-"/>
    <n v="14"/>
    <x v="2"/>
    <x v="12"/>
    <n v="0"/>
    <n v="0"/>
  </r>
  <r>
    <s v="Abhishek Sharma"/>
    <x v="2"/>
    <s v="AR"/>
    <s v="-"/>
    <n v="14"/>
    <x v="2"/>
    <x v="13"/>
    <n v="0"/>
    <n v="0"/>
  </r>
  <r>
    <s v="Abhishek Sharma"/>
    <x v="2"/>
    <s v="AR"/>
    <s v="-"/>
    <n v="14"/>
    <x v="2"/>
    <x v="14"/>
    <n v="1"/>
    <n v="1"/>
  </r>
  <r>
    <s v="Abhishek Sharma"/>
    <x v="2"/>
    <s v="AR"/>
    <s v="-"/>
    <n v="14"/>
    <x v="2"/>
    <x v="15"/>
    <n v="0"/>
    <n v="1"/>
  </r>
  <r>
    <s v="Abhishek Sharma"/>
    <x v="2"/>
    <s v="AR"/>
    <s v="-"/>
    <n v="14"/>
    <x v="2"/>
    <x v="16"/>
    <n v="3"/>
    <n v="4"/>
  </r>
  <r>
    <s v="Travis Head"/>
    <x v="2"/>
    <s v="BAT"/>
    <s v="-"/>
    <n v="14"/>
    <x v="2"/>
    <x v="0"/>
    <n v="0"/>
    <n v="0"/>
  </r>
  <r>
    <s v="Travis Head"/>
    <x v="2"/>
    <s v="BAT"/>
    <s v="-"/>
    <n v="14"/>
    <x v="2"/>
    <x v="1"/>
    <n v="0"/>
    <n v="0"/>
  </r>
  <r>
    <s v="Travis Head"/>
    <x v="2"/>
    <s v="BAT"/>
    <s v="-"/>
    <n v="14"/>
    <x v="2"/>
    <x v="2"/>
    <n v="0"/>
    <n v="0"/>
  </r>
  <r>
    <s v="Travis Head"/>
    <x v="2"/>
    <s v="BAT"/>
    <s v="-"/>
    <n v="14"/>
    <x v="2"/>
    <x v="3"/>
    <n v="0"/>
    <n v="0"/>
  </r>
  <r>
    <s v="Travis Head"/>
    <x v="2"/>
    <s v="BAT"/>
    <s v="-"/>
    <n v="14"/>
    <x v="2"/>
    <x v="4"/>
    <n v="0"/>
    <n v="0"/>
  </r>
  <r>
    <s v="Travis Head"/>
    <x v="2"/>
    <s v="BAT"/>
    <s v="-"/>
    <n v="14"/>
    <x v="2"/>
    <x v="5"/>
    <n v="0"/>
    <n v="0"/>
  </r>
  <r>
    <s v="Travis Head"/>
    <x v="2"/>
    <s v="BAT"/>
    <s v="-"/>
    <n v="14"/>
    <x v="2"/>
    <x v="6"/>
    <n v="0"/>
    <n v="0"/>
  </r>
  <r>
    <s v="Travis Head"/>
    <x v="2"/>
    <s v="BAT"/>
    <s v="-"/>
    <n v="14"/>
    <x v="2"/>
    <x v="7"/>
    <n v="0"/>
    <n v="0"/>
  </r>
  <r>
    <s v="Travis Head"/>
    <x v="2"/>
    <s v="BAT"/>
    <s v="-"/>
    <n v="14"/>
    <x v="2"/>
    <x v="8"/>
    <n v="0"/>
    <n v="0"/>
  </r>
  <r>
    <s v="Travis Head"/>
    <x v="2"/>
    <s v="BAT"/>
    <s v="-"/>
    <n v="14"/>
    <x v="2"/>
    <x v="9"/>
    <n v="0"/>
    <n v="0"/>
  </r>
  <r>
    <s v="Travis Head"/>
    <x v="2"/>
    <s v="BAT"/>
    <s v="-"/>
    <n v="14"/>
    <x v="2"/>
    <x v="10"/>
    <n v="0"/>
    <n v="0"/>
  </r>
  <r>
    <s v="Travis Head"/>
    <x v="2"/>
    <s v="BAT"/>
    <s v="-"/>
    <n v="14"/>
    <x v="2"/>
    <x v="11"/>
    <n v="0"/>
    <n v="0"/>
  </r>
  <r>
    <s v="Travis Head"/>
    <x v="2"/>
    <s v="BAT"/>
    <s v="-"/>
    <n v="14"/>
    <x v="2"/>
    <x v="12"/>
    <n v="0"/>
    <n v="0"/>
  </r>
  <r>
    <s v="Travis Head"/>
    <x v="2"/>
    <s v="BAT"/>
    <s v="-"/>
    <n v="14"/>
    <x v="2"/>
    <x v="13"/>
    <n v="0"/>
    <n v="0"/>
  </r>
  <r>
    <s v="Travis Head"/>
    <x v="2"/>
    <s v="BAT"/>
    <s v="-"/>
    <n v="14"/>
    <x v="2"/>
    <x v="14"/>
    <n v="0"/>
    <n v="0"/>
  </r>
  <r>
    <s v="Travis Head"/>
    <x v="2"/>
    <s v="BAT"/>
    <s v="-"/>
    <n v="14"/>
    <x v="2"/>
    <x v="15"/>
    <n v="0"/>
    <n v="0"/>
  </r>
  <r>
    <s v="Travis Head"/>
    <x v="2"/>
    <s v="BAT"/>
    <s v="-"/>
    <n v="14"/>
    <x v="2"/>
    <x v="16"/>
    <n v="3"/>
    <n v="3"/>
  </r>
  <r>
    <s v="Nitish Kumar Reddy"/>
    <x v="2"/>
    <s v="AR"/>
    <s v="-"/>
    <n v="6"/>
    <x v="2"/>
    <x v="0"/>
    <n v="0"/>
    <n v="0"/>
  </r>
  <r>
    <s v="Nitish Kumar Reddy"/>
    <x v="2"/>
    <s v="AR"/>
    <s v="-"/>
    <n v="6"/>
    <x v="2"/>
    <x v="1"/>
    <n v="0"/>
    <n v="0"/>
  </r>
  <r>
    <s v="Nitish Kumar Reddy"/>
    <x v="2"/>
    <s v="AR"/>
    <s v="-"/>
    <n v="6"/>
    <x v="2"/>
    <x v="2"/>
    <n v="0"/>
    <n v="0"/>
  </r>
  <r>
    <s v="Nitish Kumar Reddy"/>
    <x v="2"/>
    <s v="AR"/>
    <s v="-"/>
    <n v="6"/>
    <x v="2"/>
    <x v="3"/>
    <n v="0"/>
    <n v="0"/>
  </r>
  <r>
    <s v="Nitish Kumar Reddy"/>
    <x v="2"/>
    <s v="AR"/>
    <s v="-"/>
    <n v="6"/>
    <x v="2"/>
    <x v="4"/>
    <n v="0"/>
    <n v="0"/>
  </r>
  <r>
    <s v="Nitish Kumar Reddy"/>
    <x v="2"/>
    <s v="AR"/>
    <s v="-"/>
    <n v="6"/>
    <x v="2"/>
    <x v="5"/>
    <n v="0"/>
    <n v="0"/>
  </r>
  <r>
    <s v="Nitish Kumar Reddy"/>
    <x v="2"/>
    <s v="AR"/>
    <s v="-"/>
    <n v="6"/>
    <x v="2"/>
    <x v="6"/>
    <n v="0"/>
    <n v="0"/>
  </r>
  <r>
    <s v="Nitish Kumar Reddy"/>
    <x v="2"/>
    <s v="AR"/>
    <s v="-"/>
    <n v="6"/>
    <x v="2"/>
    <x v="7"/>
    <n v="0"/>
    <n v="0"/>
  </r>
  <r>
    <s v="Nitish Kumar Reddy"/>
    <x v="2"/>
    <s v="AR"/>
    <s v="-"/>
    <n v="6"/>
    <x v="2"/>
    <x v="8"/>
    <n v="0"/>
    <n v="0"/>
  </r>
  <r>
    <s v="Nitish Kumar Reddy"/>
    <x v="2"/>
    <s v="AR"/>
    <s v="-"/>
    <n v="6"/>
    <x v="2"/>
    <x v="9"/>
    <n v="0"/>
    <n v="0"/>
  </r>
  <r>
    <s v="Nitish Kumar Reddy"/>
    <x v="2"/>
    <s v="AR"/>
    <s v="-"/>
    <n v="6"/>
    <x v="2"/>
    <x v="10"/>
    <n v="0"/>
    <n v="0"/>
  </r>
  <r>
    <s v="Nitish Kumar Reddy"/>
    <x v="2"/>
    <s v="AR"/>
    <s v="-"/>
    <n v="6"/>
    <x v="2"/>
    <x v="11"/>
    <n v="0"/>
    <n v="0"/>
  </r>
  <r>
    <s v="Nitish Kumar Reddy"/>
    <x v="2"/>
    <s v="AR"/>
    <s v="-"/>
    <n v="6"/>
    <x v="2"/>
    <x v="12"/>
    <n v="0"/>
    <n v="0"/>
  </r>
  <r>
    <s v="Nitish Kumar Reddy"/>
    <x v="2"/>
    <s v="AR"/>
    <s v="-"/>
    <n v="6"/>
    <x v="2"/>
    <x v="13"/>
    <n v="0"/>
    <n v="0"/>
  </r>
  <r>
    <s v="Nitish Kumar Reddy"/>
    <x v="2"/>
    <s v="AR"/>
    <s v="-"/>
    <n v="6"/>
    <x v="2"/>
    <x v="14"/>
    <n v="0"/>
    <n v="0"/>
  </r>
  <r>
    <s v="Nitish Kumar Reddy"/>
    <x v="2"/>
    <s v="AR"/>
    <s v="-"/>
    <n v="6"/>
    <x v="2"/>
    <x v="15"/>
    <n v="0"/>
    <n v="0"/>
  </r>
  <r>
    <s v="Nitish Kumar Reddy"/>
    <x v="2"/>
    <s v="AR"/>
    <s v="-"/>
    <n v="6"/>
    <x v="2"/>
    <x v="16"/>
    <n v="1"/>
    <n v="1"/>
  </r>
  <r>
    <s v="Ruturaj Gaikwad"/>
    <x v="3"/>
    <s v="BAT"/>
    <s v="-"/>
    <n v="18"/>
    <x v="3"/>
    <x v="0"/>
    <n v="0"/>
    <n v="0"/>
  </r>
  <r>
    <s v="Ruturaj Gaikwad"/>
    <x v="3"/>
    <s v="BAT"/>
    <s v="-"/>
    <n v="18"/>
    <x v="3"/>
    <x v="1"/>
    <n v="0"/>
    <n v="0"/>
  </r>
  <r>
    <s v="Ruturaj Gaikwad"/>
    <x v="3"/>
    <s v="BAT"/>
    <s v="-"/>
    <n v="18"/>
    <x v="3"/>
    <x v="2"/>
    <n v="0"/>
    <n v="0"/>
  </r>
  <r>
    <s v="Ruturaj Gaikwad"/>
    <x v="3"/>
    <s v="BAT"/>
    <s v="-"/>
    <n v="18"/>
    <x v="3"/>
    <x v="3"/>
    <n v="0"/>
    <n v="0"/>
  </r>
  <r>
    <s v="Ruturaj Gaikwad"/>
    <x v="3"/>
    <s v="BAT"/>
    <s v="-"/>
    <n v="18"/>
    <x v="3"/>
    <x v="4"/>
    <n v="0"/>
    <n v="0"/>
  </r>
  <r>
    <s v="Ruturaj Gaikwad"/>
    <x v="3"/>
    <s v="BAT"/>
    <s v="-"/>
    <n v="18"/>
    <x v="3"/>
    <x v="5"/>
    <n v="0"/>
    <n v="0"/>
  </r>
  <r>
    <s v="Ruturaj Gaikwad"/>
    <x v="3"/>
    <s v="BAT"/>
    <s v="-"/>
    <n v="18"/>
    <x v="3"/>
    <x v="6"/>
    <n v="0"/>
    <n v="0"/>
  </r>
  <r>
    <s v="Ruturaj Gaikwad"/>
    <x v="3"/>
    <s v="BAT"/>
    <s v="-"/>
    <n v="18"/>
    <x v="3"/>
    <x v="7"/>
    <n v="0"/>
    <n v="0"/>
  </r>
  <r>
    <s v="Ruturaj Gaikwad"/>
    <x v="3"/>
    <s v="BAT"/>
    <s v="-"/>
    <n v="18"/>
    <x v="3"/>
    <x v="8"/>
    <n v="0"/>
    <n v="0"/>
  </r>
  <r>
    <s v="Ruturaj Gaikwad"/>
    <x v="3"/>
    <s v="BAT"/>
    <s v="-"/>
    <n v="18"/>
    <x v="3"/>
    <x v="9"/>
    <n v="0"/>
    <n v="0"/>
  </r>
  <r>
    <s v="Ruturaj Gaikwad"/>
    <x v="3"/>
    <s v="BAT"/>
    <s v="-"/>
    <n v="18"/>
    <x v="3"/>
    <x v="10"/>
    <n v="0"/>
    <n v="0"/>
  </r>
  <r>
    <s v="Ruturaj Gaikwad"/>
    <x v="3"/>
    <s v="BAT"/>
    <s v="-"/>
    <n v="18"/>
    <x v="3"/>
    <x v="11"/>
    <n v="0"/>
    <n v="0"/>
  </r>
  <r>
    <s v="Ruturaj Gaikwad"/>
    <x v="3"/>
    <s v="BAT"/>
    <s v="-"/>
    <n v="18"/>
    <x v="3"/>
    <x v="12"/>
    <n v="3"/>
    <n v="3"/>
  </r>
  <r>
    <s v="Ruturaj Gaikwad"/>
    <x v="3"/>
    <s v="BAT"/>
    <s v="-"/>
    <n v="18"/>
    <x v="3"/>
    <x v="13"/>
    <n v="4"/>
    <n v="7"/>
  </r>
  <r>
    <s v="Ruturaj Gaikwad"/>
    <x v="3"/>
    <s v="BAT"/>
    <s v="-"/>
    <n v="18"/>
    <x v="3"/>
    <x v="14"/>
    <n v="1"/>
    <n v="8"/>
  </r>
  <r>
    <s v="Ruturaj Gaikwad"/>
    <x v="3"/>
    <s v="BAT"/>
    <s v="-"/>
    <n v="18"/>
    <x v="3"/>
    <x v="15"/>
    <n v="2"/>
    <n v="7"/>
  </r>
  <r>
    <s v="Ruturaj Gaikwad"/>
    <x v="3"/>
    <s v="BAT"/>
    <s v="-"/>
    <n v="18"/>
    <x v="3"/>
    <x v="16"/>
    <n v="1"/>
    <n v="4"/>
  </r>
  <r>
    <s v="Ravindra Jadeja"/>
    <x v="3"/>
    <s v="AR"/>
    <s v="-"/>
    <n v="18"/>
    <x v="3"/>
    <x v="0"/>
    <n v="0"/>
    <n v="0"/>
  </r>
  <r>
    <s v="Ravindra Jadeja"/>
    <x v="3"/>
    <s v="AR"/>
    <s v="-"/>
    <n v="18"/>
    <x v="3"/>
    <x v="1"/>
    <n v="0"/>
    <n v="0"/>
  </r>
  <r>
    <s v="Ravindra Jadeja"/>
    <x v="3"/>
    <s v="AR"/>
    <s v="-"/>
    <n v="18"/>
    <x v="3"/>
    <x v="2"/>
    <n v="0"/>
    <n v="0"/>
  </r>
  <r>
    <s v="Ravindra Jadeja"/>
    <x v="3"/>
    <s v="AR"/>
    <s v="-"/>
    <n v="18"/>
    <x v="3"/>
    <x v="3"/>
    <n v="0"/>
    <n v="0"/>
  </r>
  <r>
    <s v="Ravindra Jadeja"/>
    <x v="3"/>
    <s v="AR"/>
    <s v="-"/>
    <n v="18"/>
    <x v="3"/>
    <x v="4"/>
    <n v="1"/>
    <n v="1"/>
  </r>
  <r>
    <s v="Ravindra Jadeja"/>
    <x v="3"/>
    <s v="AR"/>
    <s v="-"/>
    <n v="18"/>
    <x v="3"/>
    <x v="5"/>
    <n v="2"/>
    <n v="3"/>
  </r>
  <r>
    <s v="Ravindra Jadeja"/>
    <x v="3"/>
    <s v="AR"/>
    <s v="-"/>
    <n v="18"/>
    <x v="3"/>
    <x v="6"/>
    <n v="3"/>
    <n v="6"/>
  </r>
  <r>
    <s v="Ravindra Jadeja"/>
    <x v="3"/>
    <s v="AR"/>
    <s v="-"/>
    <n v="18"/>
    <x v="3"/>
    <x v="7"/>
    <n v="1"/>
    <n v="6"/>
  </r>
  <r>
    <s v="Ravindra Jadeja"/>
    <x v="3"/>
    <s v="AR"/>
    <s v="-"/>
    <n v="18"/>
    <x v="3"/>
    <x v="8"/>
    <n v="0"/>
    <n v="4"/>
  </r>
  <r>
    <s v="Ravindra Jadeja"/>
    <x v="3"/>
    <s v="AR"/>
    <s v="-"/>
    <n v="18"/>
    <x v="3"/>
    <x v="9"/>
    <n v="0"/>
    <n v="1"/>
  </r>
  <r>
    <s v="Ravindra Jadeja"/>
    <x v="3"/>
    <s v="AR"/>
    <s v="-"/>
    <n v="18"/>
    <x v="3"/>
    <x v="10"/>
    <n v="1"/>
    <n v="1"/>
  </r>
  <r>
    <s v="Ravindra Jadeja"/>
    <x v="3"/>
    <s v="AR"/>
    <s v="-"/>
    <n v="18"/>
    <x v="3"/>
    <x v="11"/>
    <n v="0"/>
    <n v="1"/>
  </r>
  <r>
    <s v="Ravindra Jadeja"/>
    <x v="3"/>
    <s v="AR"/>
    <s v="-"/>
    <n v="18"/>
    <x v="3"/>
    <x v="12"/>
    <n v="1"/>
    <n v="2"/>
  </r>
  <r>
    <s v="Ravindra Jadeja"/>
    <x v="3"/>
    <s v="AR"/>
    <s v="-"/>
    <n v="18"/>
    <x v="3"/>
    <x v="13"/>
    <n v="2"/>
    <n v="3"/>
  </r>
  <r>
    <s v="Ravindra Jadeja"/>
    <x v="3"/>
    <s v="AR"/>
    <s v="-"/>
    <n v="18"/>
    <x v="3"/>
    <x v="14"/>
    <n v="0"/>
    <n v="3"/>
  </r>
  <r>
    <s v="Ravindra Jadeja"/>
    <x v="3"/>
    <s v="AR"/>
    <s v="-"/>
    <n v="18"/>
    <x v="3"/>
    <x v="15"/>
    <n v="3"/>
    <n v="5"/>
  </r>
  <r>
    <s v="Ravindra Jadeja"/>
    <x v="3"/>
    <s v="AR"/>
    <s v="-"/>
    <n v="18"/>
    <x v="3"/>
    <x v="16"/>
    <n v="2"/>
    <n v="5"/>
  </r>
  <r>
    <s v="Matheesha Pathirana"/>
    <x v="3"/>
    <s v="BOWL"/>
    <s v="-"/>
    <n v="13"/>
    <x v="3"/>
    <x v="0"/>
    <n v="0"/>
    <n v="0"/>
  </r>
  <r>
    <s v="Matheesha Pathirana"/>
    <x v="3"/>
    <s v="BOWL"/>
    <s v="-"/>
    <n v="13"/>
    <x v="3"/>
    <x v="1"/>
    <n v="0"/>
    <n v="0"/>
  </r>
  <r>
    <s v="Matheesha Pathirana"/>
    <x v="3"/>
    <s v="BOWL"/>
    <s v="-"/>
    <n v="13"/>
    <x v="3"/>
    <x v="2"/>
    <n v="0"/>
    <n v="0"/>
  </r>
  <r>
    <s v="Matheesha Pathirana"/>
    <x v="3"/>
    <s v="BOWL"/>
    <s v="-"/>
    <n v="13"/>
    <x v="3"/>
    <x v="3"/>
    <n v="0"/>
    <n v="0"/>
  </r>
  <r>
    <s v="Matheesha Pathirana"/>
    <x v="3"/>
    <s v="BOWL"/>
    <s v="-"/>
    <n v="13"/>
    <x v="3"/>
    <x v="4"/>
    <n v="0"/>
    <n v="0"/>
  </r>
  <r>
    <s v="Matheesha Pathirana"/>
    <x v="3"/>
    <s v="BOWL"/>
    <s v="-"/>
    <n v="13"/>
    <x v="3"/>
    <x v="5"/>
    <n v="0"/>
    <n v="0"/>
  </r>
  <r>
    <s v="Matheesha Pathirana"/>
    <x v="3"/>
    <s v="BOWL"/>
    <s v="-"/>
    <n v="13"/>
    <x v="3"/>
    <x v="6"/>
    <n v="0"/>
    <n v="0"/>
  </r>
  <r>
    <s v="Matheesha Pathirana"/>
    <x v="3"/>
    <s v="BOWL"/>
    <s v="-"/>
    <n v="13"/>
    <x v="3"/>
    <x v="7"/>
    <n v="0"/>
    <n v="0"/>
  </r>
  <r>
    <s v="Matheesha Pathirana"/>
    <x v="3"/>
    <s v="BOWL"/>
    <s v="-"/>
    <n v="13"/>
    <x v="3"/>
    <x v="8"/>
    <n v="0"/>
    <n v="0"/>
  </r>
  <r>
    <s v="Matheesha Pathirana"/>
    <x v="3"/>
    <s v="BOWL"/>
    <s v="-"/>
    <n v="13"/>
    <x v="3"/>
    <x v="9"/>
    <n v="0"/>
    <n v="0"/>
  </r>
  <r>
    <s v="Matheesha Pathirana"/>
    <x v="3"/>
    <s v="BOWL"/>
    <s v="-"/>
    <n v="13"/>
    <x v="3"/>
    <x v="10"/>
    <n v="0"/>
    <n v="0"/>
  </r>
  <r>
    <s v="Matheesha Pathirana"/>
    <x v="3"/>
    <s v="BOWL"/>
    <s v="-"/>
    <n v="13"/>
    <x v="3"/>
    <x v="11"/>
    <n v="0"/>
    <n v="0"/>
  </r>
  <r>
    <s v="Matheesha Pathirana"/>
    <x v="3"/>
    <s v="BOWL"/>
    <s v="-"/>
    <n v="13"/>
    <x v="3"/>
    <x v="12"/>
    <n v="0"/>
    <n v="0"/>
  </r>
  <r>
    <s v="Matheesha Pathirana"/>
    <x v="3"/>
    <s v="BOWL"/>
    <s v="-"/>
    <n v="13"/>
    <x v="3"/>
    <x v="13"/>
    <n v="0"/>
    <n v="0"/>
  </r>
  <r>
    <s v="Matheesha Pathirana"/>
    <x v="3"/>
    <s v="BOWL"/>
    <s v="-"/>
    <n v="13"/>
    <x v="3"/>
    <x v="14"/>
    <n v="0"/>
    <n v="0"/>
  </r>
  <r>
    <s v="Matheesha Pathirana"/>
    <x v="3"/>
    <s v="BOWL"/>
    <s v="-"/>
    <n v="13"/>
    <x v="3"/>
    <x v="15"/>
    <n v="1"/>
    <n v="1"/>
  </r>
  <r>
    <s v="Matheesha Pathirana"/>
    <x v="3"/>
    <s v="BOWL"/>
    <s v="-"/>
    <n v="13"/>
    <x v="3"/>
    <x v="16"/>
    <n v="1"/>
    <n v="2"/>
  </r>
  <r>
    <s v="Shivam Dube"/>
    <x v="3"/>
    <s v="AR"/>
    <s v="-"/>
    <n v="12"/>
    <x v="3"/>
    <x v="0"/>
    <n v="0"/>
    <n v="0"/>
  </r>
  <r>
    <s v="Shivam Dube"/>
    <x v="3"/>
    <s v="AR"/>
    <s v="-"/>
    <n v="12"/>
    <x v="3"/>
    <x v="1"/>
    <n v="0"/>
    <n v="0"/>
  </r>
  <r>
    <s v="Shivam Dube"/>
    <x v="3"/>
    <s v="AR"/>
    <s v="-"/>
    <n v="12"/>
    <x v="3"/>
    <x v="2"/>
    <n v="0"/>
    <n v="0"/>
  </r>
  <r>
    <s v="Shivam Dube"/>
    <x v="3"/>
    <s v="AR"/>
    <s v="-"/>
    <n v="12"/>
    <x v="3"/>
    <x v="3"/>
    <n v="0"/>
    <n v="0"/>
  </r>
  <r>
    <s v="Shivam Dube"/>
    <x v="3"/>
    <s v="AR"/>
    <s v="-"/>
    <n v="12"/>
    <x v="3"/>
    <x v="4"/>
    <n v="0"/>
    <n v="0"/>
  </r>
  <r>
    <s v="Shivam Dube"/>
    <x v="3"/>
    <s v="AR"/>
    <s v="-"/>
    <n v="12"/>
    <x v="3"/>
    <x v="5"/>
    <n v="0"/>
    <n v="0"/>
  </r>
  <r>
    <s v="Shivam Dube"/>
    <x v="3"/>
    <s v="AR"/>
    <s v="-"/>
    <n v="12"/>
    <x v="3"/>
    <x v="6"/>
    <n v="0"/>
    <n v="0"/>
  </r>
  <r>
    <s v="Shivam Dube"/>
    <x v="3"/>
    <s v="AR"/>
    <s v="-"/>
    <n v="12"/>
    <x v="3"/>
    <x v="7"/>
    <n v="0"/>
    <n v="0"/>
  </r>
  <r>
    <s v="Shivam Dube"/>
    <x v="3"/>
    <s v="AR"/>
    <s v="-"/>
    <n v="12"/>
    <x v="3"/>
    <x v="8"/>
    <n v="0"/>
    <n v="0"/>
  </r>
  <r>
    <s v="Shivam Dube"/>
    <x v="3"/>
    <s v="AR"/>
    <s v="-"/>
    <n v="12"/>
    <x v="3"/>
    <x v="9"/>
    <n v="0"/>
    <n v="0"/>
  </r>
  <r>
    <s v="Shivam Dube"/>
    <x v="3"/>
    <s v="AR"/>
    <s v="-"/>
    <n v="12"/>
    <x v="3"/>
    <x v="10"/>
    <n v="0"/>
    <n v="0"/>
  </r>
  <r>
    <s v="Shivam Dube"/>
    <x v="3"/>
    <s v="AR"/>
    <s v="-"/>
    <n v="12"/>
    <x v="3"/>
    <x v="11"/>
    <n v="0"/>
    <n v="0"/>
  </r>
  <r>
    <s v="Shivam Dube"/>
    <x v="3"/>
    <s v="AR"/>
    <s v="-"/>
    <n v="12"/>
    <x v="3"/>
    <x v="12"/>
    <n v="0"/>
    <n v="0"/>
  </r>
  <r>
    <s v="Shivam Dube"/>
    <x v="3"/>
    <s v="AR"/>
    <s v="-"/>
    <n v="12"/>
    <x v="3"/>
    <x v="13"/>
    <n v="0"/>
    <n v="0"/>
  </r>
  <r>
    <s v="Shivam Dube"/>
    <x v="3"/>
    <s v="AR"/>
    <s v="-"/>
    <n v="12"/>
    <x v="3"/>
    <x v="14"/>
    <n v="1"/>
    <n v="1"/>
  </r>
  <r>
    <s v="Shivam Dube"/>
    <x v="3"/>
    <s v="AR"/>
    <s v="-"/>
    <n v="12"/>
    <x v="3"/>
    <x v="15"/>
    <n v="0"/>
    <n v="1"/>
  </r>
  <r>
    <s v="Shivam Dube"/>
    <x v="3"/>
    <s v="AR"/>
    <s v="-"/>
    <n v="12"/>
    <x v="3"/>
    <x v="16"/>
    <n v="1"/>
    <n v="2"/>
  </r>
  <r>
    <s v="MS Dhoni"/>
    <x v="3"/>
    <s v="BAT"/>
    <s v="-"/>
    <n v="4"/>
    <x v="3"/>
    <x v="0"/>
    <n v="2"/>
    <n v="2"/>
  </r>
  <r>
    <s v="MS Dhoni"/>
    <x v="3"/>
    <s v="BAT"/>
    <s v="-"/>
    <n v="4"/>
    <x v="3"/>
    <x v="1"/>
    <n v="1"/>
    <n v="3"/>
  </r>
  <r>
    <s v="MS Dhoni"/>
    <x v="3"/>
    <s v="BAT"/>
    <s v="-"/>
    <n v="4"/>
    <x v="3"/>
    <x v="2"/>
    <n v="2"/>
    <n v="5"/>
  </r>
  <r>
    <s v="MS Dhoni"/>
    <x v="3"/>
    <s v="BAT"/>
    <s v="-"/>
    <n v="4"/>
    <x v="3"/>
    <x v="3"/>
    <n v="1"/>
    <n v="4"/>
  </r>
  <r>
    <s v="MS Dhoni"/>
    <x v="3"/>
    <s v="BAT"/>
    <s v="-"/>
    <n v="4"/>
    <x v="3"/>
    <x v="4"/>
    <n v="1"/>
    <n v="4"/>
  </r>
  <r>
    <s v="MS Dhoni"/>
    <x v="3"/>
    <s v="BAT"/>
    <s v="-"/>
    <n v="4"/>
    <x v="3"/>
    <x v="5"/>
    <n v="3"/>
    <n v="5"/>
  </r>
  <r>
    <s v="MS Dhoni"/>
    <x v="3"/>
    <s v="BAT"/>
    <s v="-"/>
    <n v="4"/>
    <x v="3"/>
    <x v="6"/>
    <n v="1"/>
    <n v="5"/>
  </r>
  <r>
    <s v="MS Dhoni"/>
    <x v="3"/>
    <s v="BAT"/>
    <s v="-"/>
    <n v="4"/>
    <x v="3"/>
    <x v="7"/>
    <n v="0"/>
    <n v="4"/>
  </r>
  <r>
    <s v="MS Dhoni"/>
    <x v="3"/>
    <s v="BAT"/>
    <s v="-"/>
    <n v="4"/>
    <x v="3"/>
    <x v="8"/>
    <n v="1"/>
    <n v="2"/>
  </r>
  <r>
    <s v="MS Dhoni"/>
    <x v="3"/>
    <s v="BAT"/>
    <s v="-"/>
    <n v="4"/>
    <x v="3"/>
    <x v="9"/>
    <n v="1"/>
    <n v="2"/>
  </r>
  <r>
    <s v="MS Dhoni"/>
    <x v="3"/>
    <s v="BAT"/>
    <s v="-"/>
    <n v="4"/>
    <x v="3"/>
    <x v="10"/>
    <n v="1"/>
    <n v="3"/>
  </r>
  <r>
    <s v="MS Dhoni"/>
    <x v="3"/>
    <s v="BAT"/>
    <s v="-"/>
    <n v="4"/>
    <x v="3"/>
    <x v="11"/>
    <n v="3"/>
    <n v="5"/>
  </r>
  <r>
    <s v="MS Dhoni"/>
    <x v="3"/>
    <s v="BAT"/>
    <s v="-"/>
    <n v="4"/>
    <x v="3"/>
    <x v="12"/>
    <n v="0"/>
    <n v="4"/>
  </r>
  <r>
    <s v="MS Dhoni"/>
    <x v="3"/>
    <s v="BAT"/>
    <s v="-"/>
    <n v="4"/>
    <x v="3"/>
    <x v="13"/>
    <n v="0"/>
    <n v="3"/>
  </r>
  <r>
    <s v="MS Dhoni"/>
    <x v="3"/>
    <s v="BAT"/>
    <s v="-"/>
    <n v="4"/>
    <x v="3"/>
    <x v="14"/>
    <n v="0"/>
    <n v="0"/>
  </r>
  <r>
    <s v="MS Dhoni"/>
    <x v="3"/>
    <s v="BAT"/>
    <s v="-"/>
    <n v="4"/>
    <x v="3"/>
    <x v="15"/>
    <n v="0"/>
    <n v="0"/>
  </r>
  <r>
    <s v="MS Dhoni"/>
    <x v="3"/>
    <s v="BAT"/>
    <s v="-"/>
    <n v="4"/>
    <x v="3"/>
    <x v="16"/>
    <n v="0"/>
    <n v="0"/>
  </r>
  <r>
    <s v="Axar Patel"/>
    <x v="4"/>
    <s v="AR"/>
    <s v="-"/>
    <n v="16.5"/>
    <x v="4"/>
    <x v="0"/>
    <n v="0"/>
    <n v="0"/>
  </r>
  <r>
    <s v="Axar Patel"/>
    <x v="4"/>
    <s v="AR"/>
    <s v="-"/>
    <n v="16.5"/>
    <x v="4"/>
    <x v="1"/>
    <n v="0"/>
    <n v="0"/>
  </r>
  <r>
    <s v="Axar Patel"/>
    <x v="4"/>
    <s v="AR"/>
    <s v="-"/>
    <n v="16.5"/>
    <x v="4"/>
    <x v="2"/>
    <n v="0"/>
    <n v="0"/>
  </r>
  <r>
    <s v="Axar Patel"/>
    <x v="4"/>
    <s v="AR"/>
    <s v="-"/>
    <n v="16.5"/>
    <x v="4"/>
    <x v="3"/>
    <n v="0"/>
    <n v="0"/>
  </r>
  <r>
    <s v="Axar Patel"/>
    <x v="4"/>
    <s v="AR"/>
    <s v="-"/>
    <n v="16.5"/>
    <x v="4"/>
    <x v="4"/>
    <n v="0"/>
    <n v="0"/>
  </r>
  <r>
    <s v="Axar Patel"/>
    <x v="4"/>
    <s v="AR"/>
    <s v="-"/>
    <n v="16.5"/>
    <x v="4"/>
    <x v="5"/>
    <n v="0"/>
    <n v="0"/>
  </r>
  <r>
    <s v="Axar Patel"/>
    <x v="4"/>
    <s v="AR"/>
    <s v="-"/>
    <n v="16.5"/>
    <x v="4"/>
    <x v="6"/>
    <n v="1"/>
    <n v="1"/>
  </r>
  <r>
    <s v="Axar Patel"/>
    <x v="4"/>
    <s v="AR"/>
    <s v="-"/>
    <n v="16.5"/>
    <x v="4"/>
    <x v="7"/>
    <n v="1"/>
    <n v="2"/>
  </r>
  <r>
    <s v="Axar Patel"/>
    <x v="4"/>
    <s v="AR"/>
    <s v="-"/>
    <n v="16.5"/>
    <x v="4"/>
    <x v="8"/>
    <n v="1"/>
    <n v="3"/>
  </r>
  <r>
    <s v="Axar Patel"/>
    <x v="4"/>
    <s v="AR"/>
    <s v="-"/>
    <n v="16.5"/>
    <x v="4"/>
    <x v="9"/>
    <n v="1"/>
    <n v="3"/>
  </r>
  <r>
    <s v="Axar Patel"/>
    <x v="4"/>
    <s v="AR"/>
    <s v="-"/>
    <n v="16.5"/>
    <x v="4"/>
    <x v="10"/>
    <n v="0"/>
    <n v="2"/>
  </r>
  <r>
    <s v="Axar Patel"/>
    <x v="4"/>
    <s v="AR"/>
    <s v="-"/>
    <n v="16.5"/>
    <x v="4"/>
    <x v="11"/>
    <n v="0"/>
    <n v="1"/>
  </r>
  <r>
    <s v="Axar Patel"/>
    <x v="4"/>
    <s v="AR"/>
    <s v="-"/>
    <n v="16.5"/>
    <x v="4"/>
    <x v="12"/>
    <n v="1"/>
    <n v="1"/>
  </r>
  <r>
    <s v="Axar Patel"/>
    <x v="4"/>
    <s v="AR"/>
    <s v="-"/>
    <n v="16.5"/>
    <x v="4"/>
    <x v="13"/>
    <n v="2"/>
    <n v="3"/>
  </r>
  <r>
    <s v="Axar Patel"/>
    <x v="4"/>
    <s v="AR"/>
    <s v="-"/>
    <n v="16.5"/>
    <x v="4"/>
    <x v="14"/>
    <n v="0"/>
    <n v="3"/>
  </r>
  <r>
    <s v="Axar Patel"/>
    <x v="4"/>
    <s v="AR"/>
    <s v="-"/>
    <n v="16.5"/>
    <x v="4"/>
    <x v="15"/>
    <n v="1"/>
    <n v="3"/>
  </r>
  <r>
    <s v="Axar Patel"/>
    <x v="4"/>
    <s v="AR"/>
    <s v="-"/>
    <n v="16.5"/>
    <x v="4"/>
    <x v="16"/>
    <n v="0"/>
    <n v="1"/>
  </r>
  <r>
    <s v="Kuldeep Yadav"/>
    <x v="4"/>
    <s v="BOWL"/>
    <s v="-"/>
    <n v="13.25"/>
    <x v="4"/>
    <x v="0"/>
    <n v="0"/>
    <n v="0"/>
  </r>
  <r>
    <s v="Kuldeep Yadav"/>
    <x v="4"/>
    <s v="BOWL"/>
    <s v="-"/>
    <n v="13.25"/>
    <x v="4"/>
    <x v="1"/>
    <n v="0"/>
    <n v="0"/>
  </r>
  <r>
    <s v="Kuldeep Yadav"/>
    <x v="4"/>
    <s v="BOWL"/>
    <s v="-"/>
    <n v="13.25"/>
    <x v="4"/>
    <x v="2"/>
    <n v="0"/>
    <n v="0"/>
  </r>
  <r>
    <s v="Kuldeep Yadav"/>
    <x v="4"/>
    <s v="BOWL"/>
    <s v="-"/>
    <n v="13.25"/>
    <x v="4"/>
    <x v="3"/>
    <n v="0"/>
    <n v="0"/>
  </r>
  <r>
    <s v="Kuldeep Yadav"/>
    <x v="4"/>
    <s v="BOWL"/>
    <s v="-"/>
    <n v="13.25"/>
    <x v="4"/>
    <x v="4"/>
    <n v="0"/>
    <n v="0"/>
  </r>
  <r>
    <s v="Kuldeep Yadav"/>
    <x v="4"/>
    <s v="BOWL"/>
    <s v="-"/>
    <n v="13.25"/>
    <x v="4"/>
    <x v="5"/>
    <n v="0"/>
    <n v="0"/>
  </r>
  <r>
    <s v="Kuldeep Yadav"/>
    <x v="4"/>
    <s v="BOWL"/>
    <s v="-"/>
    <n v="13.25"/>
    <x v="4"/>
    <x v="6"/>
    <n v="0"/>
    <n v="0"/>
  </r>
  <r>
    <s v="Kuldeep Yadav"/>
    <x v="4"/>
    <s v="BOWL"/>
    <s v="-"/>
    <n v="13.25"/>
    <x v="4"/>
    <x v="7"/>
    <n v="0"/>
    <n v="0"/>
  </r>
  <r>
    <s v="Kuldeep Yadav"/>
    <x v="4"/>
    <s v="BOWL"/>
    <s v="-"/>
    <n v="13.25"/>
    <x v="4"/>
    <x v="8"/>
    <n v="0"/>
    <n v="0"/>
  </r>
  <r>
    <s v="Kuldeep Yadav"/>
    <x v="4"/>
    <s v="BOWL"/>
    <s v="-"/>
    <n v="13.25"/>
    <x v="4"/>
    <x v="9"/>
    <n v="0"/>
    <n v="0"/>
  </r>
  <r>
    <s v="Kuldeep Yadav"/>
    <x v="4"/>
    <s v="BOWL"/>
    <s v="-"/>
    <n v="13.25"/>
    <x v="4"/>
    <x v="10"/>
    <n v="1"/>
    <n v="1"/>
  </r>
  <r>
    <s v="Kuldeep Yadav"/>
    <x v="4"/>
    <s v="BOWL"/>
    <s v="-"/>
    <n v="13.25"/>
    <x v="4"/>
    <x v="11"/>
    <n v="0"/>
    <n v="1"/>
  </r>
  <r>
    <s v="Kuldeep Yadav"/>
    <x v="4"/>
    <s v="BOWL"/>
    <s v="-"/>
    <n v="13.25"/>
    <x v="4"/>
    <x v="12"/>
    <n v="0"/>
    <n v="1"/>
  </r>
  <r>
    <s v="Kuldeep Yadav"/>
    <x v="4"/>
    <s v="BOWL"/>
    <s v="-"/>
    <n v="13.25"/>
    <x v="4"/>
    <x v="13"/>
    <n v="0"/>
    <n v="0"/>
  </r>
  <r>
    <s v="Kuldeep Yadav"/>
    <x v="4"/>
    <s v="BOWL"/>
    <s v="-"/>
    <n v="13.25"/>
    <x v="4"/>
    <x v="14"/>
    <n v="4"/>
    <n v="4"/>
  </r>
  <r>
    <s v="Kuldeep Yadav"/>
    <x v="4"/>
    <s v="BOWL"/>
    <s v="-"/>
    <n v="13.25"/>
    <x v="4"/>
    <x v="15"/>
    <n v="0"/>
    <n v="4"/>
  </r>
  <r>
    <s v="Kuldeep Yadav"/>
    <x v="4"/>
    <s v="BOWL"/>
    <s v="-"/>
    <n v="13.25"/>
    <x v="4"/>
    <x v="16"/>
    <n v="2"/>
    <n v="6"/>
  </r>
  <r>
    <s v="Tristan Stubbs"/>
    <x v="4"/>
    <s v="BAT"/>
    <s v="-"/>
    <n v="10"/>
    <x v="4"/>
    <x v="17"/>
    <m/>
    <m/>
  </r>
  <r>
    <s v="Abishek Porel"/>
    <x v="4"/>
    <s v="BAT"/>
    <s v="-"/>
    <n v="4"/>
    <x v="4"/>
    <x v="17"/>
    <m/>
    <m/>
  </r>
  <r>
    <s v="Rinku Singh"/>
    <x v="5"/>
    <s v="BAT"/>
    <s v="-"/>
    <n v="13"/>
    <x v="5"/>
    <x v="0"/>
    <n v="0"/>
    <n v="0"/>
  </r>
  <r>
    <s v="Rinku Singh"/>
    <x v="5"/>
    <s v="BAT"/>
    <s v="-"/>
    <n v="13"/>
    <x v="5"/>
    <x v="1"/>
    <n v="0"/>
    <n v="0"/>
  </r>
  <r>
    <s v="Rinku Singh"/>
    <x v="5"/>
    <s v="BAT"/>
    <s v="-"/>
    <n v="13"/>
    <x v="5"/>
    <x v="2"/>
    <n v="0"/>
    <n v="0"/>
  </r>
  <r>
    <s v="Rinku Singh"/>
    <x v="5"/>
    <s v="BAT"/>
    <s v="-"/>
    <n v="13"/>
    <x v="5"/>
    <x v="3"/>
    <n v="0"/>
    <n v="0"/>
  </r>
  <r>
    <s v="Rinku Singh"/>
    <x v="5"/>
    <s v="BAT"/>
    <s v="-"/>
    <n v="13"/>
    <x v="5"/>
    <x v="4"/>
    <n v="0"/>
    <n v="0"/>
  </r>
  <r>
    <s v="Rinku Singh"/>
    <x v="5"/>
    <s v="BAT"/>
    <s v="-"/>
    <n v="13"/>
    <x v="5"/>
    <x v="5"/>
    <n v="0"/>
    <n v="0"/>
  </r>
  <r>
    <s v="Rinku Singh"/>
    <x v="5"/>
    <s v="BAT"/>
    <s v="-"/>
    <n v="13"/>
    <x v="5"/>
    <x v="6"/>
    <n v="0"/>
    <n v="0"/>
  </r>
  <r>
    <s v="Rinku Singh"/>
    <x v="5"/>
    <s v="BAT"/>
    <s v="-"/>
    <n v="13"/>
    <x v="5"/>
    <x v="7"/>
    <n v="0"/>
    <n v="0"/>
  </r>
  <r>
    <s v="Rinku Singh"/>
    <x v="5"/>
    <s v="BAT"/>
    <s v="-"/>
    <n v="13"/>
    <x v="5"/>
    <x v="8"/>
    <n v="0"/>
    <n v="0"/>
  </r>
  <r>
    <s v="Rinku Singh"/>
    <x v="5"/>
    <s v="BAT"/>
    <s v="-"/>
    <n v="13"/>
    <x v="5"/>
    <x v="9"/>
    <n v="0"/>
    <n v="0"/>
  </r>
  <r>
    <s v="Rinku Singh"/>
    <x v="5"/>
    <s v="BAT"/>
    <s v="-"/>
    <n v="13"/>
    <x v="5"/>
    <x v="10"/>
    <n v="0"/>
    <n v="0"/>
  </r>
  <r>
    <s v="Rinku Singh"/>
    <x v="5"/>
    <s v="BAT"/>
    <s v="-"/>
    <n v="13"/>
    <x v="5"/>
    <x v="11"/>
    <n v="0"/>
    <n v="0"/>
  </r>
  <r>
    <s v="Rinku Singh"/>
    <x v="5"/>
    <s v="BAT"/>
    <s v="-"/>
    <n v="13"/>
    <x v="5"/>
    <x v="12"/>
    <n v="0"/>
    <n v="0"/>
  </r>
  <r>
    <s v="Rinku Singh"/>
    <x v="5"/>
    <s v="BAT"/>
    <s v="-"/>
    <n v="13"/>
    <x v="5"/>
    <x v="13"/>
    <n v="0"/>
    <n v="0"/>
  </r>
  <r>
    <s v="Rinku Singh"/>
    <x v="5"/>
    <s v="BAT"/>
    <s v="-"/>
    <n v="13"/>
    <x v="5"/>
    <x v="14"/>
    <n v="1"/>
    <n v="1"/>
  </r>
  <r>
    <s v="Rinku Singh"/>
    <x v="5"/>
    <s v="BAT"/>
    <s v="-"/>
    <n v="13"/>
    <x v="5"/>
    <x v="15"/>
    <n v="2"/>
    <n v="3"/>
  </r>
  <r>
    <s v="Rinku Singh"/>
    <x v="5"/>
    <s v="BAT"/>
    <s v="-"/>
    <n v="13"/>
    <x v="5"/>
    <x v="16"/>
    <n v="0"/>
    <n v="3"/>
  </r>
  <r>
    <s v="Varun Chakravarthy"/>
    <x v="5"/>
    <s v="AR"/>
    <s v="-"/>
    <n v="12"/>
    <x v="5"/>
    <x v="0"/>
    <n v="0"/>
    <n v="0"/>
  </r>
  <r>
    <s v="Varun Chakravarthy"/>
    <x v="5"/>
    <s v="AR"/>
    <s v="-"/>
    <n v="12"/>
    <x v="5"/>
    <x v="1"/>
    <n v="0"/>
    <n v="0"/>
  </r>
  <r>
    <s v="Varun Chakravarthy"/>
    <x v="5"/>
    <s v="AR"/>
    <s v="-"/>
    <n v="12"/>
    <x v="5"/>
    <x v="2"/>
    <n v="0"/>
    <n v="0"/>
  </r>
  <r>
    <s v="Varun Chakravarthy"/>
    <x v="5"/>
    <s v="AR"/>
    <s v="-"/>
    <n v="12"/>
    <x v="5"/>
    <x v="3"/>
    <n v="0"/>
    <n v="0"/>
  </r>
  <r>
    <s v="Varun Chakravarthy"/>
    <x v="5"/>
    <s v="AR"/>
    <s v="-"/>
    <n v="12"/>
    <x v="5"/>
    <x v="4"/>
    <n v="0"/>
    <n v="0"/>
  </r>
  <r>
    <s v="Varun Chakravarthy"/>
    <x v="5"/>
    <s v="AR"/>
    <s v="-"/>
    <n v="12"/>
    <x v="5"/>
    <x v="5"/>
    <n v="0"/>
    <n v="0"/>
  </r>
  <r>
    <s v="Varun Chakravarthy"/>
    <x v="5"/>
    <s v="AR"/>
    <s v="-"/>
    <n v="12"/>
    <x v="5"/>
    <x v="6"/>
    <n v="0"/>
    <n v="0"/>
  </r>
  <r>
    <s v="Varun Chakravarthy"/>
    <x v="5"/>
    <s v="AR"/>
    <s v="-"/>
    <n v="12"/>
    <x v="5"/>
    <x v="7"/>
    <n v="0"/>
    <n v="0"/>
  </r>
  <r>
    <s v="Varun Chakravarthy"/>
    <x v="5"/>
    <s v="AR"/>
    <s v="-"/>
    <n v="12"/>
    <x v="5"/>
    <x v="8"/>
    <n v="0"/>
    <n v="0"/>
  </r>
  <r>
    <s v="Varun Chakravarthy"/>
    <x v="5"/>
    <s v="AR"/>
    <s v="-"/>
    <n v="12"/>
    <x v="5"/>
    <x v="9"/>
    <n v="0"/>
    <n v="0"/>
  </r>
  <r>
    <s v="Varun Chakravarthy"/>
    <x v="5"/>
    <s v="AR"/>
    <s v="-"/>
    <n v="12"/>
    <x v="5"/>
    <x v="10"/>
    <n v="0"/>
    <n v="0"/>
  </r>
  <r>
    <s v="Varun Chakravarthy"/>
    <x v="5"/>
    <s v="AR"/>
    <s v="-"/>
    <n v="12"/>
    <x v="5"/>
    <x v="11"/>
    <n v="0"/>
    <n v="0"/>
  </r>
  <r>
    <s v="Varun Chakravarthy"/>
    <x v="5"/>
    <s v="AR"/>
    <s v="-"/>
    <n v="12"/>
    <x v="5"/>
    <x v="12"/>
    <n v="1"/>
    <n v="1"/>
  </r>
  <r>
    <s v="Varun Chakravarthy"/>
    <x v="5"/>
    <s v="AR"/>
    <s v="-"/>
    <n v="12"/>
    <x v="5"/>
    <x v="13"/>
    <n v="1"/>
    <n v="2"/>
  </r>
  <r>
    <s v="Varun Chakravarthy"/>
    <x v="5"/>
    <s v="AR"/>
    <s v="-"/>
    <n v="12"/>
    <x v="5"/>
    <x v="14"/>
    <n v="0"/>
    <n v="2"/>
  </r>
  <r>
    <s v="Varun Chakravarthy"/>
    <x v="5"/>
    <s v="AR"/>
    <s v="-"/>
    <n v="12"/>
    <x v="5"/>
    <x v="15"/>
    <n v="2"/>
    <n v="3"/>
  </r>
  <r>
    <s v="Varun Chakravarthy"/>
    <x v="5"/>
    <s v="AR"/>
    <s v="-"/>
    <n v="12"/>
    <x v="5"/>
    <x v="16"/>
    <n v="2"/>
    <n v="4"/>
  </r>
  <r>
    <s v="Sunil Narine"/>
    <x v="5"/>
    <s v="BOWL"/>
    <s v="-"/>
    <n v="12"/>
    <x v="5"/>
    <x v="0"/>
    <n v="0"/>
    <n v="0"/>
  </r>
  <r>
    <s v="Sunil Narine"/>
    <x v="5"/>
    <s v="BOWL"/>
    <s v="-"/>
    <n v="12"/>
    <x v="5"/>
    <x v="1"/>
    <n v="0"/>
    <n v="0"/>
  </r>
  <r>
    <s v="Sunil Narine"/>
    <x v="5"/>
    <s v="BOWL"/>
    <s v="-"/>
    <n v="12"/>
    <x v="5"/>
    <x v="2"/>
    <n v="0"/>
    <n v="0"/>
  </r>
  <r>
    <s v="Sunil Narine"/>
    <x v="5"/>
    <s v="BOWL"/>
    <s v="-"/>
    <n v="12"/>
    <x v="5"/>
    <x v="3"/>
    <n v="0"/>
    <n v="0"/>
  </r>
  <r>
    <s v="Sunil Narine"/>
    <x v="5"/>
    <s v="BOWL"/>
    <s v="-"/>
    <n v="12"/>
    <x v="5"/>
    <x v="4"/>
    <n v="3"/>
    <n v="3"/>
  </r>
  <r>
    <s v="Sunil Narine"/>
    <x v="5"/>
    <s v="BOWL"/>
    <s v="-"/>
    <n v="12"/>
    <x v="5"/>
    <x v="5"/>
    <n v="1"/>
    <n v="4"/>
  </r>
  <r>
    <s v="Sunil Narine"/>
    <x v="5"/>
    <s v="BOWL"/>
    <s v="-"/>
    <n v="12"/>
    <x v="5"/>
    <x v="6"/>
    <n v="0"/>
    <n v="4"/>
  </r>
  <r>
    <s v="Sunil Narine"/>
    <x v="5"/>
    <s v="BOWL"/>
    <s v="-"/>
    <n v="12"/>
    <x v="5"/>
    <x v="7"/>
    <n v="0"/>
    <n v="1"/>
  </r>
  <r>
    <s v="Sunil Narine"/>
    <x v="5"/>
    <s v="BOWL"/>
    <s v="-"/>
    <n v="12"/>
    <x v="5"/>
    <x v="8"/>
    <n v="0"/>
    <n v="0"/>
  </r>
  <r>
    <s v="Sunil Narine"/>
    <x v="5"/>
    <s v="BOWL"/>
    <s v="-"/>
    <n v="12"/>
    <x v="5"/>
    <x v="9"/>
    <n v="2"/>
    <n v="2"/>
  </r>
  <r>
    <s v="Sunil Narine"/>
    <x v="5"/>
    <s v="BOWL"/>
    <s v="-"/>
    <n v="12"/>
    <x v="5"/>
    <x v="10"/>
    <n v="3"/>
    <n v="5"/>
  </r>
  <r>
    <s v="Sunil Narine"/>
    <x v="5"/>
    <s v="BOWL"/>
    <s v="-"/>
    <n v="12"/>
    <x v="5"/>
    <x v="11"/>
    <n v="0"/>
    <n v="5"/>
  </r>
  <r>
    <s v="Sunil Narine"/>
    <x v="5"/>
    <s v="BOWL"/>
    <s v="-"/>
    <n v="12"/>
    <x v="5"/>
    <x v="12"/>
    <n v="0"/>
    <n v="3"/>
  </r>
  <r>
    <s v="Sunil Narine"/>
    <x v="5"/>
    <s v="BOWL"/>
    <s v="-"/>
    <n v="12"/>
    <x v="5"/>
    <x v="13"/>
    <n v="3"/>
    <n v="3"/>
  </r>
  <r>
    <s v="Sunil Narine"/>
    <x v="5"/>
    <s v="BOWL"/>
    <s v="-"/>
    <n v="12"/>
    <x v="5"/>
    <x v="14"/>
    <n v="0"/>
    <n v="3"/>
  </r>
  <r>
    <s v="Sunil Narine"/>
    <x v="5"/>
    <s v="BOWL"/>
    <s v="-"/>
    <n v="12"/>
    <x v="5"/>
    <x v="15"/>
    <n v="0"/>
    <n v="3"/>
  </r>
  <r>
    <s v="Sunil Narine"/>
    <x v="5"/>
    <s v="BOWL"/>
    <s v="-"/>
    <n v="12"/>
    <x v="5"/>
    <x v="16"/>
    <n v="3"/>
    <n v="3"/>
  </r>
  <r>
    <s v="Andre Russell"/>
    <x v="5"/>
    <s v="AR"/>
    <s v="-"/>
    <n v="12"/>
    <x v="5"/>
    <x v="0"/>
    <n v="0"/>
    <n v="0"/>
  </r>
  <r>
    <s v="Andre Russell"/>
    <x v="5"/>
    <s v="AR"/>
    <s v="-"/>
    <n v="12"/>
    <x v="5"/>
    <x v="1"/>
    <n v="0"/>
    <n v="0"/>
  </r>
  <r>
    <s v="Andre Russell"/>
    <x v="5"/>
    <s v="AR"/>
    <s v="-"/>
    <n v="12"/>
    <x v="5"/>
    <x v="2"/>
    <n v="0"/>
    <n v="0"/>
  </r>
  <r>
    <s v="Andre Russell"/>
    <x v="5"/>
    <s v="AR"/>
    <s v="-"/>
    <n v="12"/>
    <x v="5"/>
    <x v="3"/>
    <n v="0"/>
    <n v="0"/>
  </r>
  <r>
    <s v="Andre Russell"/>
    <x v="5"/>
    <s v="AR"/>
    <s v="-"/>
    <n v="12"/>
    <x v="5"/>
    <x v="4"/>
    <n v="0"/>
    <n v="0"/>
  </r>
  <r>
    <s v="Andre Russell"/>
    <x v="5"/>
    <s v="AR"/>
    <s v="-"/>
    <n v="12"/>
    <x v="5"/>
    <x v="5"/>
    <n v="0"/>
    <n v="0"/>
  </r>
  <r>
    <s v="Andre Russell"/>
    <x v="5"/>
    <s v="AR"/>
    <s v="-"/>
    <n v="12"/>
    <x v="5"/>
    <x v="6"/>
    <n v="0"/>
    <n v="0"/>
  </r>
  <r>
    <s v="Andre Russell"/>
    <x v="5"/>
    <s v="AR"/>
    <s v="-"/>
    <n v="12"/>
    <x v="5"/>
    <x v="7"/>
    <n v="3"/>
    <n v="3"/>
  </r>
  <r>
    <s v="Andre Russell"/>
    <x v="5"/>
    <s v="AR"/>
    <s v="-"/>
    <n v="12"/>
    <x v="5"/>
    <x v="8"/>
    <n v="3"/>
    <n v="6"/>
  </r>
  <r>
    <s v="Andre Russell"/>
    <x v="5"/>
    <s v="AR"/>
    <s v="-"/>
    <n v="12"/>
    <x v="5"/>
    <x v="9"/>
    <n v="0"/>
    <n v="6"/>
  </r>
  <r>
    <s v="Andre Russell"/>
    <x v="5"/>
    <s v="AR"/>
    <s v="-"/>
    <n v="12"/>
    <x v="5"/>
    <x v="10"/>
    <n v="1"/>
    <n v="4"/>
  </r>
  <r>
    <s v="Andre Russell"/>
    <x v="5"/>
    <s v="AR"/>
    <s v="-"/>
    <n v="12"/>
    <x v="5"/>
    <x v="11"/>
    <n v="4"/>
    <n v="5"/>
  </r>
  <r>
    <s v="Andre Russell"/>
    <x v="5"/>
    <s v="AR"/>
    <s v="-"/>
    <n v="12"/>
    <x v="5"/>
    <x v="12"/>
    <n v="0"/>
    <n v="5"/>
  </r>
  <r>
    <s v="Andre Russell"/>
    <x v="5"/>
    <s v="AR"/>
    <s v="-"/>
    <n v="12"/>
    <x v="5"/>
    <x v="13"/>
    <n v="0"/>
    <n v="4"/>
  </r>
  <r>
    <s v="Andre Russell"/>
    <x v="5"/>
    <s v="AR"/>
    <s v="-"/>
    <n v="12"/>
    <x v="5"/>
    <x v="14"/>
    <n v="1"/>
    <n v="1"/>
  </r>
  <r>
    <s v="Andre Russell"/>
    <x v="5"/>
    <s v="AR"/>
    <s v="-"/>
    <n v="12"/>
    <x v="5"/>
    <x v="15"/>
    <n v="1"/>
    <n v="2"/>
  </r>
  <r>
    <s v="Andre Russell"/>
    <x v="5"/>
    <s v="AR"/>
    <s v="-"/>
    <n v="12"/>
    <x v="5"/>
    <x v="16"/>
    <n v="2"/>
    <n v="4"/>
  </r>
  <r>
    <s v="Harshit Rana"/>
    <x v="5"/>
    <s v="BOWL"/>
    <s v="-"/>
    <n v="4"/>
    <x v="5"/>
    <x v="17"/>
    <m/>
    <m/>
  </r>
  <r>
    <s v="Ramandeep Singh"/>
    <x v="5"/>
    <s v="AR"/>
    <s v="-"/>
    <n v="4"/>
    <x v="5"/>
    <x v="17"/>
    <m/>
    <m/>
  </r>
  <r>
    <s v="Sanju Samson"/>
    <x v="6"/>
    <s v="BAT"/>
    <s v="-"/>
    <n v="18"/>
    <x v="6"/>
    <x v="0"/>
    <n v="0"/>
    <n v="0"/>
  </r>
  <r>
    <s v="Sanju Samson"/>
    <x v="6"/>
    <s v="BAT"/>
    <s v="-"/>
    <n v="18"/>
    <x v="6"/>
    <x v="1"/>
    <n v="0"/>
    <n v="0"/>
  </r>
  <r>
    <s v="Sanju Samson"/>
    <x v="6"/>
    <s v="BAT"/>
    <s v="-"/>
    <n v="18"/>
    <x v="6"/>
    <x v="2"/>
    <n v="0"/>
    <n v="0"/>
  </r>
  <r>
    <s v="Sanju Samson"/>
    <x v="6"/>
    <s v="BAT"/>
    <s v="-"/>
    <n v="18"/>
    <x v="6"/>
    <x v="3"/>
    <n v="0"/>
    <n v="0"/>
  </r>
  <r>
    <s v="Sanju Samson"/>
    <x v="6"/>
    <s v="BAT"/>
    <s v="-"/>
    <n v="18"/>
    <x v="6"/>
    <x v="4"/>
    <n v="0"/>
    <n v="0"/>
  </r>
  <r>
    <s v="Sanju Samson"/>
    <x v="6"/>
    <s v="BAT"/>
    <s v="-"/>
    <n v="18"/>
    <x v="6"/>
    <x v="5"/>
    <n v="1"/>
    <n v="1"/>
  </r>
  <r>
    <s v="Sanju Samson"/>
    <x v="6"/>
    <s v="BAT"/>
    <s v="-"/>
    <n v="18"/>
    <x v="6"/>
    <x v="6"/>
    <n v="0"/>
    <n v="1"/>
  </r>
  <r>
    <s v="Sanju Samson"/>
    <x v="6"/>
    <s v="BAT"/>
    <s v="-"/>
    <n v="18"/>
    <x v="6"/>
    <x v="7"/>
    <n v="0"/>
    <n v="1"/>
  </r>
  <r>
    <s v="Sanju Samson"/>
    <x v="6"/>
    <s v="BAT"/>
    <s v="-"/>
    <n v="18"/>
    <x v="6"/>
    <x v="8"/>
    <n v="1"/>
    <n v="1"/>
  </r>
  <r>
    <s v="Sanju Samson"/>
    <x v="6"/>
    <s v="BAT"/>
    <s v="-"/>
    <n v="18"/>
    <x v="6"/>
    <x v="9"/>
    <n v="1"/>
    <n v="2"/>
  </r>
  <r>
    <s v="Sanju Samson"/>
    <x v="6"/>
    <s v="BAT"/>
    <s v="-"/>
    <n v="18"/>
    <x v="6"/>
    <x v="10"/>
    <n v="2"/>
    <n v="4"/>
  </r>
  <r>
    <s v="Sanju Samson"/>
    <x v="6"/>
    <s v="BAT"/>
    <s v="-"/>
    <n v="18"/>
    <x v="6"/>
    <x v="11"/>
    <n v="0"/>
    <n v="3"/>
  </r>
  <r>
    <s v="Sanju Samson"/>
    <x v="6"/>
    <s v="BAT"/>
    <s v="-"/>
    <n v="18"/>
    <x v="6"/>
    <x v="12"/>
    <n v="2"/>
    <n v="4"/>
  </r>
  <r>
    <s v="Sanju Samson"/>
    <x v="6"/>
    <s v="BAT"/>
    <s v="-"/>
    <n v="18"/>
    <x v="6"/>
    <x v="13"/>
    <n v="1"/>
    <n v="3"/>
  </r>
  <r>
    <s v="Sanju Samson"/>
    <x v="6"/>
    <s v="BAT"/>
    <s v="-"/>
    <n v="18"/>
    <x v="6"/>
    <x v="14"/>
    <n v="1"/>
    <n v="4"/>
  </r>
  <r>
    <s v="Sanju Samson"/>
    <x v="6"/>
    <s v="BAT"/>
    <s v="-"/>
    <n v="18"/>
    <x v="6"/>
    <x v="15"/>
    <n v="0"/>
    <n v="2"/>
  </r>
  <r>
    <s v="Sanju Samson"/>
    <x v="6"/>
    <s v="BAT"/>
    <s v="-"/>
    <n v="18"/>
    <x v="6"/>
    <x v="16"/>
    <n v="2"/>
    <n v="3"/>
  </r>
  <r>
    <s v="Yashasvi Jaiswal"/>
    <x v="6"/>
    <s v="AR"/>
    <s v="-"/>
    <n v="18"/>
    <x v="6"/>
    <x v="0"/>
    <n v="0"/>
    <n v="0"/>
  </r>
  <r>
    <s v="Yashasvi Jaiswal"/>
    <x v="6"/>
    <s v="AR"/>
    <s v="-"/>
    <n v="18"/>
    <x v="6"/>
    <x v="1"/>
    <n v="0"/>
    <n v="0"/>
  </r>
  <r>
    <s v="Yashasvi Jaiswal"/>
    <x v="6"/>
    <s v="AR"/>
    <s v="-"/>
    <n v="18"/>
    <x v="6"/>
    <x v="2"/>
    <n v="0"/>
    <n v="0"/>
  </r>
  <r>
    <s v="Yashasvi Jaiswal"/>
    <x v="6"/>
    <s v="AR"/>
    <s v="-"/>
    <n v="18"/>
    <x v="6"/>
    <x v="3"/>
    <n v="0"/>
    <n v="0"/>
  </r>
  <r>
    <s v="Yashasvi Jaiswal"/>
    <x v="6"/>
    <s v="AR"/>
    <s v="-"/>
    <n v="18"/>
    <x v="6"/>
    <x v="4"/>
    <n v="0"/>
    <n v="0"/>
  </r>
  <r>
    <s v="Yashasvi Jaiswal"/>
    <x v="6"/>
    <s v="AR"/>
    <s v="-"/>
    <n v="18"/>
    <x v="6"/>
    <x v="5"/>
    <n v="0"/>
    <n v="0"/>
  </r>
  <r>
    <s v="Yashasvi Jaiswal"/>
    <x v="6"/>
    <s v="AR"/>
    <s v="-"/>
    <n v="18"/>
    <x v="6"/>
    <x v="6"/>
    <n v="0"/>
    <n v="0"/>
  </r>
  <r>
    <s v="Yashasvi Jaiswal"/>
    <x v="6"/>
    <s v="AR"/>
    <s v="-"/>
    <n v="18"/>
    <x v="6"/>
    <x v="7"/>
    <n v="0"/>
    <n v="0"/>
  </r>
  <r>
    <s v="Yashasvi Jaiswal"/>
    <x v="6"/>
    <s v="AR"/>
    <s v="-"/>
    <n v="18"/>
    <x v="6"/>
    <x v="8"/>
    <n v="0"/>
    <n v="0"/>
  </r>
  <r>
    <s v="Yashasvi Jaiswal"/>
    <x v="6"/>
    <s v="AR"/>
    <s v="-"/>
    <n v="18"/>
    <x v="6"/>
    <x v="9"/>
    <n v="0"/>
    <n v="0"/>
  </r>
  <r>
    <s v="Yashasvi Jaiswal"/>
    <x v="6"/>
    <s v="AR"/>
    <s v="-"/>
    <n v="18"/>
    <x v="6"/>
    <x v="10"/>
    <n v="0"/>
    <n v="0"/>
  </r>
  <r>
    <s v="Yashasvi Jaiswal"/>
    <x v="6"/>
    <s v="AR"/>
    <s v="-"/>
    <n v="18"/>
    <x v="6"/>
    <x v="11"/>
    <n v="0"/>
    <n v="0"/>
  </r>
  <r>
    <s v="Yashasvi Jaiswal"/>
    <x v="6"/>
    <s v="AR"/>
    <s v="-"/>
    <n v="18"/>
    <x v="6"/>
    <x v="12"/>
    <n v="0"/>
    <n v="0"/>
  </r>
  <r>
    <s v="Yashasvi Jaiswal"/>
    <x v="6"/>
    <s v="AR"/>
    <s v="-"/>
    <n v="18"/>
    <x v="6"/>
    <x v="13"/>
    <n v="0"/>
    <n v="0"/>
  </r>
  <r>
    <s v="Yashasvi Jaiswal"/>
    <x v="6"/>
    <s v="AR"/>
    <s v="-"/>
    <n v="18"/>
    <x v="6"/>
    <x v="14"/>
    <n v="1"/>
    <n v="1"/>
  </r>
  <r>
    <s v="Yashasvi Jaiswal"/>
    <x v="6"/>
    <s v="AR"/>
    <s v="-"/>
    <n v="18"/>
    <x v="6"/>
    <x v="15"/>
    <n v="4"/>
    <n v="5"/>
  </r>
  <r>
    <s v="Yashasvi Jaiswal"/>
    <x v="6"/>
    <s v="AR"/>
    <s v="-"/>
    <n v="18"/>
    <x v="6"/>
    <x v="16"/>
    <n v="0"/>
    <n v="5"/>
  </r>
  <r>
    <s v="Riyan Parag"/>
    <x v="6"/>
    <s v="AR"/>
    <s v="-"/>
    <n v="14"/>
    <x v="6"/>
    <x v="0"/>
    <n v="0"/>
    <n v="0"/>
  </r>
  <r>
    <s v="Riyan Parag"/>
    <x v="6"/>
    <s v="AR"/>
    <s v="-"/>
    <n v="14"/>
    <x v="6"/>
    <x v="1"/>
    <n v="0"/>
    <n v="0"/>
  </r>
  <r>
    <s v="Riyan Parag"/>
    <x v="6"/>
    <s v="AR"/>
    <s v="-"/>
    <n v="14"/>
    <x v="6"/>
    <x v="2"/>
    <n v="0"/>
    <n v="0"/>
  </r>
  <r>
    <s v="Riyan Parag"/>
    <x v="6"/>
    <s v="AR"/>
    <s v="-"/>
    <n v="14"/>
    <x v="6"/>
    <x v="3"/>
    <n v="0"/>
    <n v="0"/>
  </r>
  <r>
    <s v="Riyan Parag"/>
    <x v="6"/>
    <s v="AR"/>
    <s v="-"/>
    <n v="14"/>
    <x v="6"/>
    <x v="4"/>
    <n v="0"/>
    <n v="0"/>
  </r>
  <r>
    <s v="Riyan Parag"/>
    <x v="6"/>
    <s v="AR"/>
    <s v="-"/>
    <n v="14"/>
    <x v="6"/>
    <x v="5"/>
    <n v="0"/>
    <n v="0"/>
  </r>
  <r>
    <s v="Riyan Parag"/>
    <x v="6"/>
    <s v="AR"/>
    <s v="-"/>
    <n v="14"/>
    <x v="6"/>
    <x v="6"/>
    <n v="0"/>
    <n v="0"/>
  </r>
  <r>
    <s v="Riyan Parag"/>
    <x v="6"/>
    <s v="AR"/>
    <s v="-"/>
    <n v="14"/>
    <x v="6"/>
    <x v="7"/>
    <n v="0"/>
    <n v="0"/>
  </r>
  <r>
    <s v="Riyan Parag"/>
    <x v="6"/>
    <s v="AR"/>
    <s v="-"/>
    <n v="14"/>
    <x v="6"/>
    <x v="8"/>
    <n v="0"/>
    <n v="0"/>
  </r>
  <r>
    <s v="Riyan Parag"/>
    <x v="6"/>
    <s v="AR"/>
    <s v="-"/>
    <n v="14"/>
    <x v="6"/>
    <x v="9"/>
    <n v="0"/>
    <n v="0"/>
  </r>
  <r>
    <s v="Riyan Parag"/>
    <x v="6"/>
    <s v="AR"/>
    <s v="-"/>
    <n v="14"/>
    <x v="6"/>
    <x v="10"/>
    <n v="0"/>
    <n v="0"/>
  </r>
  <r>
    <s v="Riyan Parag"/>
    <x v="6"/>
    <s v="AR"/>
    <s v="-"/>
    <n v="14"/>
    <x v="6"/>
    <x v="11"/>
    <n v="0"/>
    <n v="0"/>
  </r>
  <r>
    <s v="Riyan Parag"/>
    <x v="6"/>
    <s v="AR"/>
    <s v="-"/>
    <n v="14"/>
    <x v="6"/>
    <x v="12"/>
    <n v="0"/>
    <n v="0"/>
  </r>
  <r>
    <s v="Riyan Parag"/>
    <x v="6"/>
    <s v="AR"/>
    <s v="-"/>
    <n v="14"/>
    <x v="6"/>
    <x v="13"/>
    <n v="0"/>
    <n v="0"/>
  </r>
  <r>
    <s v="Riyan Parag"/>
    <x v="6"/>
    <s v="AR"/>
    <s v="-"/>
    <n v="14"/>
    <x v="6"/>
    <x v="14"/>
    <n v="1"/>
    <n v="1"/>
  </r>
  <r>
    <s v="Riyan Parag"/>
    <x v="6"/>
    <s v="AR"/>
    <s v="-"/>
    <n v="14"/>
    <x v="6"/>
    <x v="15"/>
    <n v="0"/>
    <n v="1"/>
  </r>
  <r>
    <s v="Riyan Parag"/>
    <x v="6"/>
    <s v="AR"/>
    <s v="-"/>
    <n v="14"/>
    <x v="6"/>
    <x v="16"/>
    <n v="1"/>
    <n v="2"/>
  </r>
  <r>
    <s v="Dhruv Jurel"/>
    <x v="6"/>
    <s v="BAT"/>
    <s v="-"/>
    <n v="14"/>
    <x v="6"/>
    <x v="17"/>
    <m/>
    <m/>
  </r>
  <r>
    <s v="Shimron Hetmyer"/>
    <x v="6"/>
    <s v="BAT"/>
    <s v="-"/>
    <n v="11"/>
    <x v="6"/>
    <x v="0"/>
    <n v="0"/>
    <n v="0"/>
  </r>
  <r>
    <s v="Shimron Hetmyer"/>
    <x v="6"/>
    <s v="BAT"/>
    <s v="-"/>
    <n v="11"/>
    <x v="6"/>
    <x v="1"/>
    <n v="0"/>
    <n v="0"/>
  </r>
  <r>
    <s v="Shimron Hetmyer"/>
    <x v="6"/>
    <s v="BAT"/>
    <s v="-"/>
    <n v="11"/>
    <x v="6"/>
    <x v="2"/>
    <n v="0"/>
    <n v="0"/>
  </r>
  <r>
    <s v="Shimron Hetmyer"/>
    <x v="6"/>
    <s v="BAT"/>
    <s v="-"/>
    <n v="11"/>
    <x v="6"/>
    <x v="3"/>
    <n v="0"/>
    <n v="0"/>
  </r>
  <r>
    <s v="Shimron Hetmyer"/>
    <x v="6"/>
    <s v="BAT"/>
    <s v="-"/>
    <n v="11"/>
    <x v="6"/>
    <x v="4"/>
    <n v="0"/>
    <n v="0"/>
  </r>
  <r>
    <s v="Shimron Hetmyer"/>
    <x v="6"/>
    <s v="BAT"/>
    <s v="-"/>
    <n v="11"/>
    <x v="6"/>
    <x v="5"/>
    <n v="0"/>
    <n v="0"/>
  </r>
  <r>
    <s v="Shimron Hetmyer"/>
    <x v="6"/>
    <s v="BAT"/>
    <s v="-"/>
    <n v="11"/>
    <x v="6"/>
    <x v="6"/>
    <n v="0"/>
    <n v="0"/>
  </r>
  <r>
    <s v="Shimron Hetmyer"/>
    <x v="6"/>
    <s v="BAT"/>
    <s v="-"/>
    <n v="11"/>
    <x v="6"/>
    <x v="7"/>
    <n v="0"/>
    <n v="0"/>
  </r>
  <r>
    <s v="Shimron Hetmyer"/>
    <x v="6"/>
    <s v="BAT"/>
    <s v="-"/>
    <n v="11"/>
    <x v="6"/>
    <x v="8"/>
    <n v="0"/>
    <n v="0"/>
  </r>
  <r>
    <s v="Shimron Hetmyer"/>
    <x v="6"/>
    <s v="BAT"/>
    <s v="-"/>
    <n v="11"/>
    <x v="6"/>
    <x v="9"/>
    <n v="0"/>
    <n v="0"/>
  </r>
  <r>
    <s v="Shimron Hetmyer"/>
    <x v="6"/>
    <s v="BAT"/>
    <s v="-"/>
    <n v="11"/>
    <x v="6"/>
    <x v="10"/>
    <n v="0"/>
    <n v="0"/>
  </r>
  <r>
    <s v="Shimron Hetmyer"/>
    <x v="6"/>
    <s v="BAT"/>
    <s v="-"/>
    <n v="11"/>
    <x v="6"/>
    <x v="11"/>
    <n v="1"/>
    <n v="1"/>
  </r>
  <r>
    <s v="Shimron Hetmyer"/>
    <x v="6"/>
    <s v="BAT"/>
    <s v="-"/>
    <n v="11"/>
    <x v="6"/>
    <x v="12"/>
    <n v="0"/>
    <n v="1"/>
  </r>
  <r>
    <s v="Shimron Hetmyer"/>
    <x v="6"/>
    <s v="BAT"/>
    <s v="-"/>
    <n v="11"/>
    <x v="6"/>
    <x v="13"/>
    <n v="0"/>
    <n v="1"/>
  </r>
  <r>
    <s v="Shimron Hetmyer"/>
    <x v="6"/>
    <s v="BAT"/>
    <s v="-"/>
    <n v="11"/>
    <x v="6"/>
    <x v="14"/>
    <n v="0"/>
    <n v="0"/>
  </r>
  <r>
    <s v="Shimron Hetmyer"/>
    <x v="6"/>
    <s v="BAT"/>
    <s v="-"/>
    <n v="11"/>
    <x v="6"/>
    <x v="15"/>
    <n v="1"/>
    <n v="1"/>
  </r>
  <r>
    <s v="Shimron Hetmyer"/>
    <x v="6"/>
    <s v="BAT"/>
    <s v="-"/>
    <n v="11"/>
    <x v="6"/>
    <x v="16"/>
    <n v="1"/>
    <n v="2"/>
  </r>
  <r>
    <s v="Sandeep Sharma"/>
    <x v="6"/>
    <s v="BOWL"/>
    <s v="-"/>
    <n v="4"/>
    <x v="6"/>
    <x v="0"/>
    <n v="0"/>
    <n v="0"/>
  </r>
  <r>
    <s v="Sandeep Sharma"/>
    <x v="6"/>
    <s v="BOWL"/>
    <s v="-"/>
    <n v="4"/>
    <x v="6"/>
    <x v="1"/>
    <n v="0"/>
    <n v="0"/>
  </r>
  <r>
    <s v="Sandeep Sharma"/>
    <x v="6"/>
    <s v="BOWL"/>
    <s v="-"/>
    <n v="4"/>
    <x v="6"/>
    <x v="2"/>
    <n v="0"/>
    <n v="0"/>
  </r>
  <r>
    <s v="Sandeep Sharma"/>
    <x v="6"/>
    <s v="BOWL"/>
    <s v="-"/>
    <n v="4"/>
    <x v="6"/>
    <x v="3"/>
    <n v="0"/>
    <n v="0"/>
  </r>
  <r>
    <s v="Sandeep Sharma"/>
    <x v="6"/>
    <s v="BOWL"/>
    <s v="-"/>
    <n v="4"/>
    <x v="6"/>
    <x v="4"/>
    <n v="0"/>
    <n v="0"/>
  </r>
  <r>
    <s v="Sandeep Sharma"/>
    <x v="6"/>
    <s v="BOWL"/>
    <s v="-"/>
    <n v="4"/>
    <x v="6"/>
    <x v="5"/>
    <n v="0"/>
    <n v="0"/>
  </r>
  <r>
    <s v="Sandeep Sharma"/>
    <x v="6"/>
    <s v="BOWL"/>
    <s v="-"/>
    <n v="4"/>
    <x v="6"/>
    <x v="6"/>
    <n v="3"/>
    <n v="3"/>
  </r>
  <r>
    <s v="Sandeep Sharma"/>
    <x v="6"/>
    <s v="BOWL"/>
    <s v="-"/>
    <n v="4"/>
    <x v="6"/>
    <x v="7"/>
    <n v="0"/>
    <n v="3"/>
  </r>
  <r>
    <s v="Sandeep Sharma"/>
    <x v="6"/>
    <s v="BOWL"/>
    <s v="-"/>
    <n v="4"/>
    <x v="6"/>
    <x v="8"/>
    <n v="0"/>
    <n v="3"/>
  </r>
  <r>
    <s v="Sandeep Sharma"/>
    <x v="6"/>
    <s v="BOWL"/>
    <s v="-"/>
    <n v="4"/>
    <x v="6"/>
    <x v="9"/>
    <n v="2"/>
    <n v="2"/>
  </r>
  <r>
    <s v="Sandeep Sharma"/>
    <x v="6"/>
    <s v="BOWL"/>
    <s v="-"/>
    <n v="4"/>
    <x v="6"/>
    <x v="10"/>
    <n v="0"/>
    <n v="2"/>
  </r>
  <r>
    <s v="Sandeep Sharma"/>
    <x v="6"/>
    <s v="BOWL"/>
    <s v="-"/>
    <n v="4"/>
    <x v="6"/>
    <x v="11"/>
    <n v="0"/>
    <n v="2"/>
  </r>
  <r>
    <s v="Sandeep Sharma"/>
    <x v="6"/>
    <s v="BOWL"/>
    <s v="-"/>
    <n v="4"/>
    <x v="6"/>
    <x v="12"/>
    <n v="1"/>
    <n v="1"/>
  </r>
  <r>
    <s v="Sandeep Sharma"/>
    <x v="6"/>
    <s v="BOWL"/>
    <s v="-"/>
    <n v="4"/>
    <x v="6"/>
    <x v="13"/>
    <n v="0"/>
    <n v="1"/>
  </r>
  <r>
    <s v="Sandeep Sharma"/>
    <x v="6"/>
    <s v="BOWL"/>
    <s v="-"/>
    <n v="4"/>
    <x v="6"/>
    <x v="14"/>
    <n v="0"/>
    <n v="1"/>
  </r>
  <r>
    <s v="Sandeep Sharma"/>
    <x v="6"/>
    <s v="BOWL"/>
    <s v="-"/>
    <n v="4"/>
    <x v="6"/>
    <x v="15"/>
    <n v="0"/>
    <n v="0"/>
  </r>
  <r>
    <s v="Sandeep Sharma"/>
    <x v="6"/>
    <s v="BOWL"/>
    <s v="-"/>
    <n v="4"/>
    <x v="6"/>
    <x v="16"/>
    <n v="1"/>
    <n v="1"/>
  </r>
  <r>
    <s v="Rashid Khan"/>
    <x v="7"/>
    <s v="BOWL"/>
    <s v="-"/>
    <n v="18"/>
    <x v="7"/>
    <x v="0"/>
    <n v="0"/>
    <n v="0"/>
  </r>
  <r>
    <s v="Rashid Khan"/>
    <x v="7"/>
    <s v="BOWL"/>
    <s v="-"/>
    <n v="18"/>
    <x v="7"/>
    <x v="1"/>
    <n v="0"/>
    <n v="0"/>
  </r>
  <r>
    <s v="Rashid Khan"/>
    <x v="7"/>
    <s v="BOWL"/>
    <s v="-"/>
    <n v="18"/>
    <x v="7"/>
    <x v="2"/>
    <n v="0"/>
    <n v="0"/>
  </r>
  <r>
    <s v="Rashid Khan"/>
    <x v="7"/>
    <s v="BOWL"/>
    <s v="-"/>
    <n v="18"/>
    <x v="7"/>
    <x v="3"/>
    <n v="0"/>
    <n v="0"/>
  </r>
  <r>
    <s v="Rashid Khan"/>
    <x v="7"/>
    <s v="BOWL"/>
    <s v="-"/>
    <n v="18"/>
    <x v="7"/>
    <x v="4"/>
    <n v="0"/>
    <n v="0"/>
  </r>
  <r>
    <s v="Rashid Khan"/>
    <x v="7"/>
    <s v="BOWL"/>
    <s v="-"/>
    <n v="18"/>
    <x v="7"/>
    <x v="5"/>
    <n v="0"/>
    <n v="0"/>
  </r>
  <r>
    <s v="Rashid Khan"/>
    <x v="7"/>
    <s v="BOWL"/>
    <s v="-"/>
    <n v="18"/>
    <x v="7"/>
    <x v="6"/>
    <n v="0"/>
    <n v="0"/>
  </r>
  <r>
    <s v="Rashid Khan"/>
    <x v="7"/>
    <s v="BOWL"/>
    <s v="-"/>
    <n v="18"/>
    <x v="7"/>
    <x v="7"/>
    <n v="0"/>
    <n v="0"/>
  </r>
  <r>
    <s v="Rashid Khan"/>
    <x v="7"/>
    <s v="BOWL"/>
    <s v="-"/>
    <n v="18"/>
    <x v="7"/>
    <x v="8"/>
    <n v="0"/>
    <n v="0"/>
  </r>
  <r>
    <s v="Rashid Khan"/>
    <x v="7"/>
    <s v="BOWL"/>
    <s v="-"/>
    <n v="18"/>
    <x v="7"/>
    <x v="9"/>
    <n v="2"/>
    <n v="2"/>
  </r>
  <r>
    <s v="Rashid Khan"/>
    <x v="7"/>
    <s v="BOWL"/>
    <s v="-"/>
    <n v="18"/>
    <x v="7"/>
    <x v="10"/>
    <n v="4"/>
    <n v="6"/>
  </r>
  <r>
    <s v="Rashid Khan"/>
    <x v="7"/>
    <s v="BOWL"/>
    <s v="-"/>
    <n v="18"/>
    <x v="7"/>
    <x v="11"/>
    <n v="1"/>
    <n v="7"/>
  </r>
  <r>
    <s v="Rashid Khan"/>
    <x v="7"/>
    <s v="BOWL"/>
    <s v="-"/>
    <n v="18"/>
    <x v="7"/>
    <x v="12"/>
    <n v="1"/>
    <n v="6"/>
  </r>
  <r>
    <s v="Rashid Khan"/>
    <x v="7"/>
    <s v="BOWL"/>
    <s v="-"/>
    <n v="18"/>
    <x v="7"/>
    <x v="13"/>
    <n v="0"/>
    <n v="2"/>
  </r>
  <r>
    <s v="Rashid Khan"/>
    <x v="7"/>
    <s v="BOWL"/>
    <s v="-"/>
    <n v="18"/>
    <x v="7"/>
    <x v="14"/>
    <n v="1"/>
    <n v="2"/>
  </r>
  <r>
    <s v="Rashid Khan"/>
    <x v="7"/>
    <s v="BOWL"/>
    <s v="-"/>
    <n v="18"/>
    <x v="7"/>
    <x v="15"/>
    <n v="2"/>
    <n v="3"/>
  </r>
  <r>
    <s v="Rashid Khan"/>
    <x v="7"/>
    <s v="BOWL"/>
    <s v="-"/>
    <n v="18"/>
    <x v="7"/>
    <x v="16"/>
    <n v="1"/>
    <n v="4"/>
  </r>
  <r>
    <s v="Shubman Gill"/>
    <x v="7"/>
    <s v="BAT"/>
    <s v="-"/>
    <n v="16.5"/>
    <x v="7"/>
    <x v="0"/>
    <n v="0"/>
    <n v="0"/>
  </r>
  <r>
    <s v="Shubman Gill"/>
    <x v="7"/>
    <s v="BAT"/>
    <s v="-"/>
    <n v="16.5"/>
    <x v="7"/>
    <x v="1"/>
    <n v="0"/>
    <n v="0"/>
  </r>
  <r>
    <s v="Shubman Gill"/>
    <x v="7"/>
    <s v="BAT"/>
    <s v="-"/>
    <n v="16.5"/>
    <x v="7"/>
    <x v="2"/>
    <n v="0"/>
    <n v="0"/>
  </r>
  <r>
    <s v="Shubman Gill"/>
    <x v="7"/>
    <s v="BAT"/>
    <s v="-"/>
    <n v="16.5"/>
    <x v="7"/>
    <x v="3"/>
    <n v="0"/>
    <n v="0"/>
  </r>
  <r>
    <s v="Shubman Gill"/>
    <x v="7"/>
    <s v="BAT"/>
    <s v="-"/>
    <n v="16.5"/>
    <x v="7"/>
    <x v="4"/>
    <n v="0"/>
    <n v="0"/>
  </r>
  <r>
    <s v="Shubman Gill"/>
    <x v="7"/>
    <s v="BAT"/>
    <s v="-"/>
    <n v="16.5"/>
    <x v="7"/>
    <x v="5"/>
    <n v="0"/>
    <n v="0"/>
  </r>
  <r>
    <s v="Shubman Gill"/>
    <x v="7"/>
    <s v="BAT"/>
    <s v="-"/>
    <n v="16.5"/>
    <x v="7"/>
    <x v="6"/>
    <n v="0"/>
    <n v="0"/>
  </r>
  <r>
    <s v="Shubman Gill"/>
    <x v="7"/>
    <s v="BAT"/>
    <s v="-"/>
    <n v="16.5"/>
    <x v="7"/>
    <x v="7"/>
    <n v="0"/>
    <n v="0"/>
  </r>
  <r>
    <s v="Shubman Gill"/>
    <x v="7"/>
    <s v="BAT"/>
    <s v="-"/>
    <n v="16.5"/>
    <x v="7"/>
    <x v="8"/>
    <n v="0"/>
    <n v="0"/>
  </r>
  <r>
    <s v="Shubman Gill"/>
    <x v="7"/>
    <s v="BAT"/>
    <s v="-"/>
    <n v="16.5"/>
    <x v="7"/>
    <x v="9"/>
    <n v="0"/>
    <n v="0"/>
  </r>
  <r>
    <s v="Shubman Gill"/>
    <x v="7"/>
    <s v="BAT"/>
    <s v="-"/>
    <n v="16.5"/>
    <x v="7"/>
    <x v="10"/>
    <n v="0"/>
    <n v="0"/>
  </r>
  <r>
    <s v="Shubman Gill"/>
    <x v="7"/>
    <s v="BAT"/>
    <s v="-"/>
    <n v="16.5"/>
    <x v="7"/>
    <x v="11"/>
    <n v="1"/>
    <n v="1"/>
  </r>
  <r>
    <s v="Shubman Gill"/>
    <x v="7"/>
    <s v="BAT"/>
    <s v="-"/>
    <n v="16.5"/>
    <x v="7"/>
    <x v="12"/>
    <n v="1"/>
    <n v="2"/>
  </r>
  <r>
    <s v="Shubman Gill"/>
    <x v="7"/>
    <s v="BAT"/>
    <s v="-"/>
    <n v="16.5"/>
    <x v="7"/>
    <x v="13"/>
    <n v="1"/>
    <n v="3"/>
  </r>
  <r>
    <s v="Shubman Gill"/>
    <x v="7"/>
    <s v="BAT"/>
    <s v="-"/>
    <n v="16.5"/>
    <x v="7"/>
    <x v="14"/>
    <n v="2"/>
    <n v="4"/>
  </r>
  <r>
    <s v="Shubman Gill"/>
    <x v="7"/>
    <s v="BAT"/>
    <s v="-"/>
    <n v="16.5"/>
    <x v="7"/>
    <x v="15"/>
    <n v="4"/>
    <n v="7"/>
  </r>
  <r>
    <s v="Shubman Gill"/>
    <x v="7"/>
    <s v="BAT"/>
    <s v="-"/>
    <n v="16.5"/>
    <x v="7"/>
    <x v="16"/>
    <n v="0"/>
    <n v="6"/>
  </r>
  <r>
    <s v="Sai Sudharsan"/>
    <x v="7"/>
    <s v="AR"/>
    <s v="-"/>
    <n v="8.5"/>
    <x v="7"/>
    <x v="0"/>
    <n v="0"/>
    <n v="0"/>
  </r>
  <r>
    <s v="Sai Sudharsan"/>
    <x v="7"/>
    <s v="AR"/>
    <s v="-"/>
    <n v="8.5"/>
    <x v="7"/>
    <x v="1"/>
    <n v="0"/>
    <n v="0"/>
  </r>
  <r>
    <s v="Sai Sudharsan"/>
    <x v="7"/>
    <s v="AR"/>
    <s v="-"/>
    <n v="8.5"/>
    <x v="7"/>
    <x v="2"/>
    <n v="0"/>
    <n v="0"/>
  </r>
  <r>
    <s v="Sai Sudharsan"/>
    <x v="7"/>
    <s v="AR"/>
    <s v="-"/>
    <n v="8.5"/>
    <x v="7"/>
    <x v="3"/>
    <n v="0"/>
    <n v="0"/>
  </r>
  <r>
    <s v="Sai Sudharsan"/>
    <x v="7"/>
    <s v="AR"/>
    <s v="-"/>
    <n v="8.5"/>
    <x v="7"/>
    <x v="4"/>
    <n v="0"/>
    <n v="0"/>
  </r>
  <r>
    <s v="Sai Sudharsan"/>
    <x v="7"/>
    <s v="AR"/>
    <s v="-"/>
    <n v="8.5"/>
    <x v="7"/>
    <x v="5"/>
    <n v="0"/>
    <n v="0"/>
  </r>
  <r>
    <s v="Sai Sudharsan"/>
    <x v="7"/>
    <s v="AR"/>
    <s v="-"/>
    <n v="8.5"/>
    <x v="7"/>
    <x v="6"/>
    <n v="0"/>
    <n v="0"/>
  </r>
  <r>
    <s v="Sai Sudharsan"/>
    <x v="7"/>
    <s v="AR"/>
    <s v="-"/>
    <n v="8.5"/>
    <x v="7"/>
    <x v="7"/>
    <n v="0"/>
    <n v="0"/>
  </r>
  <r>
    <s v="Sai Sudharsan"/>
    <x v="7"/>
    <s v="AR"/>
    <s v="-"/>
    <n v="8.5"/>
    <x v="7"/>
    <x v="8"/>
    <n v="0"/>
    <n v="0"/>
  </r>
  <r>
    <s v="Sai Sudharsan"/>
    <x v="7"/>
    <s v="AR"/>
    <s v="-"/>
    <n v="8.5"/>
    <x v="7"/>
    <x v="9"/>
    <n v="0"/>
    <n v="0"/>
  </r>
  <r>
    <s v="Sai Sudharsan"/>
    <x v="7"/>
    <s v="AR"/>
    <s v="-"/>
    <n v="8.5"/>
    <x v="7"/>
    <x v="10"/>
    <n v="0"/>
    <n v="0"/>
  </r>
  <r>
    <s v="Sai Sudharsan"/>
    <x v="7"/>
    <s v="AR"/>
    <s v="-"/>
    <n v="8.5"/>
    <x v="7"/>
    <x v="11"/>
    <n v="0"/>
    <n v="0"/>
  </r>
  <r>
    <s v="Sai Sudharsan"/>
    <x v="7"/>
    <s v="AR"/>
    <s v="-"/>
    <n v="8.5"/>
    <x v="7"/>
    <x v="12"/>
    <n v="0"/>
    <n v="0"/>
  </r>
  <r>
    <s v="Sai Sudharsan"/>
    <x v="7"/>
    <s v="AR"/>
    <s v="-"/>
    <n v="8.5"/>
    <x v="7"/>
    <x v="13"/>
    <n v="0"/>
    <n v="0"/>
  </r>
  <r>
    <s v="Sai Sudharsan"/>
    <x v="7"/>
    <s v="AR"/>
    <s v="-"/>
    <n v="8.5"/>
    <x v="7"/>
    <x v="14"/>
    <n v="0"/>
    <n v="0"/>
  </r>
  <r>
    <s v="Sai Sudharsan"/>
    <x v="7"/>
    <s v="AR"/>
    <s v="-"/>
    <n v="8.5"/>
    <x v="7"/>
    <x v="15"/>
    <n v="1"/>
    <n v="1"/>
  </r>
  <r>
    <s v="Sai Sudharsan"/>
    <x v="7"/>
    <s v="AR"/>
    <s v="-"/>
    <n v="8.5"/>
    <x v="7"/>
    <x v="16"/>
    <n v="1"/>
    <n v="2"/>
  </r>
  <r>
    <s v="Rahul Tewatia"/>
    <x v="7"/>
    <s v="AR"/>
    <s v="-"/>
    <n v="4"/>
    <x v="7"/>
    <x v="0"/>
    <n v="0"/>
    <n v="0"/>
  </r>
  <r>
    <s v="Rahul Tewatia"/>
    <x v="7"/>
    <s v="AR"/>
    <s v="-"/>
    <n v="4"/>
    <x v="7"/>
    <x v="1"/>
    <n v="0"/>
    <n v="0"/>
  </r>
  <r>
    <s v="Rahul Tewatia"/>
    <x v="7"/>
    <s v="AR"/>
    <s v="-"/>
    <n v="4"/>
    <x v="7"/>
    <x v="2"/>
    <n v="0"/>
    <n v="0"/>
  </r>
  <r>
    <s v="Rahul Tewatia"/>
    <x v="7"/>
    <s v="AR"/>
    <s v="-"/>
    <n v="4"/>
    <x v="7"/>
    <x v="3"/>
    <n v="0"/>
    <n v="0"/>
  </r>
  <r>
    <s v="Rahul Tewatia"/>
    <x v="7"/>
    <s v="AR"/>
    <s v="-"/>
    <n v="4"/>
    <x v="7"/>
    <x v="4"/>
    <n v="0"/>
    <n v="0"/>
  </r>
  <r>
    <s v="Rahul Tewatia"/>
    <x v="7"/>
    <s v="AR"/>
    <s v="-"/>
    <n v="4"/>
    <x v="7"/>
    <x v="5"/>
    <n v="0"/>
    <n v="0"/>
  </r>
  <r>
    <s v="Rahul Tewatia"/>
    <x v="7"/>
    <s v="AR"/>
    <s v="-"/>
    <n v="4"/>
    <x v="7"/>
    <x v="6"/>
    <n v="0"/>
    <n v="0"/>
  </r>
  <r>
    <s v="Rahul Tewatia"/>
    <x v="7"/>
    <s v="AR"/>
    <s v="-"/>
    <n v="4"/>
    <x v="7"/>
    <x v="7"/>
    <n v="0"/>
    <n v="0"/>
  </r>
  <r>
    <s v="Rahul Tewatia"/>
    <x v="7"/>
    <s v="AR"/>
    <s v="-"/>
    <n v="4"/>
    <x v="7"/>
    <x v="8"/>
    <n v="0"/>
    <n v="0"/>
  </r>
  <r>
    <s v="Rahul Tewatia"/>
    <x v="7"/>
    <s v="AR"/>
    <s v="-"/>
    <n v="4"/>
    <x v="7"/>
    <x v="9"/>
    <n v="0"/>
    <n v="0"/>
  </r>
  <r>
    <s v="Rahul Tewatia"/>
    <x v="7"/>
    <s v="AR"/>
    <s v="-"/>
    <n v="4"/>
    <x v="7"/>
    <x v="10"/>
    <n v="0"/>
    <n v="0"/>
  </r>
  <r>
    <s v="Rahul Tewatia"/>
    <x v="7"/>
    <s v="AR"/>
    <s v="-"/>
    <n v="4"/>
    <x v="7"/>
    <x v="11"/>
    <n v="0"/>
    <n v="0"/>
  </r>
  <r>
    <s v="Rahul Tewatia"/>
    <x v="7"/>
    <s v="AR"/>
    <s v="-"/>
    <n v="4"/>
    <x v="7"/>
    <x v="12"/>
    <n v="1"/>
    <n v="1"/>
  </r>
  <r>
    <s v="Rahul Tewatia"/>
    <x v="7"/>
    <s v="AR"/>
    <s v="-"/>
    <n v="4"/>
    <x v="7"/>
    <x v="13"/>
    <n v="0"/>
    <n v="1"/>
  </r>
  <r>
    <s v="Rahul Tewatia"/>
    <x v="7"/>
    <s v="AR"/>
    <s v="-"/>
    <n v="4"/>
    <x v="7"/>
    <x v="14"/>
    <n v="1"/>
    <n v="2"/>
  </r>
  <r>
    <s v="Rahul Tewatia"/>
    <x v="7"/>
    <s v="AR"/>
    <s v="-"/>
    <n v="4"/>
    <x v="7"/>
    <x v="15"/>
    <n v="0"/>
    <n v="1"/>
  </r>
  <r>
    <s v="Rahul Tewatia"/>
    <x v="7"/>
    <s v="AR"/>
    <s v="-"/>
    <n v="4"/>
    <x v="7"/>
    <x v="16"/>
    <n v="0"/>
    <n v="1"/>
  </r>
  <r>
    <s v="M Shahrukh Khan"/>
    <x v="7"/>
    <s v="AR"/>
    <s v="-"/>
    <n v="4"/>
    <x v="7"/>
    <x v="17"/>
    <m/>
    <m/>
  </r>
  <r>
    <s v="Nicholas Pooran"/>
    <x v="8"/>
    <s v="BAT"/>
    <s v="-"/>
    <n v="21"/>
    <x v="8"/>
    <x v="0"/>
    <n v="0"/>
    <n v="0"/>
  </r>
  <r>
    <s v="Nicholas Pooran"/>
    <x v="8"/>
    <s v="BAT"/>
    <s v="-"/>
    <n v="21"/>
    <x v="8"/>
    <x v="1"/>
    <n v="0"/>
    <n v="0"/>
  </r>
  <r>
    <s v="Nicholas Pooran"/>
    <x v="8"/>
    <s v="BAT"/>
    <s v="-"/>
    <n v="21"/>
    <x v="8"/>
    <x v="2"/>
    <n v="0"/>
    <n v="0"/>
  </r>
  <r>
    <s v="Nicholas Pooran"/>
    <x v="8"/>
    <s v="BAT"/>
    <s v="-"/>
    <n v="21"/>
    <x v="8"/>
    <x v="3"/>
    <n v="0"/>
    <n v="0"/>
  </r>
  <r>
    <s v="Nicholas Pooran"/>
    <x v="8"/>
    <s v="BAT"/>
    <s v="-"/>
    <n v="21"/>
    <x v="8"/>
    <x v="4"/>
    <n v="0"/>
    <n v="0"/>
  </r>
  <r>
    <s v="Nicholas Pooran"/>
    <x v="8"/>
    <s v="BAT"/>
    <s v="-"/>
    <n v="21"/>
    <x v="8"/>
    <x v="5"/>
    <n v="0"/>
    <n v="0"/>
  </r>
  <r>
    <s v="Nicholas Pooran"/>
    <x v="8"/>
    <s v="BAT"/>
    <s v="-"/>
    <n v="21"/>
    <x v="8"/>
    <x v="6"/>
    <n v="0"/>
    <n v="0"/>
  </r>
  <r>
    <s v="Nicholas Pooran"/>
    <x v="8"/>
    <s v="BAT"/>
    <s v="-"/>
    <n v="21"/>
    <x v="8"/>
    <x v="7"/>
    <n v="0"/>
    <n v="0"/>
  </r>
  <r>
    <s v="Nicholas Pooran"/>
    <x v="8"/>
    <s v="BAT"/>
    <s v="-"/>
    <n v="21"/>
    <x v="8"/>
    <x v="8"/>
    <n v="0"/>
    <n v="0"/>
  </r>
  <r>
    <s v="Nicholas Pooran"/>
    <x v="8"/>
    <s v="BAT"/>
    <s v="-"/>
    <n v="21"/>
    <x v="8"/>
    <x v="9"/>
    <n v="0"/>
    <n v="0"/>
  </r>
  <r>
    <s v="Nicholas Pooran"/>
    <x v="8"/>
    <s v="BAT"/>
    <s v="-"/>
    <n v="21"/>
    <x v="8"/>
    <x v="10"/>
    <n v="0"/>
    <n v="0"/>
  </r>
  <r>
    <s v="Nicholas Pooran"/>
    <x v="8"/>
    <s v="BAT"/>
    <s v="-"/>
    <n v="21"/>
    <x v="8"/>
    <x v="11"/>
    <n v="0"/>
    <n v="0"/>
  </r>
  <r>
    <s v="Nicholas Pooran"/>
    <x v="8"/>
    <s v="BAT"/>
    <s v="-"/>
    <n v="21"/>
    <x v="8"/>
    <x v="12"/>
    <n v="0"/>
    <n v="0"/>
  </r>
  <r>
    <s v="Nicholas Pooran"/>
    <x v="8"/>
    <s v="BAT"/>
    <s v="-"/>
    <n v="21"/>
    <x v="8"/>
    <x v="13"/>
    <n v="0"/>
    <n v="0"/>
  </r>
  <r>
    <s v="Nicholas Pooran"/>
    <x v="8"/>
    <s v="BAT"/>
    <s v="-"/>
    <n v="21"/>
    <x v="8"/>
    <x v="14"/>
    <n v="0"/>
    <n v="0"/>
  </r>
  <r>
    <s v="Nicholas Pooran"/>
    <x v="8"/>
    <s v="BAT"/>
    <s v="-"/>
    <n v="21"/>
    <x v="8"/>
    <x v="15"/>
    <n v="2"/>
    <n v="2"/>
  </r>
  <r>
    <s v="Nicholas Pooran"/>
    <x v="8"/>
    <s v="BAT"/>
    <s v="-"/>
    <n v="21"/>
    <x v="8"/>
    <x v="16"/>
    <n v="1"/>
    <n v="3"/>
  </r>
  <r>
    <s v="Ravi Bishnoi"/>
    <x v="8"/>
    <s v="BOWL"/>
    <s v="-"/>
    <n v="11"/>
    <x v="8"/>
    <x v="17"/>
    <m/>
    <m/>
  </r>
  <r>
    <s v="Mayank Yadav"/>
    <x v="8"/>
    <s v="BOWL"/>
    <s v="-"/>
    <n v="11"/>
    <x v="8"/>
    <x v="0"/>
    <n v="0"/>
    <n v="0"/>
  </r>
  <r>
    <s v="Mayank Yadav"/>
    <x v="8"/>
    <s v="BOWL"/>
    <s v="-"/>
    <n v="11"/>
    <x v="8"/>
    <x v="1"/>
    <n v="0"/>
    <n v="0"/>
  </r>
  <r>
    <s v="Mayank Yadav"/>
    <x v="8"/>
    <s v="BOWL"/>
    <s v="-"/>
    <n v="11"/>
    <x v="8"/>
    <x v="2"/>
    <n v="0"/>
    <n v="0"/>
  </r>
  <r>
    <s v="Mayank Yadav"/>
    <x v="8"/>
    <s v="BOWL"/>
    <s v="-"/>
    <n v="11"/>
    <x v="8"/>
    <x v="3"/>
    <n v="0"/>
    <n v="0"/>
  </r>
  <r>
    <s v="Mayank Yadav"/>
    <x v="8"/>
    <s v="BOWL"/>
    <s v="-"/>
    <n v="11"/>
    <x v="8"/>
    <x v="4"/>
    <n v="0"/>
    <n v="0"/>
  </r>
  <r>
    <s v="Mayank Yadav"/>
    <x v="8"/>
    <s v="BOWL"/>
    <s v="-"/>
    <n v="11"/>
    <x v="8"/>
    <x v="5"/>
    <n v="0"/>
    <n v="0"/>
  </r>
  <r>
    <s v="Mayank Yadav"/>
    <x v="8"/>
    <s v="BOWL"/>
    <s v="-"/>
    <n v="11"/>
    <x v="8"/>
    <x v="6"/>
    <n v="0"/>
    <n v="0"/>
  </r>
  <r>
    <s v="Mayank Yadav"/>
    <x v="8"/>
    <s v="BOWL"/>
    <s v="-"/>
    <n v="11"/>
    <x v="8"/>
    <x v="7"/>
    <n v="0"/>
    <n v="0"/>
  </r>
  <r>
    <s v="Mayank Yadav"/>
    <x v="8"/>
    <s v="BOWL"/>
    <s v="-"/>
    <n v="11"/>
    <x v="8"/>
    <x v="8"/>
    <n v="0"/>
    <n v="0"/>
  </r>
  <r>
    <s v="Mayank Yadav"/>
    <x v="8"/>
    <s v="BOWL"/>
    <s v="-"/>
    <n v="11"/>
    <x v="8"/>
    <x v="9"/>
    <n v="0"/>
    <n v="0"/>
  </r>
  <r>
    <s v="Mayank Yadav"/>
    <x v="8"/>
    <s v="BOWL"/>
    <s v="-"/>
    <n v="11"/>
    <x v="8"/>
    <x v="10"/>
    <n v="0"/>
    <n v="0"/>
  </r>
  <r>
    <s v="Mayank Yadav"/>
    <x v="8"/>
    <s v="BOWL"/>
    <s v="-"/>
    <n v="11"/>
    <x v="8"/>
    <x v="11"/>
    <n v="0"/>
    <n v="0"/>
  </r>
  <r>
    <s v="Mayank Yadav"/>
    <x v="8"/>
    <s v="BOWL"/>
    <s v="-"/>
    <n v="11"/>
    <x v="8"/>
    <x v="12"/>
    <n v="0"/>
    <n v="0"/>
  </r>
  <r>
    <s v="Mayank Yadav"/>
    <x v="8"/>
    <s v="BOWL"/>
    <s v="-"/>
    <n v="11"/>
    <x v="8"/>
    <x v="13"/>
    <n v="0"/>
    <n v="0"/>
  </r>
  <r>
    <s v="Mayank Yadav"/>
    <x v="8"/>
    <s v="BOWL"/>
    <s v="-"/>
    <n v="11"/>
    <x v="8"/>
    <x v="14"/>
    <n v="0"/>
    <n v="0"/>
  </r>
  <r>
    <s v="Mayank Yadav"/>
    <x v="8"/>
    <s v="BOWL"/>
    <s v="-"/>
    <n v="11"/>
    <x v="8"/>
    <x v="15"/>
    <n v="0"/>
    <n v="0"/>
  </r>
  <r>
    <s v="Mayank Yadav"/>
    <x v="8"/>
    <s v="BOWL"/>
    <s v="-"/>
    <n v="11"/>
    <x v="8"/>
    <x v="16"/>
    <n v="2"/>
    <n v="2"/>
  </r>
  <r>
    <s v="Mohsin Khan"/>
    <x v="8"/>
    <s v="BOWL"/>
    <s v="-"/>
    <n v="4"/>
    <x v="8"/>
    <x v="0"/>
    <n v="0"/>
    <n v="0"/>
  </r>
  <r>
    <s v="Mohsin Khan"/>
    <x v="8"/>
    <s v="BOWL"/>
    <s v="-"/>
    <n v="4"/>
    <x v="8"/>
    <x v="1"/>
    <n v="0"/>
    <n v="0"/>
  </r>
  <r>
    <s v="Mohsin Khan"/>
    <x v="8"/>
    <s v="BOWL"/>
    <s v="-"/>
    <n v="4"/>
    <x v="8"/>
    <x v="2"/>
    <n v="0"/>
    <n v="0"/>
  </r>
  <r>
    <s v="Mohsin Khan"/>
    <x v="8"/>
    <s v="BOWL"/>
    <s v="-"/>
    <n v="4"/>
    <x v="8"/>
    <x v="3"/>
    <n v="0"/>
    <n v="0"/>
  </r>
  <r>
    <s v="Mohsin Khan"/>
    <x v="8"/>
    <s v="BOWL"/>
    <s v="-"/>
    <n v="4"/>
    <x v="8"/>
    <x v="4"/>
    <n v="0"/>
    <n v="0"/>
  </r>
  <r>
    <s v="Mohsin Khan"/>
    <x v="8"/>
    <s v="BOWL"/>
    <s v="-"/>
    <n v="4"/>
    <x v="8"/>
    <x v="5"/>
    <n v="0"/>
    <n v="0"/>
  </r>
  <r>
    <s v="Mohsin Khan"/>
    <x v="8"/>
    <s v="BOWL"/>
    <s v="-"/>
    <n v="4"/>
    <x v="8"/>
    <x v="6"/>
    <n v="0"/>
    <n v="0"/>
  </r>
  <r>
    <s v="Mohsin Khan"/>
    <x v="8"/>
    <s v="BOWL"/>
    <s v="-"/>
    <n v="4"/>
    <x v="8"/>
    <x v="7"/>
    <n v="0"/>
    <n v="0"/>
  </r>
  <r>
    <s v="Mohsin Khan"/>
    <x v="8"/>
    <s v="BOWL"/>
    <s v="-"/>
    <n v="4"/>
    <x v="8"/>
    <x v="8"/>
    <n v="0"/>
    <n v="0"/>
  </r>
  <r>
    <s v="Mohsin Khan"/>
    <x v="8"/>
    <s v="BOWL"/>
    <s v="-"/>
    <n v="4"/>
    <x v="8"/>
    <x v="9"/>
    <n v="0"/>
    <n v="0"/>
  </r>
  <r>
    <s v="Mohsin Khan"/>
    <x v="8"/>
    <s v="BOWL"/>
    <s v="-"/>
    <n v="4"/>
    <x v="8"/>
    <x v="10"/>
    <n v="0"/>
    <n v="0"/>
  </r>
  <r>
    <s v="Mohsin Khan"/>
    <x v="8"/>
    <s v="BOWL"/>
    <s v="-"/>
    <n v="4"/>
    <x v="8"/>
    <x v="11"/>
    <n v="0"/>
    <n v="0"/>
  </r>
  <r>
    <s v="Mohsin Khan"/>
    <x v="8"/>
    <s v="BOWL"/>
    <s v="-"/>
    <n v="4"/>
    <x v="8"/>
    <x v="12"/>
    <n v="0"/>
    <n v="0"/>
  </r>
  <r>
    <s v="Mohsin Khan"/>
    <x v="8"/>
    <s v="BOWL"/>
    <s v="-"/>
    <n v="4"/>
    <x v="8"/>
    <x v="13"/>
    <n v="0"/>
    <n v="0"/>
  </r>
  <r>
    <s v="Mohsin Khan"/>
    <x v="8"/>
    <s v="BOWL"/>
    <s v="-"/>
    <n v="4"/>
    <x v="8"/>
    <x v="14"/>
    <n v="1"/>
    <n v="1"/>
  </r>
  <r>
    <s v="Mohsin Khan"/>
    <x v="8"/>
    <s v="BOWL"/>
    <s v="-"/>
    <n v="4"/>
    <x v="8"/>
    <x v="15"/>
    <n v="0"/>
    <n v="1"/>
  </r>
  <r>
    <s v="Mohsin Khan"/>
    <x v="8"/>
    <s v="BOWL"/>
    <s v="-"/>
    <n v="4"/>
    <x v="8"/>
    <x v="16"/>
    <n v="0"/>
    <n v="1"/>
  </r>
  <r>
    <s v="Ayush Badoni"/>
    <x v="8"/>
    <s v="AR"/>
    <s v="-"/>
    <n v="4"/>
    <x v="8"/>
    <x v="17"/>
    <m/>
    <m/>
  </r>
  <r>
    <s v="Shashank Singh"/>
    <x v="9"/>
    <s v="AR"/>
    <s v="-"/>
    <n v="5.5"/>
    <x v="9"/>
    <x v="0"/>
    <n v="0"/>
    <n v="0"/>
  </r>
  <r>
    <s v="Shashank Singh"/>
    <x v="9"/>
    <s v="AR"/>
    <s v="-"/>
    <n v="5.5"/>
    <x v="9"/>
    <x v="1"/>
    <n v="0"/>
    <n v="0"/>
  </r>
  <r>
    <s v="Shashank Singh"/>
    <x v="9"/>
    <s v="AR"/>
    <s v="-"/>
    <n v="5.5"/>
    <x v="9"/>
    <x v="2"/>
    <n v="0"/>
    <n v="0"/>
  </r>
  <r>
    <s v="Shashank Singh"/>
    <x v="9"/>
    <s v="AR"/>
    <s v="-"/>
    <n v="5.5"/>
    <x v="9"/>
    <x v="3"/>
    <n v="0"/>
    <n v="0"/>
  </r>
  <r>
    <s v="Shashank Singh"/>
    <x v="9"/>
    <s v="AR"/>
    <s v="-"/>
    <n v="5.5"/>
    <x v="9"/>
    <x v="4"/>
    <n v="0"/>
    <n v="0"/>
  </r>
  <r>
    <s v="Shashank Singh"/>
    <x v="9"/>
    <s v="AR"/>
    <s v="-"/>
    <n v="5.5"/>
    <x v="9"/>
    <x v="5"/>
    <n v="0"/>
    <n v="0"/>
  </r>
  <r>
    <s v="Shashank Singh"/>
    <x v="9"/>
    <s v="AR"/>
    <s v="-"/>
    <n v="5.5"/>
    <x v="9"/>
    <x v="6"/>
    <n v="0"/>
    <n v="0"/>
  </r>
  <r>
    <s v="Shashank Singh"/>
    <x v="9"/>
    <s v="AR"/>
    <s v="-"/>
    <n v="5.5"/>
    <x v="9"/>
    <x v="7"/>
    <n v="0"/>
    <n v="0"/>
  </r>
  <r>
    <s v="Shashank Singh"/>
    <x v="9"/>
    <s v="AR"/>
    <s v="-"/>
    <n v="5.5"/>
    <x v="9"/>
    <x v="8"/>
    <n v="0"/>
    <n v="0"/>
  </r>
  <r>
    <s v="Shashank Singh"/>
    <x v="9"/>
    <s v="AR"/>
    <s v="-"/>
    <n v="5.5"/>
    <x v="9"/>
    <x v="9"/>
    <n v="0"/>
    <n v="0"/>
  </r>
  <r>
    <s v="Shashank Singh"/>
    <x v="9"/>
    <s v="AR"/>
    <s v="-"/>
    <n v="5.5"/>
    <x v="9"/>
    <x v="10"/>
    <n v="0"/>
    <n v="0"/>
  </r>
  <r>
    <s v="Shashank Singh"/>
    <x v="9"/>
    <s v="AR"/>
    <s v="-"/>
    <n v="5.5"/>
    <x v="9"/>
    <x v="11"/>
    <n v="0"/>
    <n v="0"/>
  </r>
  <r>
    <s v="Shashank Singh"/>
    <x v="9"/>
    <s v="AR"/>
    <s v="-"/>
    <n v="5.5"/>
    <x v="9"/>
    <x v="12"/>
    <n v="0"/>
    <n v="0"/>
  </r>
  <r>
    <s v="Shashank Singh"/>
    <x v="9"/>
    <s v="AR"/>
    <s v="-"/>
    <n v="5.5"/>
    <x v="9"/>
    <x v="13"/>
    <n v="0"/>
    <n v="0"/>
  </r>
  <r>
    <s v="Shashank Singh"/>
    <x v="9"/>
    <s v="AR"/>
    <s v="-"/>
    <n v="5.5"/>
    <x v="9"/>
    <x v="14"/>
    <n v="0"/>
    <n v="0"/>
  </r>
  <r>
    <s v="Shashank Singh"/>
    <x v="9"/>
    <s v="AR"/>
    <s v="-"/>
    <n v="5.5"/>
    <x v="9"/>
    <x v="15"/>
    <n v="0"/>
    <n v="0"/>
  </r>
  <r>
    <s v="Shashank Singh"/>
    <x v="9"/>
    <s v="AR"/>
    <s v="-"/>
    <n v="5.5"/>
    <x v="9"/>
    <x v="16"/>
    <n v="1"/>
    <n v="1"/>
  </r>
  <r>
    <s v="Prabhsimran Singh"/>
    <x v="9"/>
    <s v="BAT"/>
    <s v="-"/>
    <n v="4"/>
    <x v="9"/>
    <x v="0"/>
    <n v="0"/>
    <n v="0"/>
  </r>
  <r>
    <s v="Prabhsimran Singh"/>
    <x v="9"/>
    <s v="BAT"/>
    <s v="-"/>
    <n v="4"/>
    <x v="9"/>
    <x v="1"/>
    <n v="0"/>
    <n v="0"/>
  </r>
  <r>
    <s v="Prabhsimran Singh"/>
    <x v="9"/>
    <s v="BAT"/>
    <s v="-"/>
    <n v="4"/>
    <x v="9"/>
    <x v="2"/>
    <n v="0"/>
    <n v="0"/>
  </r>
  <r>
    <s v="Prabhsimran Singh"/>
    <x v="9"/>
    <s v="BAT"/>
    <s v="-"/>
    <n v="4"/>
    <x v="9"/>
    <x v="3"/>
    <n v="0"/>
    <n v="0"/>
  </r>
  <r>
    <s v="Prabhsimran Singh"/>
    <x v="9"/>
    <s v="BAT"/>
    <s v="-"/>
    <n v="4"/>
    <x v="9"/>
    <x v="4"/>
    <n v="0"/>
    <n v="0"/>
  </r>
  <r>
    <s v="Prabhsimran Singh"/>
    <x v="9"/>
    <s v="BAT"/>
    <s v="-"/>
    <n v="4"/>
    <x v="9"/>
    <x v="5"/>
    <n v="0"/>
    <n v="0"/>
  </r>
  <r>
    <s v="Prabhsimran Singh"/>
    <x v="9"/>
    <s v="BAT"/>
    <s v="-"/>
    <n v="4"/>
    <x v="9"/>
    <x v="6"/>
    <n v="0"/>
    <n v="0"/>
  </r>
  <r>
    <s v="Prabhsimran Singh"/>
    <x v="9"/>
    <s v="BAT"/>
    <s v="-"/>
    <n v="4"/>
    <x v="9"/>
    <x v="7"/>
    <n v="0"/>
    <n v="0"/>
  </r>
  <r>
    <s v="Prabhsimran Singh"/>
    <x v="9"/>
    <s v="BAT"/>
    <s v="-"/>
    <n v="4"/>
    <x v="9"/>
    <x v="8"/>
    <n v="0"/>
    <n v="0"/>
  </r>
  <r>
    <s v="Prabhsimran Singh"/>
    <x v="9"/>
    <s v="BAT"/>
    <s v="-"/>
    <n v="4"/>
    <x v="9"/>
    <x v="9"/>
    <n v="0"/>
    <n v="0"/>
  </r>
  <r>
    <s v="Prabhsimran Singh"/>
    <x v="9"/>
    <s v="BAT"/>
    <s v="-"/>
    <n v="4"/>
    <x v="9"/>
    <x v="10"/>
    <n v="0"/>
    <n v="0"/>
  </r>
  <r>
    <s v="Prabhsimran Singh"/>
    <x v="9"/>
    <s v="BAT"/>
    <s v="-"/>
    <n v="4"/>
    <x v="9"/>
    <x v="11"/>
    <n v="0"/>
    <n v="0"/>
  </r>
  <r>
    <s v="Prabhsimran Singh"/>
    <x v="9"/>
    <s v="BAT"/>
    <s v="-"/>
    <n v="4"/>
    <x v="9"/>
    <x v="12"/>
    <n v="0"/>
    <n v="0"/>
  </r>
  <r>
    <s v="Prabhsimran Singh"/>
    <x v="9"/>
    <s v="BAT"/>
    <s v="-"/>
    <n v="4"/>
    <x v="9"/>
    <x v="13"/>
    <n v="0"/>
    <n v="0"/>
  </r>
  <r>
    <s v="Prabhsimran Singh"/>
    <x v="9"/>
    <s v="BAT"/>
    <s v="-"/>
    <n v="4"/>
    <x v="9"/>
    <x v="14"/>
    <n v="0"/>
    <n v="0"/>
  </r>
  <r>
    <s v="Prabhsimran Singh"/>
    <x v="9"/>
    <s v="BAT"/>
    <s v="-"/>
    <n v="4"/>
    <x v="9"/>
    <x v="15"/>
    <n v="1"/>
    <n v="1"/>
  </r>
  <r>
    <s v="Prabhsimran Singh"/>
    <x v="9"/>
    <s v="BAT"/>
    <s v="-"/>
    <n v="4"/>
    <x v="9"/>
    <x v="16"/>
    <n v="0"/>
    <n v="1"/>
  </r>
  <r>
    <s v="Jos Buttler"/>
    <x v="7"/>
    <s v="BAT"/>
    <n v="2"/>
    <n v="15.75"/>
    <x v="7"/>
    <x v="0"/>
    <n v="0"/>
    <n v="0"/>
  </r>
  <r>
    <s v="Jos Buttler"/>
    <x v="7"/>
    <s v="BAT"/>
    <n v="2"/>
    <n v="15.75"/>
    <x v="7"/>
    <x v="1"/>
    <n v="0"/>
    <n v="0"/>
  </r>
  <r>
    <s v="Jos Buttler"/>
    <x v="7"/>
    <s v="BAT"/>
    <n v="2"/>
    <n v="15.75"/>
    <x v="7"/>
    <x v="2"/>
    <n v="0"/>
    <n v="0"/>
  </r>
  <r>
    <s v="Jos Buttler"/>
    <x v="7"/>
    <s v="BAT"/>
    <n v="2"/>
    <n v="15.75"/>
    <x v="7"/>
    <x v="3"/>
    <n v="0"/>
    <n v="0"/>
  </r>
  <r>
    <s v="Jos Buttler"/>
    <x v="7"/>
    <s v="BAT"/>
    <n v="2"/>
    <n v="15.75"/>
    <x v="7"/>
    <x v="4"/>
    <n v="0"/>
    <n v="0"/>
  </r>
  <r>
    <s v="Jos Buttler"/>
    <x v="7"/>
    <s v="BAT"/>
    <n v="2"/>
    <n v="15.75"/>
    <x v="7"/>
    <x v="5"/>
    <n v="0"/>
    <n v="0"/>
  </r>
  <r>
    <s v="Jos Buttler"/>
    <x v="7"/>
    <s v="BAT"/>
    <n v="2"/>
    <n v="15.75"/>
    <x v="7"/>
    <x v="6"/>
    <n v="0"/>
    <n v="0"/>
  </r>
  <r>
    <s v="Jos Buttler"/>
    <x v="7"/>
    <s v="BAT"/>
    <n v="2"/>
    <n v="15.75"/>
    <x v="7"/>
    <x v="7"/>
    <n v="0"/>
    <n v="0"/>
  </r>
  <r>
    <s v="Jos Buttler"/>
    <x v="7"/>
    <s v="BAT"/>
    <n v="2"/>
    <n v="15.75"/>
    <x v="7"/>
    <x v="8"/>
    <n v="0"/>
    <n v="0"/>
  </r>
  <r>
    <s v="Jos Buttler"/>
    <x v="7"/>
    <s v="BAT"/>
    <n v="2"/>
    <n v="15.75"/>
    <x v="7"/>
    <x v="9"/>
    <n v="1"/>
    <n v="1"/>
  </r>
  <r>
    <s v="Jos Buttler"/>
    <x v="7"/>
    <s v="BAT"/>
    <n v="2"/>
    <n v="15.75"/>
    <x v="7"/>
    <x v="10"/>
    <n v="3"/>
    <n v="4"/>
  </r>
  <r>
    <s v="Jos Buttler"/>
    <x v="7"/>
    <s v="BAT"/>
    <n v="2"/>
    <n v="15.75"/>
    <x v="7"/>
    <x v="11"/>
    <n v="1"/>
    <n v="5"/>
  </r>
  <r>
    <s v="Jos Buttler"/>
    <x v="7"/>
    <s v="BAT"/>
    <n v="2"/>
    <n v="15.75"/>
    <x v="7"/>
    <x v="12"/>
    <n v="1"/>
    <n v="5"/>
  </r>
  <r>
    <s v="Jos Buttler"/>
    <x v="7"/>
    <s v="BAT"/>
    <n v="2"/>
    <n v="15.75"/>
    <x v="7"/>
    <x v="13"/>
    <n v="1"/>
    <n v="3"/>
  </r>
  <r>
    <s v="Jos Buttler"/>
    <x v="7"/>
    <s v="BAT"/>
    <n v="2"/>
    <n v="15.75"/>
    <x v="7"/>
    <x v="14"/>
    <n v="3"/>
    <n v="5"/>
  </r>
  <r>
    <s v="Jos Buttler"/>
    <x v="7"/>
    <s v="BAT"/>
    <n v="2"/>
    <n v="15.75"/>
    <x v="7"/>
    <x v="15"/>
    <n v="1"/>
    <n v="5"/>
  </r>
  <r>
    <s v="Jos Buttler"/>
    <x v="7"/>
    <s v="BAT"/>
    <n v="2"/>
    <n v="15.75"/>
    <x v="7"/>
    <x v="16"/>
    <n v="2"/>
    <n v="6"/>
  </r>
  <r>
    <s v="Shreyas Iyer"/>
    <x v="9"/>
    <s v="BAT"/>
    <n v="2"/>
    <n v="26.75"/>
    <x v="9"/>
    <x v="0"/>
    <n v="0"/>
    <n v="0"/>
  </r>
  <r>
    <s v="Shreyas Iyer"/>
    <x v="9"/>
    <s v="BAT"/>
    <n v="2"/>
    <n v="26.75"/>
    <x v="9"/>
    <x v="1"/>
    <n v="0"/>
    <n v="0"/>
  </r>
  <r>
    <s v="Shreyas Iyer"/>
    <x v="9"/>
    <s v="BAT"/>
    <n v="2"/>
    <n v="26.75"/>
    <x v="9"/>
    <x v="2"/>
    <n v="0"/>
    <n v="0"/>
  </r>
  <r>
    <s v="Shreyas Iyer"/>
    <x v="9"/>
    <s v="BAT"/>
    <n v="2"/>
    <n v="26.75"/>
    <x v="9"/>
    <x v="3"/>
    <n v="0"/>
    <n v="0"/>
  </r>
  <r>
    <s v="Shreyas Iyer"/>
    <x v="9"/>
    <s v="BAT"/>
    <n v="2"/>
    <n v="26.75"/>
    <x v="9"/>
    <x v="4"/>
    <n v="0"/>
    <n v="0"/>
  </r>
  <r>
    <s v="Shreyas Iyer"/>
    <x v="9"/>
    <s v="BAT"/>
    <n v="2"/>
    <n v="26.75"/>
    <x v="9"/>
    <x v="5"/>
    <n v="0"/>
    <n v="0"/>
  </r>
  <r>
    <s v="Shreyas Iyer"/>
    <x v="9"/>
    <s v="BAT"/>
    <n v="2"/>
    <n v="26.75"/>
    <x v="9"/>
    <x v="6"/>
    <n v="0"/>
    <n v="0"/>
  </r>
  <r>
    <s v="Shreyas Iyer"/>
    <x v="9"/>
    <s v="BAT"/>
    <n v="2"/>
    <n v="26.75"/>
    <x v="9"/>
    <x v="7"/>
    <n v="1"/>
    <n v="1"/>
  </r>
  <r>
    <s v="Shreyas Iyer"/>
    <x v="9"/>
    <s v="BAT"/>
    <n v="2"/>
    <n v="26.75"/>
    <x v="9"/>
    <x v="8"/>
    <n v="0"/>
    <n v="1"/>
  </r>
  <r>
    <s v="Shreyas Iyer"/>
    <x v="9"/>
    <s v="BAT"/>
    <n v="2"/>
    <n v="26.75"/>
    <x v="9"/>
    <x v="9"/>
    <n v="1"/>
    <n v="2"/>
  </r>
  <r>
    <s v="Shreyas Iyer"/>
    <x v="9"/>
    <s v="BAT"/>
    <n v="2"/>
    <n v="26.75"/>
    <x v="9"/>
    <x v="10"/>
    <n v="1"/>
    <n v="2"/>
  </r>
  <r>
    <s v="Shreyas Iyer"/>
    <x v="9"/>
    <s v="BAT"/>
    <n v="2"/>
    <n v="26.75"/>
    <x v="9"/>
    <x v="11"/>
    <n v="1"/>
    <n v="3"/>
  </r>
  <r>
    <s v="Shreyas Iyer"/>
    <x v="9"/>
    <s v="BAT"/>
    <n v="2"/>
    <n v="26.75"/>
    <x v="9"/>
    <x v="12"/>
    <n v="1"/>
    <n v="3"/>
  </r>
  <r>
    <s v="Shreyas Iyer"/>
    <x v="9"/>
    <s v="BAT"/>
    <n v="2"/>
    <n v="26.75"/>
    <x v="9"/>
    <x v="13"/>
    <n v="1"/>
    <n v="3"/>
  </r>
  <r>
    <s v="Shreyas Iyer"/>
    <x v="9"/>
    <s v="BAT"/>
    <n v="2"/>
    <n v="26.75"/>
    <x v="9"/>
    <x v="14"/>
    <n v="0"/>
    <n v="2"/>
  </r>
  <r>
    <s v="Shreyas Iyer"/>
    <x v="9"/>
    <s v="BAT"/>
    <n v="2"/>
    <n v="26.75"/>
    <x v="9"/>
    <x v="15"/>
    <n v="0"/>
    <n v="1"/>
  </r>
  <r>
    <s v="Shreyas Iyer"/>
    <x v="9"/>
    <s v="BAT"/>
    <n v="2"/>
    <n v="26.75"/>
    <x v="9"/>
    <x v="16"/>
    <n v="0"/>
    <n v="0"/>
  </r>
  <r>
    <s v="Rishabh Pant"/>
    <x v="8"/>
    <s v="BAT"/>
    <n v="2"/>
    <n v="27"/>
    <x v="8"/>
    <x v="0"/>
    <n v="0"/>
    <n v="0"/>
  </r>
  <r>
    <s v="Rishabh Pant"/>
    <x v="8"/>
    <s v="BAT"/>
    <n v="2"/>
    <n v="27"/>
    <x v="8"/>
    <x v="1"/>
    <n v="0"/>
    <n v="0"/>
  </r>
  <r>
    <s v="Rishabh Pant"/>
    <x v="8"/>
    <s v="BAT"/>
    <n v="2"/>
    <n v="27"/>
    <x v="8"/>
    <x v="2"/>
    <n v="0"/>
    <n v="0"/>
  </r>
  <r>
    <s v="Rishabh Pant"/>
    <x v="8"/>
    <s v="BAT"/>
    <n v="2"/>
    <n v="27"/>
    <x v="8"/>
    <x v="3"/>
    <n v="0"/>
    <n v="0"/>
  </r>
  <r>
    <s v="Rishabh Pant"/>
    <x v="8"/>
    <s v="BAT"/>
    <n v="2"/>
    <n v="27"/>
    <x v="8"/>
    <x v="4"/>
    <n v="0"/>
    <n v="0"/>
  </r>
  <r>
    <s v="Rishabh Pant"/>
    <x v="8"/>
    <s v="BAT"/>
    <n v="2"/>
    <n v="27"/>
    <x v="8"/>
    <x v="5"/>
    <n v="0"/>
    <n v="0"/>
  </r>
  <r>
    <s v="Rishabh Pant"/>
    <x v="8"/>
    <s v="BAT"/>
    <n v="2"/>
    <n v="27"/>
    <x v="8"/>
    <x v="6"/>
    <n v="0"/>
    <n v="0"/>
  </r>
  <r>
    <s v="Rishabh Pant"/>
    <x v="8"/>
    <s v="BAT"/>
    <n v="2"/>
    <n v="27"/>
    <x v="8"/>
    <x v="7"/>
    <n v="0"/>
    <n v="0"/>
  </r>
  <r>
    <s v="Rishabh Pant"/>
    <x v="8"/>
    <s v="BAT"/>
    <n v="2"/>
    <n v="27"/>
    <x v="8"/>
    <x v="8"/>
    <n v="1"/>
    <n v="1"/>
  </r>
  <r>
    <s v="Rishabh Pant"/>
    <x v="8"/>
    <s v="BAT"/>
    <n v="2"/>
    <n v="27"/>
    <x v="8"/>
    <x v="9"/>
    <n v="1"/>
    <n v="2"/>
  </r>
  <r>
    <s v="Rishabh Pant"/>
    <x v="8"/>
    <s v="BAT"/>
    <n v="2"/>
    <n v="27"/>
    <x v="8"/>
    <x v="10"/>
    <n v="1"/>
    <n v="3"/>
  </r>
  <r>
    <s v="Rishabh Pant"/>
    <x v="8"/>
    <s v="BAT"/>
    <n v="2"/>
    <n v="27"/>
    <x v="8"/>
    <x v="11"/>
    <n v="3"/>
    <n v="5"/>
  </r>
  <r>
    <s v="Rishabh Pant"/>
    <x v="8"/>
    <s v="BAT"/>
    <n v="2"/>
    <n v="27"/>
    <x v="8"/>
    <x v="12"/>
    <n v="0"/>
    <n v="4"/>
  </r>
  <r>
    <s v="Rishabh Pant"/>
    <x v="8"/>
    <s v="BAT"/>
    <n v="2"/>
    <n v="27"/>
    <x v="8"/>
    <x v="13"/>
    <n v="0"/>
    <n v="3"/>
  </r>
  <r>
    <s v="Rishabh Pant"/>
    <x v="8"/>
    <s v="BAT"/>
    <n v="2"/>
    <n v="27"/>
    <x v="8"/>
    <x v="14"/>
    <n v="0"/>
    <n v="0"/>
  </r>
  <r>
    <s v="Rishabh Pant"/>
    <x v="8"/>
    <s v="BAT"/>
    <n v="2"/>
    <n v="27"/>
    <x v="8"/>
    <x v="15"/>
    <n v="0"/>
    <n v="0"/>
  </r>
  <r>
    <s v="Rishabh Pant"/>
    <x v="8"/>
    <s v="BAT"/>
    <n v="2"/>
    <n v="27"/>
    <x v="8"/>
    <x v="16"/>
    <n v="2"/>
    <n v="2"/>
  </r>
  <r>
    <s v="Kagiso Rabada"/>
    <x v="7"/>
    <s v="BOWL"/>
    <n v="2"/>
    <n v="10.75"/>
    <x v="7"/>
    <x v="0"/>
    <n v="0"/>
    <n v="0"/>
  </r>
  <r>
    <s v="Kagiso Rabada"/>
    <x v="7"/>
    <s v="BOWL"/>
    <n v="2"/>
    <n v="10.75"/>
    <x v="7"/>
    <x v="1"/>
    <n v="0"/>
    <n v="0"/>
  </r>
  <r>
    <s v="Kagiso Rabada"/>
    <x v="7"/>
    <s v="BOWL"/>
    <n v="2"/>
    <n v="10.75"/>
    <x v="7"/>
    <x v="2"/>
    <n v="0"/>
    <n v="0"/>
  </r>
  <r>
    <s v="Kagiso Rabada"/>
    <x v="7"/>
    <s v="BOWL"/>
    <n v="2"/>
    <n v="10.75"/>
    <x v="7"/>
    <x v="3"/>
    <n v="0"/>
    <n v="0"/>
  </r>
  <r>
    <s v="Kagiso Rabada"/>
    <x v="7"/>
    <s v="BOWL"/>
    <n v="2"/>
    <n v="10.75"/>
    <x v="7"/>
    <x v="4"/>
    <n v="0"/>
    <n v="0"/>
  </r>
  <r>
    <s v="Kagiso Rabada"/>
    <x v="7"/>
    <s v="BOWL"/>
    <n v="2"/>
    <n v="10.75"/>
    <x v="7"/>
    <x v="5"/>
    <n v="0"/>
    <n v="0"/>
  </r>
  <r>
    <s v="Kagiso Rabada"/>
    <x v="7"/>
    <s v="BOWL"/>
    <n v="2"/>
    <n v="10.75"/>
    <x v="7"/>
    <x v="6"/>
    <n v="0"/>
    <n v="0"/>
  </r>
  <r>
    <s v="Kagiso Rabada"/>
    <x v="7"/>
    <s v="BOWL"/>
    <n v="2"/>
    <n v="10.75"/>
    <x v="7"/>
    <x v="7"/>
    <n v="0"/>
    <n v="0"/>
  </r>
  <r>
    <s v="Kagiso Rabada"/>
    <x v="7"/>
    <s v="BOWL"/>
    <n v="2"/>
    <n v="10.75"/>
    <x v="7"/>
    <x v="8"/>
    <n v="0"/>
    <n v="0"/>
  </r>
  <r>
    <s v="Kagiso Rabada"/>
    <x v="7"/>
    <s v="BOWL"/>
    <n v="2"/>
    <n v="10.75"/>
    <x v="7"/>
    <x v="9"/>
    <n v="0"/>
    <n v="0"/>
  </r>
  <r>
    <s v="Kagiso Rabada"/>
    <x v="7"/>
    <s v="BOWL"/>
    <n v="2"/>
    <n v="10.75"/>
    <x v="7"/>
    <x v="10"/>
    <n v="0"/>
    <n v="0"/>
  </r>
  <r>
    <s v="Kagiso Rabada"/>
    <x v="7"/>
    <s v="BOWL"/>
    <n v="2"/>
    <n v="10.75"/>
    <x v="7"/>
    <x v="11"/>
    <n v="1"/>
    <n v="1"/>
  </r>
  <r>
    <s v="Kagiso Rabada"/>
    <x v="7"/>
    <s v="BOWL"/>
    <n v="2"/>
    <n v="10.75"/>
    <x v="7"/>
    <x v="12"/>
    <n v="0"/>
    <n v="1"/>
  </r>
  <r>
    <s v="Kagiso Rabada"/>
    <x v="7"/>
    <s v="BOWL"/>
    <n v="2"/>
    <n v="10.75"/>
    <x v="7"/>
    <x v="13"/>
    <n v="0"/>
    <n v="1"/>
  </r>
  <r>
    <s v="Kagiso Rabada"/>
    <x v="7"/>
    <s v="BOWL"/>
    <n v="2"/>
    <n v="10.75"/>
    <x v="7"/>
    <x v="14"/>
    <n v="1"/>
    <n v="1"/>
  </r>
  <r>
    <s v="Kagiso Rabada"/>
    <x v="7"/>
    <s v="BOWL"/>
    <n v="2"/>
    <n v="10.75"/>
    <x v="7"/>
    <x v="15"/>
    <n v="0"/>
    <n v="1"/>
  </r>
  <r>
    <s v="Kagiso Rabada"/>
    <x v="7"/>
    <s v="BOWL"/>
    <n v="2"/>
    <n v="10.75"/>
    <x v="7"/>
    <x v="16"/>
    <n v="0"/>
    <n v="1"/>
  </r>
  <r>
    <s v="Arshdeep Singh"/>
    <x v="9"/>
    <s v="BOWL"/>
    <n v="2"/>
    <n v="18"/>
    <x v="9"/>
    <x v="0"/>
    <n v="0"/>
    <n v="0"/>
  </r>
  <r>
    <s v="Arshdeep Singh"/>
    <x v="9"/>
    <s v="BOWL"/>
    <n v="2"/>
    <n v="18"/>
    <x v="9"/>
    <x v="1"/>
    <n v="0"/>
    <n v="0"/>
  </r>
  <r>
    <s v="Arshdeep Singh"/>
    <x v="9"/>
    <s v="BOWL"/>
    <n v="2"/>
    <n v="18"/>
    <x v="9"/>
    <x v="2"/>
    <n v="0"/>
    <n v="0"/>
  </r>
  <r>
    <s v="Arshdeep Singh"/>
    <x v="9"/>
    <s v="BOWL"/>
    <n v="2"/>
    <n v="18"/>
    <x v="9"/>
    <x v="3"/>
    <n v="0"/>
    <n v="0"/>
  </r>
  <r>
    <s v="Arshdeep Singh"/>
    <x v="9"/>
    <s v="BOWL"/>
    <n v="2"/>
    <n v="18"/>
    <x v="9"/>
    <x v="4"/>
    <n v="0"/>
    <n v="0"/>
  </r>
  <r>
    <s v="Arshdeep Singh"/>
    <x v="9"/>
    <s v="BOWL"/>
    <n v="2"/>
    <n v="18"/>
    <x v="9"/>
    <x v="5"/>
    <n v="0"/>
    <n v="0"/>
  </r>
  <r>
    <s v="Arshdeep Singh"/>
    <x v="9"/>
    <s v="BOWL"/>
    <n v="2"/>
    <n v="18"/>
    <x v="9"/>
    <x v="6"/>
    <n v="0"/>
    <n v="0"/>
  </r>
  <r>
    <s v="Arshdeep Singh"/>
    <x v="9"/>
    <s v="BOWL"/>
    <n v="2"/>
    <n v="18"/>
    <x v="9"/>
    <x v="7"/>
    <n v="0"/>
    <n v="0"/>
  </r>
  <r>
    <s v="Arshdeep Singh"/>
    <x v="9"/>
    <s v="BOWL"/>
    <n v="2"/>
    <n v="18"/>
    <x v="9"/>
    <x v="8"/>
    <n v="0"/>
    <n v="0"/>
  </r>
  <r>
    <s v="Arshdeep Singh"/>
    <x v="9"/>
    <s v="BOWL"/>
    <n v="2"/>
    <n v="18"/>
    <x v="9"/>
    <x v="9"/>
    <n v="0"/>
    <n v="0"/>
  </r>
  <r>
    <s v="Arshdeep Singh"/>
    <x v="9"/>
    <s v="BOWL"/>
    <n v="2"/>
    <n v="18"/>
    <x v="9"/>
    <x v="10"/>
    <n v="0"/>
    <n v="0"/>
  </r>
  <r>
    <s v="Arshdeep Singh"/>
    <x v="9"/>
    <s v="BOWL"/>
    <n v="2"/>
    <n v="18"/>
    <x v="9"/>
    <x v="11"/>
    <n v="0"/>
    <n v="0"/>
  </r>
  <r>
    <s v="Arshdeep Singh"/>
    <x v="9"/>
    <s v="BOWL"/>
    <n v="2"/>
    <n v="18"/>
    <x v="9"/>
    <x v="12"/>
    <n v="0"/>
    <n v="0"/>
  </r>
  <r>
    <s v="Arshdeep Singh"/>
    <x v="9"/>
    <s v="BOWL"/>
    <n v="2"/>
    <n v="18"/>
    <x v="9"/>
    <x v="13"/>
    <n v="0"/>
    <n v="0"/>
  </r>
  <r>
    <s v="Arshdeep Singh"/>
    <x v="9"/>
    <s v="BOWL"/>
    <n v="2"/>
    <n v="18"/>
    <x v="9"/>
    <x v="14"/>
    <n v="0"/>
    <n v="0"/>
  </r>
  <r>
    <s v="Arshdeep Singh"/>
    <x v="9"/>
    <s v="BOWL"/>
    <n v="2"/>
    <n v="18"/>
    <x v="9"/>
    <x v="15"/>
    <n v="1"/>
    <n v="1"/>
  </r>
  <r>
    <s v="Arshdeep Singh"/>
    <x v="9"/>
    <s v="BOWL"/>
    <n v="2"/>
    <n v="18"/>
    <x v="9"/>
    <x v="16"/>
    <n v="0"/>
    <n v="1"/>
  </r>
  <r>
    <s v="Mitchell Starc"/>
    <x v="4"/>
    <s v="BOWL"/>
    <n v="2"/>
    <n v="11.75"/>
    <x v="4"/>
    <x v="0"/>
    <n v="0"/>
    <n v="0"/>
  </r>
  <r>
    <s v="Mitchell Starc"/>
    <x v="4"/>
    <s v="BOWL"/>
    <n v="2"/>
    <n v="11.75"/>
    <x v="4"/>
    <x v="1"/>
    <n v="0"/>
    <n v="0"/>
  </r>
  <r>
    <s v="Mitchell Starc"/>
    <x v="4"/>
    <s v="BOWL"/>
    <n v="2"/>
    <n v="11.75"/>
    <x v="4"/>
    <x v="2"/>
    <n v="0"/>
    <n v="0"/>
  </r>
  <r>
    <s v="Mitchell Starc"/>
    <x v="4"/>
    <s v="BOWL"/>
    <n v="2"/>
    <n v="11.75"/>
    <x v="4"/>
    <x v="3"/>
    <n v="0"/>
    <n v="0"/>
  </r>
  <r>
    <s v="Mitchell Starc"/>
    <x v="4"/>
    <s v="BOWL"/>
    <n v="2"/>
    <n v="11.75"/>
    <x v="4"/>
    <x v="4"/>
    <n v="0"/>
    <n v="0"/>
  </r>
  <r>
    <s v="Mitchell Starc"/>
    <x v="4"/>
    <s v="BOWL"/>
    <n v="2"/>
    <n v="11.75"/>
    <x v="4"/>
    <x v="5"/>
    <n v="0"/>
    <n v="0"/>
  </r>
  <r>
    <s v="Mitchell Starc"/>
    <x v="4"/>
    <s v="BOWL"/>
    <n v="2"/>
    <n v="11.75"/>
    <x v="4"/>
    <x v="6"/>
    <n v="0"/>
    <n v="0"/>
  </r>
  <r>
    <s v="Mitchell Starc"/>
    <x v="4"/>
    <s v="BOWL"/>
    <n v="2"/>
    <n v="11.75"/>
    <x v="4"/>
    <x v="7"/>
    <n v="1"/>
    <n v="1"/>
  </r>
  <r>
    <s v="Mitchell Starc"/>
    <x v="4"/>
    <s v="BOWL"/>
    <n v="2"/>
    <n v="11.75"/>
    <x v="4"/>
    <x v="8"/>
    <n v="0"/>
    <n v="1"/>
  </r>
  <r>
    <s v="Mitchell Starc"/>
    <x v="4"/>
    <s v="BOWL"/>
    <n v="2"/>
    <n v="11.75"/>
    <x v="4"/>
    <x v="9"/>
    <n v="0"/>
    <n v="1"/>
  </r>
  <r>
    <s v="Mitchell Starc"/>
    <x v="4"/>
    <s v="BOWL"/>
    <n v="2"/>
    <n v="11.75"/>
    <x v="4"/>
    <x v="10"/>
    <n v="0"/>
    <n v="0"/>
  </r>
  <r>
    <s v="Mitchell Starc"/>
    <x v="4"/>
    <s v="BOWL"/>
    <n v="2"/>
    <n v="11.75"/>
    <x v="4"/>
    <x v="11"/>
    <n v="0"/>
    <n v="0"/>
  </r>
  <r>
    <s v="Mitchell Starc"/>
    <x v="4"/>
    <s v="BOWL"/>
    <n v="2"/>
    <n v="11.75"/>
    <x v="4"/>
    <x v="12"/>
    <n v="0"/>
    <n v="0"/>
  </r>
  <r>
    <s v="Mitchell Starc"/>
    <x v="4"/>
    <s v="BOWL"/>
    <n v="2"/>
    <n v="11.75"/>
    <x v="4"/>
    <x v="13"/>
    <n v="0"/>
    <n v="0"/>
  </r>
  <r>
    <s v="Mitchell Starc"/>
    <x v="4"/>
    <s v="BOWL"/>
    <n v="2"/>
    <n v="11.75"/>
    <x v="4"/>
    <x v="14"/>
    <n v="0"/>
    <n v="0"/>
  </r>
  <r>
    <s v="Mitchell Starc"/>
    <x v="4"/>
    <s v="BOWL"/>
    <n v="2"/>
    <n v="11.75"/>
    <x v="4"/>
    <x v="15"/>
    <n v="0"/>
    <n v="0"/>
  </r>
  <r>
    <s v="Mitchell Starc"/>
    <x v="4"/>
    <s v="BOWL"/>
    <n v="2"/>
    <n v="11.75"/>
    <x v="4"/>
    <x v="16"/>
    <n v="2"/>
    <n v="2"/>
  </r>
  <r>
    <s v="Yuzvendra Chahal"/>
    <x v="9"/>
    <s v="BOWL"/>
    <n v="2"/>
    <n v="18"/>
    <x v="9"/>
    <x v="0"/>
    <n v="0"/>
    <n v="0"/>
  </r>
  <r>
    <s v="Yuzvendra Chahal"/>
    <x v="9"/>
    <s v="BOWL"/>
    <n v="2"/>
    <n v="18"/>
    <x v="9"/>
    <x v="1"/>
    <n v="0"/>
    <n v="0"/>
  </r>
  <r>
    <s v="Yuzvendra Chahal"/>
    <x v="9"/>
    <s v="BOWL"/>
    <n v="2"/>
    <n v="18"/>
    <x v="9"/>
    <x v="2"/>
    <n v="0"/>
    <n v="0"/>
  </r>
  <r>
    <s v="Yuzvendra Chahal"/>
    <x v="9"/>
    <s v="BOWL"/>
    <n v="2"/>
    <n v="18"/>
    <x v="9"/>
    <x v="3"/>
    <n v="0"/>
    <n v="0"/>
  </r>
  <r>
    <s v="Yuzvendra Chahal"/>
    <x v="9"/>
    <s v="BOWL"/>
    <n v="2"/>
    <n v="18"/>
    <x v="9"/>
    <x v="4"/>
    <n v="0"/>
    <n v="0"/>
  </r>
  <r>
    <s v="Yuzvendra Chahal"/>
    <x v="9"/>
    <s v="BOWL"/>
    <n v="2"/>
    <n v="18"/>
    <x v="9"/>
    <x v="5"/>
    <n v="0"/>
    <n v="0"/>
  </r>
  <r>
    <s v="Yuzvendra Chahal"/>
    <x v="9"/>
    <s v="BOWL"/>
    <n v="2"/>
    <n v="18"/>
    <x v="9"/>
    <x v="6"/>
    <n v="1"/>
    <n v="1"/>
  </r>
  <r>
    <s v="Yuzvendra Chahal"/>
    <x v="9"/>
    <s v="BOWL"/>
    <n v="2"/>
    <n v="18"/>
    <x v="9"/>
    <x v="7"/>
    <n v="0"/>
    <n v="1"/>
  </r>
  <r>
    <s v="Yuzvendra Chahal"/>
    <x v="9"/>
    <s v="BOWL"/>
    <n v="2"/>
    <n v="18"/>
    <x v="9"/>
    <x v="8"/>
    <n v="0"/>
    <n v="1"/>
  </r>
  <r>
    <s v="Yuzvendra Chahal"/>
    <x v="9"/>
    <s v="BOWL"/>
    <n v="2"/>
    <n v="18"/>
    <x v="9"/>
    <x v="9"/>
    <n v="0"/>
    <n v="0"/>
  </r>
  <r>
    <s v="Yuzvendra Chahal"/>
    <x v="9"/>
    <s v="BOWL"/>
    <n v="2"/>
    <n v="18"/>
    <x v="9"/>
    <x v="10"/>
    <n v="0"/>
    <n v="0"/>
  </r>
  <r>
    <s v="Yuzvendra Chahal"/>
    <x v="9"/>
    <s v="BOWL"/>
    <n v="2"/>
    <n v="18"/>
    <x v="9"/>
    <x v="11"/>
    <n v="0"/>
    <n v="0"/>
  </r>
  <r>
    <s v="Yuzvendra Chahal"/>
    <x v="9"/>
    <s v="BOWL"/>
    <n v="2"/>
    <n v="18"/>
    <x v="9"/>
    <x v="12"/>
    <n v="2"/>
    <n v="2"/>
  </r>
  <r>
    <s v="Yuzvendra Chahal"/>
    <x v="9"/>
    <s v="BOWL"/>
    <n v="2"/>
    <n v="18"/>
    <x v="9"/>
    <x v="13"/>
    <n v="1"/>
    <n v="3"/>
  </r>
  <r>
    <s v="Yuzvendra Chahal"/>
    <x v="9"/>
    <s v="BOWL"/>
    <n v="2"/>
    <n v="18"/>
    <x v="9"/>
    <x v="14"/>
    <n v="2"/>
    <n v="5"/>
  </r>
  <r>
    <s v="Yuzvendra Chahal"/>
    <x v="9"/>
    <s v="BOWL"/>
    <n v="2"/>
    <n v="18"/>
    <x v="9"/>
    <x v="15"/>
    <n v="0"/>
    <n v="3"/>
  </r>
  <r>
    <s v="Yuzvendra Chahal"/>
    <x v="9"/>
    <s v="BOWL"/>
    <n v="2"/>
    <n v="18"/>
    <x v="9"/>
    <x v="16"/>
    <n v="0"/>
    <n v="2"/>
  </r>
  <r>
    <s v="Liam Livingstone"/>
    <x v="0"/>
    <s v="AR"/>
    <n v="2"/>
    <n v="8.75"/>
    <x v="0"/>
    <x v="0"/>
    <n v="0"/>
    <n v="0"/>
  </r>
  <r>
    <s v="Liam Livingstone"/>
    <x v="0"/>
    <s v="AR"/>
    <n v="2"/>
    <n v="8.75"/>
    <x v="0"/>
    <x v="1"/>
    <n v="0"/>
    <n v="0"/>
  </r>
  <r>
    <s v="Liam Livingstone"/>
    <x v="0"/>
    <s v="AR"/>
    <n v="2"/>
    <n v="8.75"/>
    <x v="0"/>
    <x v="2"/>
    <n v="0"/>
    <n v="0"/>
  </r>
  <r>
    <s v="Liam Livingstone"/>
    <x v="0"/>
    <s v="AR"/>
    <n v="2"/>
    <n v="8.75"/>
    <x v="0"/>
    <x v="3"/>
    <n v="0"/>
    <n v="0"/>
  </r>
  <r>
    <s v="Liam Livingstone"/>
    <x v="0"/>
    <s v="AR"/>
    <n v="2"/>
    <n v="8.75"/>
    <x v="0"/>
    <x v="4"/>
    <n v="0"/>
    <n v="0"/>
  </r>
  <r>
    <s v="Liam Livingstone"/>
    <x v="0"/>
    <s v="AR"/>
    <n v="2"/>
    <n v="8.75"/>
    <x v="0"/>
    <x v="5"/>
    <n v="0"/>
    <n v="0"/>
  </r>
  <r>
    <s v="Liam Livingstone"/>
    <x v="0"/>
    <s v="AR"/>
    <n v="2"/>
    <n v="8.75"/>
    <x v="0"/>
    <x v="6"/>
    <n v="0"/>
    <n v="0"/>
  </r>
  <r>
    <s v="Liam Livingstone"/>
    <x v="0"/>
    <s v="AR"/>
    <n v="2"/>
    <n v="8.75"/>
    <x v="0"/>
    <x v="7"/>
    <n v="0"/>
    <n v="0"/>
  </r>
  <r>
    <s v="Liam Livingstone"/>
    <x v="0"/>
    <s v="AR"/>
    <n v="2"/>
    <n v="8.75"/>
    <x v="0"/>
    <x v="8"/>
    <n v="0"/>
    <n v="0"/>
  </r>
  <r>
    <s v="Liam Livingstone"/>
    <x v="0"/>
    <s v="AR"/>
    <n v="2"/>
    <n v="8.75"/>
    <x v="0"/>
    <x v="9"/>
    <n v="0"/>
    <n v="0"/>
  </r>
  <r>
    <s v="Liam Livingstone"/>
    <x v="0"/>
    <s v="AR"/>
    <n v="2"/>
    <n v="8.75"/>
    <x v="0"/>
    <x v="10"/>
    <n v="0"/>
    <n v="0"/>
  </r>
  <r>
    <s v="Liam Livingstone"/>
    <x v="0"/>
    <s v="AR"/>
    <n v="2"/>
    <n v="8.75"/>
    <x v="0"/>
    <x v="11"/>
    <n v="0"/>
    <n v="0"/>
  </r>
  <r>
    <s v="Liam Livingstone"/>
    <x v="0"/>
    <s v="AR"/>
    <n v="2"/>
    <n v="8.75"/>
    <x v="0"/>
    <x v="12"/>
    <n v="0"/>
    <n v="0"/>
  </r>
  <r>
    <s v="Liam Livingstone"/>
    <x v="0"/>
    <s v="AR"/>
    <n v="2"/>
    <n v="8.75"/>
    <x v="0"/>
    <x v="13"/>
    <n v="0"/>
    <n v="0"/>
  </r>
  <r>
    <s v="Liam Livingstone"/>
    <x v="0"/>
    <s v="AR"/>
    <n v="2"/>
    <n v="8.75"/>
    <x v="0"/>
    <x v="14"/>
    <n v="1"/>
    <n v="1"/>
  </r>
  <r>
    <s v="Liam Livingstone"/>
    <x v="0"/>
    <s v="AR"/>
    <n v="2"/>
    <n v="8.75"/>
    <x v="0"/>
    <x v="15"/>
    <n v="0"/>
    <n v="1"/>
  </r>
  <r>
    <s v="Liam Livingstone"/>
    <x v="0"/>
    <s v="AR"/>
    <n v="2"/>
    <n v="8.75"/>
    <x v="0"/>
    <x v="16"/>
    <n v="0"/>
    <n v="1"/>
  </r>
  <r>
    <s v="David Miller"/>
    <x v="8"/>
    <s v="BAT"/>
    <n v="1.5"/>
    <n v="7.5"/>
    <x v="8"/>
    <x v="0"/>
    <n v="0"/>
    <n v="0"/>
  </r>
  <r>
    <s v="David Miller"/>
    <x v="8"/>
    <s v="BAT"/>
    <n v="1.5"/>
    <n v="7.5"/>
    <x v="8"/>
    <x v="1"/>
    <n v="0"/>
    <n v="0"/>
  </r>
  <r>
    <s v="David Miller"/>
    <x v="8"/>
    <s v="BAT"/>
    <n v="1.5"/>
    <n v="7.5"/>
    <x v="8"/>
    <x v="2"/>
    <n v="0"/>
    <n v="0"/>
  </r>
  <r>
    <s v="David Miller"/>
    <x v="8"/>
    <s v="BAT"/>
    <n v="1.5"/>
    <n v="7.5"/>
    <x v="8"/>
    <x v="3"/>
    <n v="0"/>
    <n v="0"/>
  </r>
  <r>
    <s v="David Miller"/>
    <x v="8"/>
    <s v="BAT"/>
    <n v="1.5"/>
    <n v="7.5"/>
    <x v="8"/>
    <x v="4"/>
    <n v="0"/>
    <n v="0"/>
  </r>
  <r>
    <s v="David Miller"/>
    <x v="8"/>
    <s v="BAT"/>
    <n v="1.5"/>
    <n v="7.5"/>
    <x v="8"/>
    <x v="5"/>
    <n v="3"/>
    <n v="3"/>
  </r>
  <r>
    <s v="David Miller"/>
    <x v="8"/>
    <s v="BAT"/>
    <n v="1.5"/>
    <n v="7.5"/>
    <x v="8"/>
    <x v="6"/>
    <n v="0"/>
    <n v="3"/>
  </r>
  <r>
    <s v="David Miller"/>
    <x v="8"/>
    <s v="BAT"/>
    <n v="1.5"/>
    <n v="7.5"/>
    <x v="8"/>
    <x v="7"/>
    <n v="0"/>
    <n v="3"/>
  </r>
  <r>
    <s v="David Miller"/>
    <x v="8"/>
    <s v="BAT"/>
    <n v="1.5"/>
    <n v="7.5"/>
    <x v="8"/>
    <x v="8"/>
    <n v="0"/>
    <n v="0"/>
  </r>
  <r>
    <s v="David Miller"/>
    <x v="8"/>
    <s v="BAT"/>
    <n v="1.5"/>
    <n v="7.5"/>
    <x v="8"/>
    <x v="9"/>
    <n v="0"/>
    <n v="0"/>
  </r>
  <r>
    <s v="David Miller"/>
    <x v="8"/>
    <s v="BAT"/>
    <n v="1.5"/>
    <n v="7.5"/>
    <x v="8"/>
    <x v="10"/>
    <n v="0"/>
    <n v="0"/>
  </r>
  <r>
    <s v="David Miller"/>
    <x v="8"/>
    <s v="BAT"/>
    <n v="1.5"/>
    <n v="7.5"/>
    <x v="8"/>
    <x v="11"/>
    <n v="0"/>
    <n v="0"/>
  </r>
  <r>
    <s v="David Miller"/>
    <x v="8"/>
    <s v="BAT"/>
    <n v="1.5"/>
    <n v="7.5"/>
    <x v="8"/>
    <x v="12"/>
    <n v="0"/>
    <n v="0"/>
  </r>
  <r>
    <s v="David Miller"/>
    <x v="8"/>
    <s v="BAT"/>
    <n v="1.5"/>
    <n v="7.5"/>
    <x v="8"/>
    <x v="13"/>
    <n v="0"/>
    <n v="0"/>
  </r>
  <r>
    <s v="David Miller"/>
    <x v="8"/>
    <s v="BAT"/>
    <n v="1.5"/>
    <n v="7.5"/>
    <x v="8"/>
    <x v="14"/>
    <n v="2"/>
    <n v="2"/>
  </r>
  <r>
    <s v="David Miller"/>
    <x v="8"/>
    <s v="BAT"/>
    <n v="1.5"/>
    <n v="7.5"/>
    <x v="8"/>
    <x v="15"/>
    <n v="0"/>
    <n v="2"/>
  </r>
  <r>
    <s v="David Miller"/>
    <x v="8"/>
    <s v="BAT"/>
    <n v="1.5"/>
    <n v="7.5"/>
    <x v="8"/>
    <x v="16"/>
    <n v="0"/>
    <n v="2"/>
  </r>
  <r>
    <s v="KL Rahul"/>
    <x v="4"/>
    <s v="BAT"/>
    <n v="2"/>
    <n v="14"/>
    <x v="4"/>
    <x v="0"/>
    <n v="0"/>
    <n v="0"/>
  </r>
  <r>
    <s v="KL Rahul"/>
    <x v="4"/>
    <s v="BAT"/>
    <n v="2"/>
    <n v="14"/>
    <x v="4"/>
    <x v="1"/>
    <n v="0"/>
    <n v="0"/>
  </r>
  <r>
    <s v="KL Rahul"/>
    <x v="4"/>
    <s v="BAT"/>
    <n v="2"/>
    <n v="14"/>
    <x v="4"/>
    <x v="2"/>
    <n v="0"/>
    <n v="0"/>
  </r>
  <r>
    <s v="KL Rahul"/>
    <x v="4"/>
    <s v="BAT"/>
    <n v="2"/>
    <n v="14"/>
    <x v="4"/>
    <x v="3"/>
    <n v="0"/>
    <n v="0"/>
  </r>
  <r>
    <s v="KL Rahul"/>
    <x v="4"/>
    <s v="BAT"/>
    <n v="2"/>
    <n v="14"/>
    <x v="4"/>
    <x v="4"/>
    <n v="0"/>
    <n v="0"/>
  </r>
  <r>
    <s v="KL Rahul"/>
    <x v="4"/>
    <s v="BAT"/>
    <n v="2"/>
    <n v="14"/>
    <x v="4"/>
    <x v="5"/>
    <n v="0"/>
    <n v="0"/>
  </r>
  <r>
    <s v="KL Rahul"/>
    <x v="4"/>
    <s v="BAT"/>
    <n v="2"/>
    <n v="14"/>
    <x v="4"/>
    <x v="6"/>
    <n v="0"/>
    <n v="0"/>
  </r>
  <r>
    <s v="KL Rahul"/>
    <x v="4"/>
    <s v="BAT"/>
    <n v="2"/>
    <n v="14"/>
    <x v="4"/>
    <x v="7"/>
    <n v="0"/>
    <n v="0"/>
  </r>
  <r>
    <s v="KL Rahul"/>
    <x v="4"/>
    <s v="BAT"/>
    <n v="2"/>
    <n v="14"/>
    <x v="4"/>
    <x v="8"/>
    <n v="0"/>
    <n v="0"/>
  </r>
  <r>
    <s v="KL Rahul"/>
    <x v="4"/>
    <s v="BAT"/>
    <n v="2"/>
    <n v="14"/>
    <x v="4"/>
    <x v="9"/>
    <n v="0"/>
    <n v="0"/>
  </r>
  <r>
    <s v="KL Rahul"/>
    <x v="4"/>
    <s v="BAT"/>
    <n v="2"/>
    <n v="14"/>
    <x v="4"/>
    <x v="10"/>
    <n v="2"/>
    <n v="2"/>
  </r>
  <r>
    <s v="KL Rahul"/>
    <x v="4"/>
    <s v="BAT"/>
    <n v="2"/>
    <n v="14"/>
    <x v="4"/>
    <x v="11"/>
    <n v="2"/>
    <n v="4"/>
  </r>
  <r>
    <s v="KL Rahul"/>
    <x v="4"/>
    <s v="BAT"/>
    <n v="2"/>
    <n v="14"/>
    <x v="4"/>
    <x v="12"/>
    <n v="3"/>
    <n v="7"/>
  </r>
  <r>
    <s v="KL Rahul"/>
    <x v="4"/>
    <s v="BAT"/>
    <n v="2"/>
    <n v="14"/>
    <x v="4"/>
    <x v="13"/>
    <n v="3"/>
    <n v="8"/>
  </r>
  <r>
    <s v="KL Rahul"/>
    <x v="4"/>
    <s v="BAT"/>
    <n v="2"/>
    <n v="14"/>
    <x v="4"/>
    <x v="14"/>
    <n v="2"/>
    <n v="8"/>
  </r>
  <r>
    <s v="KL Rahul"/>
    <x v="4"/>
    <s v="BAT"/>
    <n v="2"/>
    <n v="14"/>
    <x v="4"/>
    <x v="15"/>
    <n v="0"/>
    <n v="5"/>
  </r>
  <r>
    <s v="KL Rahul"/>
    <x v="4"/>
    <s v="BAT"/>
    <n v="2"/>
    <n v="14"/>
    <x v="4"/>
    <x v="16"/>
    <n v="1"/>
    <n v="3"/>
  </r>
  <r>
    <s v="Mohammed Shami"/>
    <x v="2"/>
    <s v="BOWL"/>
    <n v="2"/>
    <n v="10"/>
    <x v="2"/>
    <x v="0"/>
    <n v="0"/>
    <n v="0"/>
  </r>
  <r>
    <s v="Mohammed Shami"/>
    <x v="2"/>
    <s v="BOWL"/>
    <n v="2"/>
    <n v="10"/>
    <x v="2"/>
    <x v="1"/>
    <n v="0"/>
    <n v="0"/>
  </r>
  <r>
    <s v="Mohammed Shami"/>
    <x v="2"/>
    <s v="BOWL"/>
    <n v="2"/>
    <n v="10"/>
    <x v="2"/>
    <x v="2"/>
    <n v="0"/>
    <n v="0"/>
  </r>
  <r>
    <s v="Mohammed Shami"/>
    <x v="2"/>
    <s v="BOWL"/>
    <n v="2"/>
    <n v="10"/>
    <x v="2"/>
    <x v="3"/>
    <n v="0"/>
    <n v="0"/>
  </r>
  <r>
    <s v="Mohammed Shami"/>
    <x v="2"/>
    <s v="BOWL"/>
    <n v="2"/>
    <n v="10"/>
    <x v="2"/>
    <x v="4"/>
    <n v="0"/>
    <n v="0"/>
  </r>
  <r>
    <s v="Mohammed Shami"/>
    <x v="2"/>
    <s v="BOWL"/>
    <n v="2"/>
    <n v="10"/>
    <x v="2"/>
    <x v="5"/>
    <n v="0"/>
    <n v="0"/>
  </r>
  <r>
    <s v="Mohammed Shami"/>
    <x v="2"/>
    <s v="BOWL"/>
    <n v="2"/>
    <n v="10"/>
    <x v="2"/>
    <x v="6"/>
    <n v="0"/>
    <n v="0"/>
  </r>
  <r>
    <s v="Mohammed Shami"/>
    <x v="2"/>
    <s v="BOWL"/>
    <n v="2"/>
    <n v="10"/>
    <x v="2"/>
    <x v="7"/>
    <n v="0"/>
    <n v="0"/>
  </r>
  <r>
    <s v="Mohammed Shami"/>
    <x v="2"/>
    <s v="BOWL"/>
    <n v="2"/>
    <n v="10"/>
    <x v="2"/>
    <x v="8"/>
    <n v="0"/>
    <n v="0"/>
  </r>
  <r>
    <s v="Mohammed Shami"/>
    <x v="2"/>
    <s v="BOWL"/>
    <n v="2"/>
    <n v="10"/>
    <x v="2"/>
    <x v="9"/>
    <n v="1"/>
    <n v="1"/>
  </r>
  <r>
    <s v="Mohammed Shami"/>
    <x v="2"/>
    <s v="BOWL"/>
    <n v="2"/>
    <n v="10"/>
    <x v="2"/>
    <x v="10"/>
    <n v="0"/>
    <n v="1"/>
  </r>
  <r>
    <s v="Mohammed Shami"/>
    <x v="2"/>
    <s v="BOWL"/>
    <n v="2"/>
    <n v="10"/>
    <x v="2"/>
    <x v="11"/>
    <n v="0"/>
    <n v="1"/>
  </r>
  <r>
    <s v="Mohammed Shami"/>
    <x v="2"/>
    <s v="BOWL"/>
    <n v="2"/>
    <n v="10"/>
    <x v="2"/>
    <x v="12"/>
    <n v="0"/>
    <n v="0"/>
  </r>
  <r>
    <s v="Mohammed Shami"/>
    <x v="2"/>
    <s v="BOWL"/>
    <n v="2"/>
    <n v="10"/>
    <x v="2"/>
    <x v="13"/>
    <n v="0"/>
    <n v="0"/>
  </r>
  <r>
    <s v="Mohammed Shami"/>
    <x v="2"/>
    <s v="BOWL"/>
    <n v="2"/>
    <n v="10"/>
    <x v="2"/>
    <x v="14"/>
    <n v="1"/>
    <n v="1"/>
  </r>
  <r>
    <s v="Mohammed Shami"/>
    <x v="2"/>
    <s v="BOWL"/>
    <n v="2"/>
    <n v="10"/>
    <x v="2"/>
    <x v="15"/>
    <n v="1"/>
    <n v="2"/>
  </r>
  <r>
    <s v="Mohammed Shami"/>
    <x v="2"/>
    <s v="BOWL"/>
    <n v="2"/>
    <n v="10"/>
    <x v="2"/>
    <x v="16"/>
    <n v="0"/>
    <n v="2"/>
  </r>
  <r>
    <s v="Mohammed Siraj"/>
    <x v="7"/>
    <s v="BOWL"/>
    <n v="2"/>
    <n v="12.25"/>
    <x v="7"/>
    <x v="0"/>
    <n v="0"/>
    <n v="0"/>
  </r>
  <r>
    <s v="Mohammed Siraj"/>
    <x v="7"/>
    <s v="BOWL"/>
    <n v="2"/>
    <n v="12.25"/>
    <x v="7"/>
    <x v="1"/>
    <n v="0"/>
    <n v="0"/>
  </r>
  <r>
    <s v="Mohammed Siraj"/>
    <x v="7"/>
    <s v="BOWL"/>
    <n v="2"/>
    <n v="12.25"/>
    <x v="7"/>
    <x v="2"/>
    <n v="0"/>
    <n v="0"/>
  </r>
  <r>
    <s v="Mohammed Siraj"/>
    <x v="7"/>
    <s v="BOWL"/>
    <n v="2"/>
    <n v="12.25"/>
    <x v="7"/>
    <x v="3"/>
    <n v="0"/>
    <n v="0"/>
  </r>
  <r>
    <s v="Mohammed Siraj"/>
    <x v="7"/>
    <s v="BOWL"/>
    <n v="2"/>
    <n v="12.25"/>
    <x v="7"/>
    <x v="4"/>
    <n v="0"/>
    <n v="0"/>
  </r>
  <r>
    <s v="Mohammed Siraj"/>
    <x v="7"/>
    <s v="BOWL"/>
    <n v="2"/>
    <n v="12.25"/>
    <x v="7"/>
    <x v="5"/>
    <n v="0"/>
    <n v="0"/>
  </r>
  <r>
    <s v="Mohammed Siraj"/>
    <x v="7"/>
    <s v="BOWL"/>
    <n v="2"/>
    <n v="12.25"/>
    <x v="7"/>
    <x v="6"/>
    <n v="0"/>
    <n v="0"/>
  </r>
  <r>
    <s v="Mohammed Siraj"/>
    <x v="7"/>
    <s v="BOWL"/>
    <n v="2"/>
    <n v="12.25"/>
    <x v="7"/>
    <x v="7"/>
    <n v="0"/>
    <n v="0"/>
  </r>
  <r>
    <s v="Mohammed Siraj"/>
    <x v="7"/>
    <s v="BOWL"/>
    <n v="2"/>
    <n v="12.25"/>
    <x v="7"/>
    <x v="8"/>
    <n v="0"/>
    <n v="0"/>
  </r>
  <r>
    <s v="Mohammed Siraj"/>
    <x v="7"/>
    <s v="BOWL"/>
    <n v="2"/>
    <n v="12.25"/>
    <x v="7"/>
    <x v="9"/>
    <n v="1"/>
    <n v="1"/>
  </r>
  <r>
    <s v="Mohammed Siraj"/>
    <x v="7"/>
    <s v="BOWL"/>
    <n v="2"/>
    <n v="12.25"/>
    <x v="7"/>
    <x v="10"/>
    <n v="0"/>
    <n v="1"/>
  </r>
  <r>
    <s v="Mohammed Siraj"/>
    <x v="7"/>
    <s v="BOWL"/>
    <n v="2"/>
    <n v="12.25"/>
    <x v="7"/>
    <x v="11"/>
    <n v="0"/>
    <n v="1"/>
  </r>
  <r>
    <s v="Mohammed Siraj"/>
    <x v="7"/>
    <s v="BOWL"/>
    <n v="2"/>
    <n v="12.25"/>
    <x v="7"/>
    <x v="12"/>
    <n v="1"/>
    <n v="1"/>
  </r>
  <r>
    <s v="Mohammed Siraj"/>
    <x v="7"/>
    <s v="BOWL"/>
    <n v="2"/>
    <n v="12.25"/>
    <x v="7"/>
    <x v="13"/>
    <n v="0"/>
    <n v="1"/>
  </r>
  <r>
    <s v="Mohammed Siraj"/>
    <x v="7"/>
    <s v="BOWL"/>
    <n v="2"/>
    <n v="12.25"/>
    <x v="7"/>
    <x v="14"/>
    <n v="0"/>
    <n v="1"/>
  </r>
  <r>
    <s v="Mohammed Siraj"/>
    <x v="7"/>
    <s v="BOWL"/>
    <n v="2"/>
    <n v="12.25"/>
    <x v="7"/>
    <x v="15"/>
    <n v="1"/>
    <n v="1"/>
  </r>
  <r>
    <s v="Mohammed Siraj"/>
    <x v="7"/>
    <s v="BOWL"/>
    <n v="2"/>
    <n v="12.25"/>
    <x v="7"/>
    <x v="16"/>
    <n v="1"/>
    <n v="2"/>
  </r>
  <r>
    <s v="Devon Conway"/>
    <x v="3"/>
    <s v="BAT"/>
    <n v="2"/>
    <n v="6.25"/>
    <x v="3"/>
    <x v="0"/>
    <n v="0"/>
    <n v="0"/>
  </r>
  <r>
    <s v="Devon Conway"/>
    <x v="3"/>
    <s v="BAT"/>
    <n v="2"/>
    <n v="6.25"/>
    <x v="3"/>
    <x v="1"/>
    <n v="0"/>
    <n v="0"/>
  </r>
  <r>
    <s v="Devon Conway"/>
    <x v="3"/>
    <s v="BAT"/>
    <n v="2"/>
    <n v="6.25"/>
    <x v="3"/>
    <x v="2"/>
    <n v="0"/>
    <n v="0"/>
  </r>
  <r>
    <s v="Devon Conway"/>
    <x v="3"/>
    <s v="BAT"/>
    <n v="2"/>
    <n v="6.25"/>
    <x v="3"/>
    <x v="3"/>
    <n v="0"/>
    <n v="0"/>
  </r>
  <r>
    <s v="Devon Conway"/>
    <x v="3"/>
    <s v="BAT"/>
    <n v="2"/>
    <n v="6.25"/>
    <x v="3"/>
    <x v="4"/>
    <n v="0"/>
    <n v="0"/>
  </r>
  <r>
    <s v="Devon Conway"/>
    <x v="3"/>
    <s v="BAT"/>
    <n v="2"/>
    <n v="6.25"/>
    <x v="3"/>
    <x v="5"/>
    <n v="0"/>
    <n v="0"/>
  </r>
  <r>
    <s v="Devon Conway"/>
    <x v="3"/>
    <s v="BAT"/>
    <n v="2"/>
    <n v="6.25"/>
    <x v="3"/>
    <x v="6"/>
    <n v="0"/>
    <n v="0"/>
  </r>
  <r>
    <s v="Devon Conway"/>
    <x v="3"/>
    <s v="BAT"/>
    <n v="2"/>
    <n v="6.25"/>
    <x v="3"/>
    <x v="7"/>
    <n v="0"/>
    <n v="0"/>
  </r>
  <r>
    <s v="Devon Conway"/>
    <x v="3"/>
    <s v="BAT"/>
    <n v="2"/>
    <n v="6.25"/>
    <x v="3"/>
    <x v="8"/>
    <n v="0"/>
    <n v="0"/>
  </r>
  <r>
    <s v="Devon Conway"/>
    <x v="3"/>
    <s v="BAT"/>
    <n v="2"/>
    <n v="6.25"/>
    <x v="3"/>
    <x v="9"/>
    <n v="0"/>
    <n v="0"/>
  </r>
  <r>
    <s v="Devon Conway"/>
    <x v="3"/>
    <s v="BAT"/>
    <n v="2"/>
    <n v="6.25"/>
    <x v="3"/>
    <x v="10"/>
    <n v="0"/>
    <n v="0"/>
  </r>
  <r>
    <s v="Devon Conway"/>
    <x v="3"/>
    <s v="BAT"/>
    <n v="2"/>
    <n v="6.25"/>
    <x v="3"/>
    <x v="11"/>
    <n v="0"/>
    <n v="0"/>
  </r>
  <r>
    <s v="Devon Conway"/>
    <x v="3"/>
    <s v="BAT"/>
    <n v="2"/>
    <n v="6.25"/>
    <x v="3"/>
    <x v="12"/>
    <n v="0"/>
    <n v="0"/>
  </r>
  <r>
    <s v="Devon Conway"/>
    <x v="3"/>
    <s v="BAT"/>
    <n v="2"/>
    <n v="6.25"/>
    <x v="3"/>
    <x v="13"/>
    <n v="0"/>
    <n v="0"/>
  </r>
  <r>
    <s v="Devon Conway"/>
    <x v="3"/>
    <s v="BAT"/>
    <n v="2"/>
    <n v="6.25"/>
    <x v="3"/>
    <x v="14"/>
    <n v="1"/>
    <n v="1"/>
  </r>
  <r>
    <s v="Devon Conway"/>
    <x v="3"/>
    <s v="BAT"/>
    <n v="2"/>
    <n v="6.25"/>
    <x v="3"/>
    <x v="15"/>
    <n v="3"/>
    <n v="4"/>
  </r>
  <r>
    <s v="Devon Conway"/>
    <x v="3"/>
    <s v="BAT"/>
    <n v="2"/>
    <n v="6.25"/>
    <x v="3"/>
    <x v="16"/>
    <n v="0"/>
    <n v="4"/>
  </r>
  <r>
    <s v="Jake Fraser-McGurk"/>
    <x v="4"/>
    <s v="BAT"/>
    <n v="2"/>
    <n v="9"/>
    <x v="4"/>
    <x v="0"/>
    <n v="0"/>
    <n v="0"/>
  </r>
  <r>
    <s v="Jake Fraser-McGurk"/>
    <x v="4"/>
    <s v="BAT"/>
    <n v="2"/>
    <n v="9"/>
    <x v="4"/>
    <x v="1"/>
    <n v="0"/>
    <n v="0"/>
  </r>
  <r>
    <s v="Jake Fraser-McGurk"/>
    <x v="4"/>
    <s v="BAT"/>
    <n v="2"/>
    <n v="9"/>
    <x v="4"/>
    <x v="2"/>
    <n v="0"/>
    <n v="0"/>
  </r>
  <r>
    <s v="Jake Fraser-McGurk"/>
    <x v="4"/>
    <s v="BAT"/>
    <n v="2"/>
    <n v="9"/>
    <x v="4"/>
    <x v="3"/>
    <n v="0"/>
    <n v="0"/>
  </r>
  <r>
    <s v="Jake Fraser-McGurk"/>
    <x v="4"/>
    <s v="BAT"/>
    <n v="2"/>
    <n v="9"/>
    <x v="4"/>
    <x v="4"/>
    <n v="0"/>
    <n v="0"/>
  </r>
  <r>
    <s v="Jake Fraser-McGurk"/>
    <x v="4"/>
    <s v="BAT"/>
    <n v="2"/>
    <n v="9"/>
    <x v="4"/>
    <x v="5"/>
    <n v="0"/>
    <n v="0"/>
  </r>
  <r>
    <s v="Jake Fraser-McGurk"/>
    <x v="4"/>
    <s v="BAT"/>
    <n v="2"/>
    <n v="9"/>
    <x v="4"/>
    <x v="6"/>
    <n v="0"/>
    <n v="0"/>
  </r>
  <r>
    <s v="Jake Fraser-McGurk"/>
    <x v="4"/>
    <s v="BAT"/>
    <n v="2"/>
    <n v="9"/>
    <x v="4"/>
    <x v="7"/>
    <n v="0"/>
    <n v="0"/>
  </r>
  <r>
    <s v="Jake Fraser-McGurk"/>
    <x v="4"/>
    <s v="BAT"/>
    <n v="2"/>
    <n v="9"/>
    <x v="4"/>
    <x v="8"/>
    <n v="0"/>
    <n v="0"/>
  </r>
  <r>
    <s v="Jake Fraser-McGurk"/>
    <x v="4"/>
    <s v="BAT"/>
    <n v="2"/>
    <n v="9"/>
    <x v="4"/>
    <x v="9"/>
    <n v="0"/>
    <n v="0"/>
  </r>
  <r>
    <s v="Jake Fraser-McGurk"/>
    <x v="4"/>
    <s v="BAT"/>
    <n v="2"/>
    <n v="9"/>
    <x v="4"/>
    <x v="10"/>
    <n v="0"/>
    <n v="0"/>
  </r>
  <r>
    <s v="Jake Fraser-McGurk"/>
    <x v="4"/>
    <s v="BAT"/>
    <n v="2"/>
    <n v="9"/>
    <x v="4"/>
    <x v="11"/>
    <n v="0"/>
    <n v="0"/>
  </r>
  <r>
    <s v="Jake Fraser-McGurk"/>
    <x v="4"/>
    <s v="BAT"/>
    <n v="2"/>
    <n v="9"/>
    <x v="4"/>
    <x v="12"/>
    <n v="0"/>
    <n v="0"/>
  </r>
  <r>
    <s v="Jake Fraser-McGurk"/>
    <x v="4"/>
    <s v="BAT"/>
    <n v="2"/>
    <n v="9"/>
    <x v="4"/>
    <x v="13"/>
    <n v="0"/>
    <n v="0"/>
  </r>
  <r>
    <s v="Jake Fraser-McGurk"/>
    <x v="4"/>
    <s v="BAT"/>
    <n v="2"/>
    <n v="9"/>
    <x v="4"/>
    <x v="14"/>
    <n v="0"/>
    <n v="0"/>
  </r>
  <r>
    <s v="Jake Fraser-McGurk"/>
    <x v="4"/>
    <s v="BAT"/>
    <n v="2"/>
    <n v="9"/>
    <x v="4"/>
    <x v="15"/>
    <n v="0"/>
    <n v="0"/>
  </r>
  <r>
    <s v="Jake Fraser-McGurk"/>
    <x v="4"/>
    <s v="BAT"/>
    <n v="2"/>
    <n v="9"/>
    <x v="4"/>
    <x v="16"/>
    <n v="1"/>
    <n v="1"/>
  </r>
  <r>
    <s v="Aiden Markram"/>
    <x v="8"/>
    <s v="BAT"/>
    <n v="2"/>
    <n v="2"/>
    <x v="8"/>
    <x v="17"/>
    <m/>
    <m/>
  </r>
  <r>
    <s v="Devdutt Padikkal"/>
    <x v="0"/>
    <s v="BAT"/>
    <n v="2"/>
    <n v="2"/>
    <x v="0"/>
    <x v="0"/>
    <n v="0"/>
    <n v="0"/>
  </r>
  <r>
    <s v="Devdutt Padikkal"/>
    <x v="0"/>
    <s v="BAT"/>
    <n v="2"/>
    <n v="2"/>
    <x v="0"/>
    <x v="1"/>
    <n v="0"/>
    <n v="0"/>
  </r>
  <r>
    <s v="Devdutt Padikkal"/>
    <x v="0"/>
    <s v="BAT"/>
    <n v="2"/>
    <n v="2"/>
    <x v="0"/>
    <x v="2"/>
    <n v="0"/>
    <n v="0"/>
  </r>
  <r>
    <s v="Devdutt Padikkal"/>
    <x v="0"/>
    <s v="BAT"/>
    <n v="2"/>
    <n v="2"/>
    <x v="0"/>
    <x v="3"/>
    <n v="0"/>
    <n v="0"/>
  </r>
  <r>
    <s v="Devdutt Padikkal"/>
    <x v="0"/>
    <s v="BAT"/>
    <n v="2"/>
    <n v="2"/>
    <x v="0"/>
    <x v="4"/>
    <n v="0"/>
    <n v="0"/>
  </r>
  <r>
    <s v="Devdutt Padikkal"/>
    <x v="0"/>
    <s v="BAT"/>
    <n v="2"/>
    <n v="2"/>
    <x v="0"/>
    <x v="5"/>
    <n v="0"/>
    <n v="0"/>
  </r>
  <r>
    <s v="Devdutt Padikkal"/>
    <x v="0"/>
    <s v="BAT"/>
    <n v="2"/>
    <n v="2"/>
    <x v="0"/>
    <x v="6"/>
    <n v="0"/>
    <n v="0"/>
  </r>
  <r>
    <s v="Devdutt Padikkal"/>
    <x v="0"/>
    <s v="BAT"/>
    <n v="2"/>
    <n v="2"/>
    <x v="0"/>
    <x v="7"/>
    <n v="0"/>
    <n v="0"/>
  </r>
  <r>
    <s v="Devdutt Padikkal"/>
    <x v="0"/>
    <s v="BAT"/>
    <n v="2"/>
    <n v="2"/>
    <x v="0"/>
    <x v="8"/>
    <n v="0"/>
    <n v="0"/>
  </r>
  <r>
    <s v="Devdutt Padikkal"/>
    <x v="0"/>
    <s v="BAT"/>
    <n v="2"/>
    <n v="2"/>
    <x v="0"/>
    <x v="9"/>
    <n v="0"/>
    <n v="0"/>
  </r>
  <r>
    <s v="Devdutt Padikkal"/>
    <x v="0"/>
    <s v="BAT"/>
    <n v="2"/>
    <n v="2"/>
    <x v="0"/>
    <x v="10"/>
    <n v="0"/>
    <n v="0"/>
  </r>
  <r>
    <s v="Devdutt Padikkal"/>
    <x v="0"/>
    <s v="BAT"/>
    <n v="2"/>
    <n v="2"/>
    <x v="0"/>
    <x v="11"/>
    <n v="0"/>
    <n v="0"/>
  </r>
  <r>
    <s v="Devdutt Padikkal"/>
    <x v="0"/>
    <s v="BAT"/>
    <n v="2"/>
    <n v="2"/>
    <x v="0"/>
    <x v="12"/>
    <n v="0"/>
    <n v="0"/>
  </r>
  <r>
    <s v="Devdutt Padikkal"/>
    <x v="0"/>
    <s v="BAT"/>
    <n v="2"/>
    <n v="2"/>
    <x v="0"/>
    <x v="13"/>
    <n v="1"/>
    <n v="1"/>
  </r>
  <r>
    <s v="Devdutt Padikkal"/>
    <x v="0"/>
    <s v="BAT"/>
    <n v="2"/>
    <n v="2"/>
    <x v="0"/>
    <x v="14"/>
    <n v="0"/>
    <n v="1"/>
  </r>
  <r>
    <s v="Devdutt Padikkal"/>
    <x v="0"/>
    <s v="BAT"/>
    <n v="2"/>
    <n v="2"/>
    <x v="0"/>
    <x v="15"/>
    <n v="1"/>
    <n v="2"/>
  </r>
  <r>
    <s v="Devdutt Padikkal"/>
    <x v="0"/>
    <s v="BAT"/>
    <n v="2"/>
    <n v="2"/>
    <x v="0"/>
    <x v="16"/>
    <n v="0"/>
    <n v="1"/>
  </r>
  <r>
    <s v="Rahul Tripathi"/>
    <x v="3"/>
    <s v="BAT"/>
    <n v="0.75"/>
    <n v="3.4"/>
    <x v="3"/>
    <x v="0"/>
    <n v="0"/>
    <n v="0"/>
  </r>
  <r>
    <s v="Rahul Tripathi"/>
    <x v="3"/>
    <s v="BAT"/>
    <n v="0.75"/>
    <n v="3.4"/>
    <x v="3"/>
    <x v="1"/>
    <n v="0"/>
    <n v="0"/>
  </r>
  <r>
    <s v="Rahul Tripathi"/>
    <x v="3"/>
    <s v="BAT"/>
    <n v="0.75"/>
    <n v="3.4"/>
    <x v="3"/>
    <x v="2"/>
    <n v="0"/>
    <n v="0"/>
  </r>
  <r>
    <s v="Rahul Tripathi"/>
    <x v="3"/>
    <s v="BAT"/>
    <n v="0.75"/>
    <n v="3.4"/>
    <x v="3"/>
    <x v="3"/>
    <n v="0"/>
    <n v="0"/>
  </r>
  <r>
    <s v="Rahul Tripathi"/>
    <x v="3"/>
    <s v="BAT"/>
    <n v="0.75"/>
    <n v="3.4"/>
    <x v="3"/>
    <x v="4"/>
    <n v="0"/>
    <n v="0"/>
  </r>
  <r>
    <s v="Rahul Tripathi"/>
    <x v="3"/>
    <s v="BAT"/>
    <n v="0.75"/>
    <n v="3.4"/>
    <x v="3"/>
    <x v="5"/>
    <n v="0"/>
    <n v="0"/>
  </r>
  <r>
    <s v="Rahul Tripathi"/>
    <x v="3"/>
    <s v="BAT"/>
    <n v="0.75"/>
    <n v="3.4"/>
    <x v="3"/>
    <x v="6"/>
    <n v="0"/>
    <n v="0"/>
  </r>
  <r>
    <s v="Rahul Tripathi"/>
    <x v="3"/>
    <s v="BAT"/>
    <n v="0.75"/>
    <n v="3.4"/>
    <x v="3"/>
    <x v="7"/>
    <n v="0"/>
    <n v="0"/>
  </r>
  <r>
    <s v="Rahul Tripathi"/>
    <x v="3"/>
    <s v="BAT"/>
    <n v="0.75"/>
    <n v="3.4"/>
    <x v="3"/>
    <x v="8"/>
    <n v="0"/>
    <n v="0"/>
  </r>
  <r>
    <s v="Rahul Tripathi"/>
    <x v="3"/>
    <s v="BAT"/>
    <n v="0.75"/>
    <n v="3.4"/>
    <x v="3"/>
    <x v="9"/>
    <n v="1"/>
    <n v="1"/>
  </r>
  <r>
    <s v="Rahul Tripathi"/>
    <x v="3"/>
    <s v="BAT"/>
    <n v="0.75"/>
    <n v="3.4"/>
    <x v="3"/>
    <x v="10"/>
    <n v="0"/>
    <n v="1"/>
  </r>
  <r>
    <s v="Rahul Tripathi"/>
    <x v="3"/>
    <s v="BAT"/>
    <n v="0.75"/>
    <n v="3.4"/>
    <x v="3"/>
    <x v="11"/>
    <n v="0"/>
    <n v="1"/>
  </r>
  <r>
    <s v="Rahul Tripathi"/>
    <x v="3"/>
    <s v="BAT"/>
    <n v="0.75"/>
    <n v="3.4"/>
    <x v="3"/>
    <x v="12"/>
    <n v="1"/>
    <n v="1"/>
  </r>
  <r>
    <s v="Rahul Tripathi"/>
    <x v="3"/>
    <s v="BAT"/>
    <n v="0.75"/>
    <n v="3.4"/>
    <x v="3"/>
    <x v="13"/>
    <n v="0"/>
    <n v="1"/>
  </r>
  <r>
    <s v="Rahul Tripathi"/>
    <x v="3"/>
    <s v="BAT"/>
    <n v="0.75"/>
    <n v="3.4"/>
    <x v="3"/>
    <x v="14"/>
    <n v="2"/>
    <n v="3"/>
  </r>
  <r>
    <s v="Rahul Tripathi"/>
    <x v="3"/>
    <s v="BAT"/>
    <n v="0.75"/>
    <n v="3.4"/>
    <x v="3"/>
    <x v="15"/>
    <n v="0"/>
    <n v="2"/>
  </r>
  <r>
    <s v="Rahul Tripathi"/>
    <x v="3"/>
    <s v="BAT"/>
    <n v="0.75"/>
    <n v="3.4"/>
    <x v="3"/>
    <x v="16"/>
    <n v="0"/>
    <n v="2"/>
  </r>
  <r>
    <s v="Ravichandran Ashwin"/>
    <x v="3"/>
    <s v="AR"/>
    <n v="2"/>
    <n v="9.75"/>
    <x v="3"/>
    <x v="0"/>
    <n v="0"/>
    <n v="0"/>
  </r>
  <r>
    <s v="Ravichandran Ashwin"/>
    <x v="3"/>
    <s v="AR"/>
    <n v="2"/>
    <n v="9.75"/>
    <x v="3"/>
    <x v="1"/>
    <n v="0"/>
    <n v="0"/>
  </r>
  <r>
    <s v="Ravichandran Ashwin"/>
    <x v="3"/>
    <s v="AR"/>
    <n v="2"/>
    <n v="9.75"/>
    <x v="3"/>
    <x v="2"/>
    <n v="1"/>
    <n v="1"/>
  </r>
  <r>
    <s v="Ravichandran Ashwin"/>
    <x v="3"/>
    <s v="AR"/>
    <n v="2"/>
    <n v="9.75"/>
    <x v="3"/>
    <x v="3"/>
    <n v="0"/>
    <n v="1"/>
  </r>
  <r>
    <s v="Ravichandran Ashwin"/>
    <x v="3"/>
    <s v="AR"/>
    <n v="2"/>
    <n v="9.75"/>
    <x v="3"/>
    <x v="4"/>
    <n v="0"/>
    <n v="1"/>
  </r>
  <r>
    <s v="Ravichandran Ashwin"/>
    <x v="3"/>
    <s v="AR"/>
    <n v="2"/>
    <n v="9.75"/>
    <x v="3"/>
    <x v="5"/>
    <n v="0"/>
    <n v="0"/>
  </r>
  <r>
    <s v="Ravichandran Ashwin"/>
    <x v="3"/>
    <s v="AR"/>
    <n v="2"/>
    <n v="9.75"/>
    <x v="3"/>
    <x v="6"/>
    <n v="0"/>
    <n v="0"/>
  </r>
  <r>
    <s v="Ravichandran Ashwin"/>
    <x v="3"/>
    <s v="AR"/>
    <n v="2"/>
    <n v="9.75"/>
    <x v="3"/>
    <x v="7"/>
    <n v="0"/>
    <n v="0"/>
  </r>
  <r>
    <s v="Ravichandran Ashwin"/>
    <x v="3"/>
    <s v="AR"/>
    <n v="2"/>
    <n v="9.75"/>
    <x v="3"/>
    <x v="8"/>
    <n v="0"/>
    <n v="0"/>
  </r>
  <r>
    <s v="Ravichandran Ashwin"/>
    <x v="3"/>
    <s v="AR"/>
    <n v="2"/>
    <n v="9.75"/>
    <x v="3"/>
    <x v="9"/>
    <n v="0"/>
    <n v="0"/>
  </r>
  <r>
    <s v="Ravichandran Ashwin"/>
    <x v="3"/>
    <s v="AR"/>
    <n v="2"/>
    <n v="9.75"/>
    <x v="3"/>
    <x v="10"/>
    <n v="0"/>
    <n v="0"/>
  </r>
  <r>
    <s v="Ravichandran Ashwin"/>
    <x v="3"/>
    <s v="AR"/>
    <n v="2"/>
    <n v="9.75"/>
    <x v="3"/>
    <x v="11"/>
    <n v="1"/>
    <n v="1"/>
  </r>
  <r>
    <s v="Ravichandran Ashwin"/>
    <x v="3"/>
    <s v="AR"/>
    <n v="2"/>
    <n v="9.75"/>
    <x v="3"/>
    <x v="12"/>
    <n v="1"/>
    <n v="2"/>
  </r>
  <r>
    <s v="Ravichandran Ashwin"/>
    <x v="3"/>
    <s v="AR"/>
    <n v="2"/>
    <n v="9.75"/>
    <x v="3"/>
    <x v="13"/>
    <n v="0"/>
    <n v="2"/>
  </r>
  <r>
    <s v="Ravichandran Ashwin"/>
    <x v="3"/>
    <s v="AR"/>
    <n v="2"/>
    <n v="9.75"/>
    <x v="3"/>
    <x v="14"/>
    <n v="1"/>
    <n v="2"/>
  </r>
  <r>
    <s v="Ravichandran Ashwin"/>
    <x v="3"/>
    <s v="AR"/>
    <n v="2"/>
    <n v="9.75"/>
    <x v="3"/>
    <x v="15"/>
    <n v="1"/>
    <n v="2"/>
  </r>
  <r>
    <s v="Ravichandran Ashwin"/>
    <x v="3"/>
    <s v="AR"/>
    <n v="2"/>
    <n v="9.75"/>
    <x v="3"/>
    <x v="16"/>
    <n v="1"/>
    <n v="3"/>
  </r>
  <r>
    <s v="Venkatesh Iyer"/>
    <x v="5"/>
    <s v="AR"/>
    <n v="2"/>
    <n v="23.75"/>
    <x v="5"/>
    <x v="0"/>
    <n v="0"/>
    <n v="0"/>
  </r>
  <r>
    <s v="Venkatesh Iyer"/>
    <x v="5"/>
    <s v="AR"/>
    <n v="2"/>
    <n v="23.75"/>
    <x v="5"/>
    <x v="1"/>
    <n v="0"/>
    <n v="0"/>
  </r>
  <r>
    <s v="Venkatesh Iyer"/>
    <x v="5"/>
    <s v="AR"/>
    <n v="2"/>
    <n v="23.75"/>
    <x v="5"/>
    <x v="2"/>
    <n v="0"/>
    <n v="0"/>
  </r>
  <r>
    <s v="Venkatesh Iyer"/>
    <x v="5"/>
    <s v="AR"/>
    <n v="2"/>
    <n v="23.75"/>
    <x v="5"/>
    <x v="3"/>
    <n v="0"/>
    <n v="0"/>
  </r>
  <r>
    <s v="Venkatesh Iyer"/>
    <x v="5"/>
    <s v="AR"/>
    <n v="2"/>
    <n v="23.75"/>
    <x v="5"/>
    <x v="4"/>
    <n v="0"/>
    <n v="0"/>
  </r>
  <r>
    <s v="Venkatesh Iyer"/>
    <x v="5"/>
    <s v="AR"/>
    <n v="2"/>
    <n v="23.75"/>
    <x v="5"/>
    <x v="5"/>
    <n v="0"/>
    <n v="0"/>
  </r>
  <r>
    <s v="Venkatesh Iyer"/>
    <x v="5"/>
    <s v="AR"/>
    <n v="2"/>
    <n v="23.75"/>
    <x v="5"/>
    <x v="6"/>
    <n v="0"/>
    <n v="0"/>
  </r>
  <r>
    <s v="Venkatesh Iyer"/>
    <x v="5"/>
    <s v="AR"/>
    <n v="2"/>
    <n v="23.75"/>
    <x v="5"/>
    <x v="7"/>
    <n v="0"/>
    <n v="0"/>
  </r>
  <r>
    <s v="Venkatesh Iyer"/>
    <x v="5"/>
    <s v="AR"/>
    <n v="2"/>
    <n v="23.75"/>
    <x v="5"/>
    <x v="8"/>
    <n v="0"/>
    <n v="0"/>
  </r>
  <r>
    <s v="Venkatesh Iyer"/>
    <x v="5"/>
    <s v="AR"/>
    <n v="2"/>
    <n v="23.75"/>
    <x v="5"/>
    <x v="9"/>
    <n v="0"/>
    <n v="0"/>
  </r>
  <r>
    <s v="Venkatesh Iyer"/>
    <x v="5"/>
    <s v="AR"/>
    <n v="2"/>
    <n v="23.75"/>
    <x v="5"/>
    <x v="10"/>
    <n v="0"/>
    <n v="0"/>
  </r>
  <r>
    <s v="Venkatesh Iyer"/>
    <x v="5"/>
    <s v="AR"/>
    <n v="2"/>
    <n v="23.75"/>
    <x v="5"/>
    <x v="11"/>
    <n v="0"/>
    <n v="0"/>
  </r>
  <r>
    <s v="Venkatesh Iyer"/>
    <x v="5"/>
    <s v="AR"/>
    <n v="2"/>
    <n v="23.75"/>
    <x v="5"/>
    <x v="12"/>
    <n v="0"/>
    <n v="0"/>
  </r>
  <r>
    <s v="Venkatesh Iyer"/>
    <x v="5"/>
    <s v="AR"/>
    <n v="2"/>
    <n v="23.75"/>
    <x v="5"/>
    <x v="13"/>
    <n v="1"/>
    <n v="1"/>
  </r>
  <r>
    <s v="Venkatesh Iyer"/>
    <x v="5"/>
    <s v="AR"/>
    <n v="2"/>
    <n v="23.75"/>
    <x v="5"/>
    <x v="14"/>
    <n v="0"/>
    <n v="1"/>
  </r>
  <r>
    <s v="Venkatesh Iyer"/>
    <x v="5"/>
    <s v="AR"/>
    <n v="2"/>
    <n v="23.75"/>
    <x v="5"/>
    <x v="15"/>
    <n v="1"/>
    <n v="2"/>
  </r>
  <r>
    <s v="Venkatesh Iyer"/>
    <x v="5"/>
    <s v="AR"/>
    <n v="2"/>
    <n v="23.75"/>
    <x v="5"/>
    <x v="16"/>
    <n v="1"/>
    <n v="2"/>
  </r>
  <r>
    <s v="Mitchell Marsh"/>
    <x v="8"/>
    <s v="AR"/>
    <n v="2"/>
    <n v="3.4"/>
    <x v="8"/>
    <x v="0"/>
    <n v="0"/>
    <n v="0"/>
  </r>
  <r>
    <s v="Mitchell Marsh"/>
    <x v="8"/>
    <s v="AR"/>
    <n v="2"/>
    <n v="3.4"/>
    <x v="8"/>
    <x v="1"/>
    <n v="0"/>
    <n v="0"/>
  </r>
  <r>
    <s v="Mitchell Marsh"/>
    <x v="8"/>
    <s v="AR"/>
    <n v="2"/>
    <n v="3.4"/>
    <x v="8"/>
    <x v="2"/>
    <n v="0"/>
    <n v="0"/>
  </r>
  <r>
    <s v="Mitchell Marsh"/>
    <x v="8"/>
    <s v="AR"/>
    <n v="2"/>
    <n v="3.4"/>
    <x v="8"/>
    <x v="3"/>
    <n v="1"/>
    <n v="1"/>
  </r>
  <r>
    <s v="Mitchell Marsh"/>
    <x v="8"/>
    <s v="AR"/>
    <n v="2"/>
    <n v="3.4"/>
    <x v="8"/>
    <x v="4"/>
    <n v="0"/>
    <n v="1"/>
  </r>
  <r>
    <s v="Mitchell Marsh"/>
    <x v="8"/>
    <s v="AR"/>
    <n v="2"/>
    <n v="3.4"/>
    <x v="8"/>
    <x v="5"/>
    <n v="0"/>
    <n v="1"/>
  </r>
  <r>
    <s v="Mitchell Marsh"/>
    <x v="8"/>
    <s v="AR"/>
    <n v="2"/>
    <n v="3.4"/>
    <x v="8"/>
    <x v="6"/>
    <n v="0"/>
    <n v="0"/>
  </r>
  <r>
    <s v="Mitchell Marsh"/>
    <x v="8"/>
    <s v="AR"/>
    <n v="2"/>
    <n v="3.4"/>
    <x v="8"/>
    <x v="7"/>
    <n v="0"/>
    <n v="0"/>
  </r>
  <r>
    <s v="Mitchell Marsh"/>
    <x v="8"/>
    <s v="AR"/>
    <n v="2"/>
    <n v="3.4"/>
    <x v="8"/>
    <x v="8"/>
    <n v="0"/>
    <n v="0"/>
  </r>
  <r>
    <s v="Mitchell Marsh"/>
    <x v="8"/>
    <s v="AR"/>
    <n v="2"/>
    <n v="3.4"/>
    <x v="8"/>
    <x v="9"/>
    <n v="0"/>
    <n v="0"/>
  </r>
  <r>
    <s v="Mitchell Marsh"/>
    <x v="8"/>
    <s v="AR"/>
    <n v="2"/>
    <n v="3.4"/>
    <x v="8"/>
    <x v="10"/>
    <n v="0"/>
    <n v="0"/>
  </r>
  <r>
    <s v="Mitchell Marsh"/>
    <x v="8"/>
    <s v="AR"/>
    <n v="2"/>
    <n v="3.4"/>
    <x v="8"/>
    <x v="11"/>
    <n v="0"/>
    <n v="0"/>
  </r>
  <r>
    <s v="Mitchell Marsh"/>
    <x v="8"/>
    <s v="AR"/>
    <n v="2"/>
    <n v="3.4"/>
    <x v="8"/>
    <x v="12"/>
    <n v="0"/>
    <n v="0"/>
  </r>
  <r>
    <s v="Mitchell Marsh"/>
    <x v="8"/>
    <s v="AR"/>
    <n v="2"/>
    <n v="3.4"/>
    <x v="8"/>
    <x v="13"/>
    <n v="0"/>
    <n v="0"/>
  </r>
  <r>
    <s v="Mitchell Marsh"/>
    <x v="8"/>
    <s v="AR"/>
    <n v="2"/>
    <n v="3.4"/>
    <x v="8"/>
    <x v="14"/>
    <n v="1"/>
    <n v="1"/>
  </r>
  <r>
    <s v="Mitchell Marsh"/>
    <x v="8"/>
    <s v="AR"/>
    <n v="2"/>
    <n v="3.4"/>
    <x v="8"/>
    <x v="15"/>
    <n v="1"/>
    <n v="2"/>
  </r>
  <r>
    <s v="Mitchell Marsh"/>
    <x v="8"/>
    <s v="AR"/>
    <n v="2"/>
    <n v="3.4"/>
    <x v="8"/>
    <x v="16"/>
    <n v="0"/>
    <n v="2"/>
  </r>
  <r>
    <s v="Glenn Maxwell"/>
    <x v="9"/>
    <s v="AR"/>
    <n v="2"/>
    <n v="4.2"/>
    <x v="9"/>
    <x v="0"/>
    <n v="0"/>
    <n v="0"/>
  </r>
  <r>
    <s v="Glenn Maxwell"/>
    <x v="9"/>
    <s v="AR"/>
    <n v="2"/>
    <n v="4.2"/>
    <x v="9"/>
    <x v="1"/>
    <n v="0"/>
    <n v="0"/>
  </r>
  <r>
    <s v="Glenn Maxwell"/>
    <x v="9"/>
    <s v="AR"/>
    <n v="2"/>
    <n v="4.2"/>
    <x v="9"/>
    <x v="2"/>
    <n v="0"/>
    <n v="0"/>
  </r>
  <r>
    <s v="Glenn Maxwell"/>
    <x v="9"/>
    <s v="AR"/>
    <n v="2"/>
    <n v="4.2"/>
    <x v="9"/>
    <x v="3"/>
    <n v="0"/>
    <n v="0"/>
  </r>
  <r>
    <s v="Glenn Maxwell"/>
    <x v="9"/>
    <s v="AR"/>
    <n v="2"/>
    <n v="4.2"/>
    <x v="9"/>
    <x v="4"/>
    <n v="0"/>
    <n v="0"/>
  </r>
  <r>
    <s v="Glenn Maxwell"/>
    <x v="9"/>
    <s v="AR"/>
    <n v="2"/>
    <n v="4.2"/>
    <x v="9"/>
    <x v="5"/>
    <n v="0"/>
    <n v="0"/>
  </r>
  <r>
    <s v="Glenn Maxwell"/>
    <x v="9"/>
    <s v="AR"/>
    <n v="2"/>
    <n v="4.2"/>
    <x v="9"/>
    <x v="6"/>
    <n v="4"/>
    <n v="4"/>
  </r>
  <r>
    <s v="Glenn Maxwell"/>
    <x v="9"/>
    <s v="AR"/>
    <n v="2"/>
    <n v="4.2"/>
    <x v="9"/>
    <x v="7"/>
    <n v="0"/>
    <n v="4"/>
  </r>
  <r>
    <s v="Glenn Maxwell"/>
    <x v="9"/>
    <s v="AR"/>
    <n v="2"/>
    <n v="4.2"/>
    <x v="9"/>
    <x v="8"/>
    <n v="0"/>
    <n v="4"/>
  </r>
  <r>
    <s v="Glenn Maxwell"/>
    <x v="9"/>
    <s v="AR"/>
    <n v="2"/>
    <n v="4.2"/>
    <x v="9"/>
    <x v="9"/>
    <n v="1"/>
    <n v="1"/>
  </r>
  <r>
    <s v="Glenn Maxwell"/>
    <x v="9"/>
    <s v="AR"/>
    <n v="2"/>
    <n v="4.2"/>
    <x v="9"/>
    <x v="10"/>
    <n v="0"/>
    <n v="1"/>
  </r>
  <r>
    <s v="Glenn Maxwell"/>
    <x v="9"/>
    <s v="AR"/>
    <n v="2"/>
    <n v="4.2"/>
    <x v="9"/>
    <x v="11"/>
    <n v="0"/>
    <n v="1"/>
  </r>
  <r>
    <s v="Glenn Maxwell"/>
    <x v="9"/>
    <s v="AR"/>
    <n v="2"/>
    <n v="4.2"/>
    <x v="9"/>
    <x v="12"/>
    <n v="0"/>
    <n v="0"/>
  </r>
  <r>
    <s v="Glenn Maxwell"/>
    <x v="9"/>
    <s v="AR"/>
    <n v="2"/>
    <n v="4.2"/>
    <x v="9"/>
    <x v="13"/>
    <n v="3"/>
    <n v="3"/>
  </r>
  <r>
    <s v="Glenn Maxwell"/>
    <x v="9"/>
    <s v="AR"/>
    <n v="2"/>
    <n v="4.2"/>
    <x v="9"/>
    <x v="14"/>
    <n v="0"/>
    <n v="3"/>
  </r>
  <r>
    <s v="Glenn Maxwell"/>
    <x v="9"/>
    <s v="AR"/>
    <n v="2"/>
    <n v="4.2"/>
    <x v="9"/>
    <x v="15"/>
    <n v="1"/>
    <n v="4"/>
  </r>
  <r>
    <s v="Glenn Maxwell"/>
    <x v="9"/>
    <s v="AR"/>
    <n v="2"/>
    <n v="4.2"/>
    <x v="9"/>
    <x v="16"/>
    <n v="0"/>
    <n v="1"/>
  </r>
  <r>
    <s v="Harshal Patel"/>
    <x v="2"/>
    <s v="AR"/>
    <n v="2"/>
    <n v="8"/>
    <x v="2"/>
    <x v="0"/>
    <n v="0"/>
    <n v="0"/>
  </r>
  <r>
    <s v="Harshal Patel"/>
    <x v="2"/>
    <s v="AR"/>
    <n v="2"/>
    <n v="8"/>
    <x v="2"/>
    <x v="1"/>
    <n v="0"/>
    <n v="0"/>
  </r>
  <r>
    <s v="Harshal Patel"/>
    <x v="2"/>
    <s v="AR"/>
    <n v="2"/>
    <n v="8"/>
    <x v="2"/>
    <x v="2"/>
    <n v="0"/>
    <n v="0"/>
  </r>
  <r>
    <s v="Harshal Patel"/>
    <x v="2"/>
    <s v="AR"/>
    <n v="2"/>
    <n v="8"/>
    <x v="2"/>
    <x v="3"/>
    <n v="0"/>
    <n v="0"/>
  </r>
  <r>
    <s v="Harshal Patel"/>
    <x v="2"/>
    <s v="AR"/>
    <n v="2"/>
    <n v="8"/>
    <x v="2"/>
    <x v="4"/>
    <n v="0"/>
    <n v="0"/>
  </r>
  <r>
    <s v="Harshal Patel"/>
    <x v="2"/>
    <s v="AR"/>
    <n v="2"/>
    <n v="8"/>
    <x v="2"/>
    <x v="5"/>
    <n v="0"/>
    <n v="0"/>
  </r>
  <r>
    <s v="Harshal Patel"/>
    <x v="2"/>
    <s v="AR"/>
    <n v="2"/>
    <n v="8"/>
    <x v="2"/>
    <x v="6"/>
    <n v="0"/>
    <n v="0"/>
  </r>
  <r>
    <s v="Harshal Patel"/>
    <x v="2"/>
    <s v="AR"/>
    <n v="2"/>
    <n v="8"/>
    <x v="2"/>
    <x v="7"/>
    <n v="0"/>
    <n v="0"/>
  </r>
  <r>
    <s v="Harshal Patel"/>
    <x v="2"/>
    <s v="AR"/>
    <n v="2"/>
    <n v="8"/>
    <x v="2"/>
    <x v="8"/>
    <n v="0"/>
    <n v="0"/>
  </r>
  <r>
    <s v="Harshal Patel"/>
    <x v="2"/>
    <s v="AR"/>
    <n v="2"/>
    <n v="8"/>
    <x v="2"/>
    <x v="9"/>
    <n v="1"/>
    <n v="1"/>
  </r>
  <r>
    <s v="Harshal Patel"/>
    <x v="2"/>
    <s v="AR"/>
    <n v="2"/>
    <n v="8"/>
    <x v="2"/>
    <x v="10"/>
    <n v="1"/>
    <n v="2"/>
  </r>
  <r>
    <s v="Harshal Patel"/>
    <x v="2"/>
    <s v="AR"/>
    <n v="2"/>
    <n v="8"/>
    <x v="2"/>
    <x v="11"/>
    <n v="0"/>
    <n v="2"/>
  </r>
  <r>
    <s v="Harshal Patel"/>
    <x v="2"/>
    <s v="AR"/>
    <n v="2"/>
    <n v="8"/>
    <x v="2"/>
    <x v="12"/>
    <n v="0"/>
    <n v="1"/>
  </r>
  <r>
    <s v="Harshal Patel"/>
    <x v="2"/>
    <s v="AR"/>
    <n v="2"/>
    <n v="8"/>
    <x v="2"/>
    <x v="13"/>
    <n v="1"/>
    <n v="1"/>
  </r>
  <r>
    <s v="Harshal Patel"/>
    <x v="2"/>
    <s v="AR"/>
    <n v="2"/>
    <n v="8"/>
    <x v="2"/>
    <x v="14"/>
    <n v="1"/>
    <n v="2"/>
  </r>
  <r>
    <s v="Harshal Patel"/>
    <x v="2"/>
    <s v="AR"/>
    <n v="2"/>
    <n v="8"/>
    <x v="2"/>
    <x v="15"/>
    <n v="0"/>
    <n v="2"/>
  </r>
  <r>
    <s v="Harshal Patel"/>
    <x v="2"/>
    <s v="AR"/>
    <n v="2"/>
    <n v="8"/>
    <x v="2"/>
    <x v="16"/>
    <n v="0"/>
    <n v="1"/>
  </r>
  <r>
    <s v="Rachin Ravindra"/>
    <x v="3"/>
    <s v="AR"/>
    <n v="1.5"/>
    <n v="4"/>
    <x v="3"/>
    <x v="17"/>
    <m/>
    <m/>
  </r>
  <r>
    <s v="Marcus Stoinis"/>
    <x v="9"/>
    <s v="AR"/>
    <n v="2"/>
    <n v="11"/>
    <x v="9"/>
    <x v="0"/>
    <n v="0"/>
    <n v="0"/>
  </r>
  <r>
    <s v="Marcus Stoinis"/>
    <x v="9"/>
    <s v="AR"/>
    <n v="2"/>
    <n v="11"/>
    <x v="9"/>
    <x v="1"/>
    <n v="0"/>
    <n v="0"/>
  </r>
  <r>
    <s v="Marcus Stoinis"/>
    <x v="9"/>
    <s v="AR"/>
    <n v="2"/>
    <n v="11"/>
    <x v="9"/>
    <x v="2"/>
    <n v="0"/>
    <n v="0"/>
  </r>
  <r>
    <s v="Marcus Stoinis"/>
    <x v="9"/>
    <s v="AR"/>
    <n v="2"/>
    <n v="11"/>
    <x v="9"/>
    <x v="3"/>
    <n v="0"/>
    <n v="0"/>
  </r>
  <r>
    <s v="Marcus Stoinis"/>
    <x v="9"/>
    <s v="AR"/>
    <n v="2"/>
    <n v="11"/>
    <x v="9"/>
    <x v="4"/>
    <n v="0"/>
    <n v="0"/>
  </r>
  <r>
    <s v="Marcus Stoinis"/>
    <x v="9"/>
    <s v="AR"/>
    <n v="2"/>
    <n v="11"/>
    <x v="9"/>
    <x v="5"/>
    <n v="0"/>
    <n v="0"/>
  </r>
  <r>
    <s v="Marcus Stoinis"/>
    <x v="9"/>
    <s v="AR"/>
    <n v="2"/>
    <n v="11"/>
    <x v="9"/>
    <x v="6"/>
    <n v="0"/>
    <n v="0"/>
  </r>
  <r>
    <s v="Marcus Stoinis"/>
    <x v="9"/>
    <s v="AR"/>
    <n v="2"/>
    <n v="11"/>
    <x v="9"/>
    <x v="7"/>
    <n v="0"/>
    <n v="0"/>
  </r>
  <r>
    <s v="Marcus Stoinis"/>
    <x v="9"/>
    <s v="AR"/>
    <n v="2"/>
    <n v="11"/>
    <x v="9"/>
    <x v="8"/>
    <n v="2"/>
    <n v="2"/>
  </r>
  <r>
    <s v="Marcus Stoinis"/>
    <x v="9"/>
    <s v="AR"/>
    <n v="2"/>
    <n v="11"/>
    <x v="9"/>
    <x v="9"/>
    <n v="0"/>
    <n v="2"/>
  </r>
  <r>
    <s v="Marcus Stoinis"/>
    <x v="9"/>
    <s v="AR"/>
    <n v="2"/>
    <n v="11"/>
    <x v="9"/>
    <x v="10"/>
    <n v="0"/>
    <n v="2"/>
  </r>
  <r>
    <s v="Marcus Stoinis"/>
    <x v="9"/>
    <s v="AR"/>
    <n v="2"/>
    <n v="11"/>
    <x v="9"/>
    <x v="11"/>
    <n v="0"/>
    <n v="0"/>
  </r>
  <r>
    <s v="Marcus Stoinis"/>
    <x v="9"/>
    <s v="AR"/>
    <n v="2"/>
    <n v="11"/>
    <x v="9"/>
    <x v="12"/>
    <n v="2"/>
    <n v="2"/>
  </r>
  <r>
    <s v="Marcus Stoinis"/>
    <x v="9"/>
    <s v="AR"/>
    <n v="2"/>
    <n v="11"/>
    <x v="9"/>
    <x v="13"/>
    <n v="0"/>
    <n v="2"/>
  </r>
  <r>
    <s v="Marcus Stoinis"/>
    <x v="9"/>
    <s v="AR"/>
    <n v="2"/>
    <n v="11"/>
    <x v="9"/>
    <x v="14"/>
    <n v="0"/>
    <n v="2"/>
  </r>
  <r>
    <s v="Marcus Stoinis"/>
    <x v="9"/>
    <s v="AR"/>
    <n v="2"/>
    <n v="11"/>
    <x v="9"/>
    <x v="15"/>
    <n v="3"/>
    <n v="3"/>
  </r>
  <r>
    <s v="Marcus Stoinis"/>
    <x v="9"/>
    <s v="AR"/>
    <n v="2"/>
    <n v="11"/>
    <x v="9"/>
    <x v="16"/>
    <n v="2"/>
    <n v="5"/>
  </r>
  <r>
    <s v="Quinton de Kock"/>
    <x v="5"/>
    <s v="BAT"/>
    <n v="2"/>
    <n v="3.6"/>
    <x v="5"/>
    <x v="0"/>
    <n v="0"/>
    <n v="0"/>
  </r>
  <r>
    <s v="Quinton de Kock"/>
    <x v="5"/>
    <s v="BAT"/>
    <n v="2"/>
    <n v="3.6"/>
    <x v="5"/>
    <x v="1"/>
    <n v="0"/>
    <n v="0"/>
  </r>
  <r>
    <s v="Quinton de Kock"/>
    <x v="5"/>
    <s v="BAT"/>
    <n v="2"/>
    <n v="3.6"/>
    <x v="5"/>
    <x v="2"/>
    <n v="0"/>
    <n v="0"/>
  </r>
  <r>
    <s v="Quinton de Kock"/>
    <x v="5"/>
    <s v="BAT"/>
    <n v="2"/>
    <n v="3.6"/>
    <x v="5"/>
    <x v="3"/>
    <n v="0"/>
    <n v="0"/>
  </r>
  <r>
    <s v="Quinton de Kock"/>
    <x v="5"/>
    <s v="BAT"/>
    <n v="2"/>
    <n v="3.6"/>
    <x v="5"/>
    <x v="4"/>
    <n v="0"/>
    <n v="0"/>
  </r>
  <r>
    <s v="Quinton de Kock"/>
    <x v="5"/>
    <s v="BAT"/>
    <n v="2"/>
    <n v="3.6"/>
    <x v="5"/>
    <x v="5"/>
    <n v="0"/>
    <n v="0"/>
  </r>
  <r>
    <s v="Quinton de Kock"/>
    <x v="5"/>
    <s v="BAT"/>
    <n v="2"/>
    <n v="3.6"/>
    <x v="5"/>
    <x v="6"/>
    <n v="0"/>
    <n v="0"/>
  </r>
  <r>
    <s v="Quinton de Kock"/>
    <x v="5"/>
    <s v="BAT"/>
    <n v="2"/>
    <n v="3.6"/>
    <x v="5"/>
    <x v="7"/>
    <n v="0"/>
    <n v="0"/>
  </r>
  <r>
    <s v="Quinton de Kock"/>
    <x v="5"/>
    <s v="BAT"/>
    <n v="2"/>
    <n v="3.6"/>
    <x v="5"/>
    <x v="8"/>
    <n v="1"/>
    <n v="1"/>
  </r>
  <r>
    <s v="Quinton de Kock"/>
    <x v="5"/>
    <s v="BAT"/>
    <n v="2"/>
    <n v="3.6"/>
    <x v="5"/>
    <x v="9"/>
    <n v="0"/>
    <n v="1"/>
  </r>
  <r>
    <s v="Quinton de Kock"/>
    <x v="5"/>
    <s v="BAT"/>
    <n v="2"/>
    <n v="3.6"/>
    <x v="5"/>
    <x v="10"/>
    <n v="0"/>
    <n v="1"/>
  </r>
  <r>
    <s v="Quinton de Kock"/>
    <x v="5"/>
    <s v="BAT"/>
    <n v="2"/>
    <n v="3.6"/>
    <x v="5"/>
    <x v="11"/>
    <n v="0"/>
    <n v="0"/>
  </r>
  <r>
    <s v="Quinton de Kock"/>
    <x v="5"/>
    <s v="BAT"/>
    <n v="2"/>
    <n v="3.6"/>
    <x v="5"/>
    <x v="12"/>
    <n v="2"/>
    <n v="2"/>
  </r>
  <r>
    <s v="Quinton de Kock"/>
    <x v="5"/>
    <s v="BAT"/>
    <n v="2"/>
    <n v="3.6"/>
    <x v="5"/>
    <x v="13"/>
    <n v="1"/>
    <n v="3"/>
  </r>
  <r>
    <s v="Quinton de Kock"/>
    <x v="5"/>
    <s v="BAT"/>
    <n v="2"/>
    <n v="3.6"/>
    <x v="5"/>
    <x v="14"/>
    <n v="2"/>
    <n v="5"/>
  </r>
  <r>
    <s v="Quinton de Kock"/>
    <x v="5"/>
    <s v="BAT"/>
    <n v="2"/>
    <n v="3.6"/>
    <x v="5"/>
    <x v="15"/>
    <n v="0"/>
    <n v="3"/>
  </r>
  <r>
    <s v="Quinton de Kock"/>
    <x v="5"/>
    <s v="BAT"/>
    <n v="2"/>
    <n v="3.6"/>
    <x v="5"/>
    <x v="16"/>
    <n v="0"/>
    <n v="2"/>
  </r>
  <r>
    <s v="Rahmanullah Gurbaz"/>
    <x v="5"/>
    <s v="BAT"/>
    <n v="2"/>
    <n v="2"/>
    <x v="5"/>
    <x v="17"/>
    <m/>
    <m/>
  </r>
  <r>
    <s v="Ishan Kishan"/>
    <x v="2"/>
    <s v="BAT"/>
    <n v="2"/>
    <n v="11.25"/>
    <x v="2"/>
    <x v="0"/>
    <n v="0"/>
    <n v="0"/>
  </r>
  <r>
    <s v="Ishan Kishan"/>
    <x v="2"/>
    <s v="BAT"/>
    <n v="2"/>
    <n v="11.25"/>
    <x v="2"/>
    <x v="1"/>
    <n v="0"/>
    <n v="0"/>
  </r>
  <r>
    <s v="Ishan Kishan"/>
    <x v="2"/>
    <s v="BAT"/>
    <n v="2"/>
    <n v="11.25"/>
    <x v="2"/>
    <x v="2"/>
    <n v="0"/>
    <n v="0"/>
  </r>
  <r>
    <s v="Ishan Kishan"/>
    <x v="2"/>
    <s v="BAT"/>
    <n v="2"/>
    <n v="11.25"/>
    <x v="2"/>
    <x v="3"/>
    <n v="0"/>
    <n v="0"/>
  </r>
  <r>
    <s v="Ishan Kishan"/>
    <x v="2"/>
    <s v="BAT"/>
    <n v="2"/>
    <n v="11.25"/>
    <x v="2"/>
    <x v="4"/>
    <n v="0"/>
    <n v="0"/>
  </r>
  <r>
    <s v="Ishan Kishan"/>
    <x v="2"/>
    <s v="BAT"/>
    <n v="2"/>
    <n v="11.25"/>
    <x v="2"/>
    <x v="5"/>
    <n v="0"/>
    <n v="0"/>
  </r>
  <r>
    <s v="Ishan Kishan"/>
    <x v="2"/>
    <s v="BAT"/>
    <n v="2"/>
    <n v="11.25"/>
    <x v="2"/>
    <x v="6"/>
    <n v="0"/>
    <n v="0"/>
  </r>
  <r>
    <s v="Ishan Kishan"/>
    <x v="2"/>
    <s v="BAT"/>
    <n v="2"/>
    <n v="11.25"/>
    <x v="2"/>
    <x v="7"/>
    <n v="0"/>
    <n v="0"/>
  </r>
  <r>
    <s v="Ishan Kishan"/>
    <x v="2"/>
    <s v="BAT"/>
    <n v="2"/>
    <n v="11.25"/>
    <x v="2"/>
    <x v="8"/>
    <n v="0"/>
    <n v="0"/>
  </r>
  <r>
    <s v="Ishan Kishan"/>
    <x v="2"/>
    <s v="BAT"/>
    <n v="2"/>
    <n v="11.25"/>
    <x v="2"/>
    <x v="9"/>
    <n v="0"/>
    <n v="0"/>
  </r>
  <r>
    <s v="Ishan Kishan"/>
    <x v="2"/>
    <s v="BAT"/>
    <n v="2"/>
    <n v="11.25"/>
    <x v="2"/>
    <x v="10"/>
    <n v="1"/>
    <n v="1"/>
  </r>
  <r>
    <s v="Ishan Kishan"/>
    <x v="2"/>
    <s v="BAT"/>
    <n v="2"/>
    <n v="11.25"/>
    <x v="2"/>
    <x v="11"/>
    <n v="0"/>
    <n v="1"/>
  </r>
  <r>
    <s v="Ishan Kishan"/>
    <x v="2"/>
    <s v="BAT"/>
    <n v="2"/>
    <n v="11.25"/>
    <x v="2"/>
    <x v="12"/>
    <n v="1"/>
    <n v="2"/>
  </r>
  <r>
    <s v="Ishan Kishan"/>
    <x v="2"/>
    <s v="BAT"/>
    <n v="2"/>
    <n v="11.25"/>
    <x v="2"/>
    <x v="13"/>
    <n v="1"/>
    <n v="2"/>
  </r>
  <r>
    <s v="Ishan Kishan"/>
    <x v="2"/>
    <s v="BAT"/>
    <n v="2"/>
    <n v="11.25"/>
    <x v="2"/>
    <x v="14"/>
    <n v="0"/>
    <n v="2"/>
  </r>
  <r>
    <s v="Ishan Kishan"/>
    <x v="2"/>
    <s v="BAT"/>
    <n v="2"/>
    <n v="11.25"/>
    <x v="2"/>
    <x v="15"/>
    <n v="1"/>
    <n v="2"/>
  </r>
  <r>
    <s v="Ishan Kishan"/>
    <x v="2"/>
    <s v="BAT"/>
    <n v="2"/>
    <n v="11.25"/>
    <x v="2"/>
    <x v="16"/>
    <n v="0"/>
    <n v="1"/>
  </r>
  <r>
    <s v="Phil Salt"/>
    <x v="0"/>
    <s v="BAT"/>
    <n v="2"/>
    <n v="11.5"/>
    <x v="0"/>
    <x v="0"/>
    <n v="0"/>
    <n v="0"/>
  </r>
  <r>
    <s v="Phil Salt"/>
    <x v="0"/>
    <s v="BAT"/>
    <n v="2"/>
    <n v="11.5"/>
    <x v="0"/>
    <x v="1"/>
    <n v="0"/>
    <n v="0"/>
  </r>
  <r>
    <s v="Phil Salt"/>
    <x v="0"/>
    <s v="BAT"/>
    <n v="2"/>
    <n v="11.5"/>
    <x v="0"/>
    <x v="2"/>
    <n v="0"/>
    <n v="0"/>
  </r>
  <r>
    <s v="Phil Salt"/>
    <x v="0"/>
    <s v="BAT"/>
    <n v="2"/>
    <n v="11.5"/>
    <x v="0"/>
    <x v="3"/>
    <n v="0"/>
    <n v="0"/>
  </r>
  <r>
    <s v="Phil Salt"/>
    <x v="0"/>
    <s v="BAT"/>
    <n v="2"/>
    <n v="11.5"/>
    <x v="0"/>
    <x v="4"/>
    <n v="0"/>
    <n v="0"/>
  </r>
  <r>
    <s v="Phil Salt"/>
    <x v="0"/>
    <s v="BAT"/>
    <n v="2"/>
    <n v="11.5"/>
    <x v="0"/>
    <x v="5"/>
    <n v="0"/>
    <n v="0"/>
  </r>
  <r>
    <s v="Phil Salt"/>
    <x v="0"/>
    <s v="BAT"/>
    <n v="2"/>
    <n v="11.5"/>
    <x v="0"/>
    <x v="6"/>
    <n v="0"/>
    <n v="0"/>
  </r>
  <r>
    <s v="Phil Salt"/>
    <x v="0"/>
    <s v="BAT"/>
    <n v="2"/>
    <n v="11.5"/>
    <x v="0"/>
    <x v="7"/>
    <n v="0"/>
    <n v="0"/>
  </r>
  <r>
    <s v="Phil Salt"/>
    <x v="0"/>
    <s v="BAT"/>
    <n v="2"/>
    <n v="11.5"/>
    <x v="0"/>
    <x v="8"/>
    <n v="0"/>
    <n v="0"/>
  </r>
  <r>
    <s v="Phil Salt"/>
    <x v="0"/>
    <s v="BAT"/>
    <n v="2"/>
    <n v="11.5"/>
    <x v="0"/>
    <x v="9"/>
    <n v="0"/>
    <n v="0"/>
  </r>
  <r>
    <s v="Phil Salt"/>
    <x v="0"/>
    <s v="BAT"/>
    <n v="2"/>
    <n v="11.5"/>
    <x v="0"/>
    <x v="10"/>
    <n v="0"/>
    <n v="0"/>
  </r>
  <r>
    <s v="Phil Salt"/>
    <x v="0"/>
    <s v="BAT"/>
    <n v="2"/>
    <n v="11.5"/>
    <x v="0"/>
    <x v="11"/>
    <n v="0"/>
    <n v="0"/>
  </r>
  <r>
    <s v="Phil Salt"/>
    <x v="0"/>
    <s v="BAT"/>
    <n v="2"/>
    <n v="11.5"/>
    <x v="0"/>
    <x v="12"/>
    <n v="0"/>
    <n v="0"/>
  </r>
  <r>
    <s v="Phil Salt"/>
    <x v="0"/>
    <s v="BAT"/>
    <n v="2"/>
    <n v="11.5"/>
    <x v="0"/>
    <x v="13"/>
    <n v="0"/>
    <n v="0"/>
  </r>
  <r>
    <s v="Phil Salt"/>
    <x v="0"/>
    <s v="BAT"/>
    <n v="2"/>
    <n v="11.5"/>
    <x v="0"/>
    <x v="14"/>
    <n v="0"/>
    <n v="0"/>
  </r>
  <r>
    <s v="Phil Salt"/>
    <x v="0"/>
    <s v="BAT"/>
    <n v="2"/>
    <n v="11.5"/>
    <x v="0"/>
    <x v="15"/>
    <n v="1"/>
    <n v="1"/>
  </r>
  <r>
    <s v="Phil Salt"/>
    <x v="0"/>
    <s v="BAT"/>
    <n v="2"/>
    <n v="11.5"/>
    <x v="0"/>
    <x v="16"/>
    <n v="1"/>
    <n v="2"/>
  </r>
  <r>
    <s v="Jitesh Sharma"/>
    <x v="0"/>
    <s v="BAT"/>
    <n v="1"/>
    <n v="11"/>
    <x v="0"/>
    <x v="17"/>
    <m/>
    <m/>
  </r>
  <r>
    <s v="Khaleel Ahmed"/>
    <x v="3"/>
    <s v="BOWL"/>
    <n v="2"/>
    <n v="4.8"/>
    <x v="3"/>
    <x v="0"/>
    <n v="0"/>
    <n v="0"/>
  </r>
  <r>
    <s v="Khaleel Ahmed"/>
    <x v="3"/>
    <s v="BOWL"/>
    <n v="2"/>
    <n v="4.8"/>
    <x v="3"/>
    <x v="1"/>
    <n v="0"/>
    <n v="0"/>
  </r>
  <r>
    <s v="Khaleel Ahmed"/>
    <x v="3"/>
    <s v="BOWL"/>
    <n v="2"/>
    <n v="4.8"/>
    <x v="3"/>
    <x v="2"/>
    <n v="0"/>
    <n v="0"/>
  </r>
  <r>
    <s v="Khaleel Ahmed"/>
    <x v="3"/>
    <s v="BOWL"/>
    <n v="2"/>
    <n v="4.8"/>
    <x v="3"/>
    <x v="3"/>
    <n v="0"/>
    <n v="0"/>
  </r>
  <r>
    <s v="Khaleel Ahmed"/>
    <x v="3"/>
    <s v="BOWL"/>
    <n v="2"/>
    <n v="4.8"/>
    <x v="3"/>
    <x v="4"/>
    <n v="0"/>
    <n v="0"/>
  </r>
  <r>
    <s v="Khaleel Ahmed"/>
    <x v="3"/>
    <s v="BOWL"/>
    <n v="2"/>
    <n v="4.8"/>
    <x v="3"/>
    <x v="5"/>
    <n v="0"/>
    <n v="0"/>
  </r>
  <r>
    <s v="Khaleel Ahmed"/>
    <x v="3"/>
    <s v="BOWL"/>
    <n v="2"/>
    <n v="4.8"/>
    <x v="3"/>
    <x v="6"/>
    <n v="0"/>
    <n v="0"/>
  </r>
  <r>
    <s v="Khaleel Ahmed"/>
    <x v="3"/>
    <s v="BOWL"/>
    <n v="2"/>
    <n v="4.8"/>
    <x v="3"/>
    <x v="7"/>
    <n v="0"/>
    <n v="0"/>
  </r>
  <r>
    <s v="Khaleel Ahmed"/>
    <x v="3"/>
    <s v="BOWL"/>
    <n v="2"/>
    <n v="4.8"/>
    <x v="3"/>
    <x v="8"/>
    <n v="0"/>
    <n v="0"/>
  </r>
  <r>
    <s v="Khaleel Ahmed"/>
    <x v="3"/>
    <s v="BOWL"/>
    <n v="2"/>
    <n v="4.8"/>
    <x v="3"/>
    <x v="9"/>
    <n v="0"/>
    <n v="0"/>
  </r>
  <r>
    <s v="Khaleel Ahmed"/>
    <x v="3"/>
    <s v="BOWL"/>
    <n v="2"/>
    <n v="4.8"/>
    <x v="3"/>
    <x v="10"/>
    <n v="0"/>
    <n v="0"/>
  </r>
  <r>
    <s v="Khaleel Ahmed"/>
    <x v="3"/>
    <s v="BOWL"/>
    <n v="2"/>
    <n v="4.8"/>
    <x v="3"/>
    <x v="11"/>
    <n v="1"/>
    <n v="1"/>
  </r>
  <r>
    <s v="Khaleel Ahmed"/>
    <x v="3"/>
    <s v="BOWL"/>
    <n v="2"/>
    <n v="4.8"/>
    <x v="3"/>
    <x v="12"/>
    <n v="0"/>
    <n v="1"/>
  </r>
  <r>
    <s v="Khaleel Ahmed"/>
    <x v="3"/>
    <s v="BOWL"/>
    <n v="2"/>
    <n v="4.8"/>
    <x v="3"/>
    <x v="13"/>
    <n v="0"/>
    <n v="1"/>
  </r>
  <r>
    <s v="Khaleel Ahmed"/>
    <x v="3"/>
    <s v="BOWL"/>
    <n v="2"/>
    <n v="4.8"/>
    <x v="3"/>
    <x v="14"/>
    <n v="0"/>
    <n v="0"/>
  </r>
  <r>
    <s v="Khaleel Ahmed"/>
    <x v="3"/>
    <s v="BOWL"/>
    <n v="2"/>
    <n v="4.8"/>
    <x v="3"/>
    <x v="15"/>
    <n v="0"/>
    <n v="0"/>
  </r>
  <r>
    <s v="Khaleel Ahmed"/>
    <x v="3"/>
    <s v="BOWL"/>
    <n v="2"/>
    <n v="4.8"/>
    <x v="3"/>
    <x v="16"/>
    <n v="1"/>
    <n v="1"/>
  </r>
  <r>
    <s v="Trent Boult"/>
    <x v="1"/>
    <s v="BOWL"/>
    <n v="2"/>
    <n v="12.5"/>
    <x v="1"/>
    <x v="0"/>
    <n v="0"/>
    <n v="0"/>
  </r>
  <r>
    <s v="Trent Boult"/>
    <x v="1"/>
    <s v="BOWL"/>
    <n v="2"/>
    <n v="12.5"/>
    <x v="1"/>
    <x v="1"/>
    <n v="0"/>
    <n v="0"/>
  </r>
  <r>
    <s v="Trent Boult"/>
    <x v="1"/>
    <s v="BOWL"/>
    <n v="2"/>
    <n v="12.5"/>
    <x v="1"/>
    <x v="2"/>
    <n v="0"/>
    <n v="0"/>
  </r>
  <r>
    <s v="Trent Boult"/>
    <x v="1"/>
    <s v="BOWL"/>
    <n v="2"/>
    <n v="12.5"/>
    <x v="1"/>
    <x v="3"/>
    <n v="0"/>
    <n v="0"/>
  </r>
  <r>
    <s v="Trent Boult"/>
    <x v="1"/>
    <s v="BOWL"/>
    <n v="2"/>
    <n v="12.5"/>
    <x v="1"/>
    <x v="4"/>
    <n v="0"/>
    <n v="0"/>
  </r>
  <r>
    <s v="Trent Boult"/>
    <x v="1"/>
    <s v="BOWL"/>
    <n v="2"/>
    <n v="12.5"/>
    <x v="1"/>
    <x v="5"/>
    <n v="0"/>
    <n v="0"/>
  </r>
  <r>
    <s v="Trent Boult"/>
    <x v="1"/>
    <s v="BOWL"/>
    <n v="2"/>
    <n v="12.5"/>
    <x v="1"/>
    <x v="6"/>
    <n v="0"/>
    <n v="0"/>
  </r>
  <r>
    <s v="Trent Boult"/>
    <x v="1"/>
    <s v="BOWL"/>
    <n v="2"/>
    <n v="12.5"/>
    <x v="1"/>
    <x v="7"/>
    <n v="1"/>
    <n v="1"/>
  </r>
  <r>
    <s v="Trent Boult"/>
    <x v="1"/>
    <s v="BOWL"/>
    <n v="2"/>
    <n v="12.5"/>
    <x v="1"/>
    <x v="8"/>
    <n v="0"/>
    <n v="1"/>
  </r>
  <r>
    <s v="Trent Boult"/>
    <x v="1"/>
    <s v="BOWL"/>
    <n v="2"/>
    <n v="12.5"/>
    <x v="1"/>
    <x v="9"/>
    <n v="0"/>
    <n v="1"/>
  </r>
  <r>
    <s v="Trent Boult"/>
    <x v="1"/>
    <s v="BOWL"/>
    <n v="2"/>
    <n v="12.5"/>
    <x v="1"/>
    <x v="10"/>
    <n v="0"/>
    <n v="0"/>
  </r>
  <r>
    <s v="Trent Boult"/>
    <x v="1"/>
    <s v="BOWL"/>
    <n v="2"/>
    <n v="12.5"/>
    <x v="1"/>
    <x v="11"/>
    <n v="0"/>
    <n v="0"/>
  </r>
  <r>
    <s v="Trent Boult"/>
    <x v="1"/>
    <s v="BOWL"/>
    <n v="2"/>
    <n v="12.5"/>
    <x v="1"/>
    <x v="12"/>
    <n v="3"/>
    <n v="3"/>
  </r>
  <r>
    <s v="Trent Boult"/>
    <x v="1"/>
    <s v="BOWL"/>
    <n v="2"/>
    <n v="12.5"/>
    <x v="1"/>
    <x v="13"/>
    <n v="0"/>
    <n v="3"/>
  </r>
  <r>
    <s v="Trent Boult"/>
    <x v="1"/>
    <s v="BOWL"/>
    <n v="2"/>
    <n v="12.5"/>
    <x v="1"/>
    <x v="14"/>
    <n v="1"/>
    <n v="4"/>
  </r>
  <r>
    <s v="Trent Boult"/>
    <x v="1"/>
    <s v="BOWL"/>
    <n v="2"/>
    <n v="12.5"/>
    <x v="1"/>
    <x v="15"/>
    <n v="0"/>
    <n v="1"/>
  </r>
  <r>
    <s v="Trent Boult"/>
    <x v="1"/>
    <s v="BOWL"/>
    <n v="2"/>
    <n v="12.5"/>
    <x v="1"/>
    <x v="16"/>
    <n v="1"/>
    <n v="2"/>
  </r>
  <r>
    <s v="Josh Hazlewood"/>
    <x v="0"/>
    <s v="BOWL"/>
    <n v="2"/>
    <n v="12.5"/>
    <x v="0"/>
    <x v="0"/>
    <n v="0"/>
    <n v="0"/>
  </r>
  <r>
    <s v="Josh Hazlewood"/>
    <x v="0"/>
    <s v="BOWL"/>
    <n v="2"/>
    <n v="12.5"/>
    <x v="0"/>
    <x v="1"/>
    <n v="0"/>
    <n v="0"/>
  </r>
  <r>
    <s v="Josh Hazlewood"/>
    <x v="0"/>
    <s v="BOWL"/>
    <n v="2"/>
    <n v="12.5"/>
    <x v="0"/>
    <x v="2"/>
    <n v="0"/>
    <n v="0"/>
  </r>
  <r>
    <s v="Josh Hazlewood"/>
    <x v="0"/>
    <s v="BOWL"/>
    <n v="2"/>
    <n v="12.5"/>
    <x v="0"/>
    <x v="3"/>
    <n v="0"/>
    <n v="0"/>
  </r>
  <r>
    <s v="Josh Hazlewood"/>
    <x v="0"/>
    <s v="BOWL"/>
    <n v="2"/>
    <n v="12.5"/>
    <x v="0"/>
    <x v="4"/>
    <n v="0"/>
    <n v="0"/>
  </r>
  <r>
    <s v="Josh Hazlewood"/>
    <x v="0"/>
    <s v="BOWL"/>
    <n v="2"/>
    <n v="12.5"/>
    <x v="0"/>
    <x v="5"/>
    <n v="0"/>
    <n v="0"/>
  </r>
  <r>
    <s v="Josh Hazlewood"/>
    <x v="0"/>
    <s v="BOWL"/>
    <n v="2"/>
    <n v="12.5"/>
    <x v="0"/>
    <x v="6"/>
    <n v="0"/>
    <n v="0"/>
  </r>
  <r>
    <s v="Josh Hazlewood"/>
    <x v="0"/>
    <s v="BOWL"/>
    <n v="2"/>
    <n v="12.5"/>
    <x v="0"/>
    <x v="7"/>
    <n v="0"/>
    <n v="0"/>
  </r>
  <r>
    <s v="Josh Hazlewood"/>
    <x v="0"/>
    <s v="BOWL"/>
    <n v="2"/>
    <n v="12.5"/>
    <x v="0"/>
    <x v="8"/>
    <n v="0"/>
    <n v="0"/>
  </r>
  <r>
    <s v="Josh Hazlewood"/>
    <x v="0"/>
    <s v="BOWL"/>
    <n v="2"/>
    <n v="12.5"/>
    <x v="0"/>
    <x v="9"/>
    <n v="0"/>
    <n v="0"/>
  </r>
  <r>
    <s v="Josh Hazlewood"/>
    <x v="0"/>
    <s v="BOWL"/>
    <n v="2"/>
    <n v="12.5"/>
    <x v="0"/>
    <x v="10"/>
    <n v="0"/>
    <n v="0"/>
  </r>
  <r>
    <s v="Josh Hazlewood"/>
    <x v="0"/>
    <s v="BOWL"/>
    <n v="2"/>
    <n v="12.5"/>
    <x v="0"/>
    <x v="11"/>
    <n v="0"/>
    <n v="0"/>
  </r>
  <r>
    <s v="Josh Hazlewood"/>
    <x v="0"/>
    <s v="BOWL"/>
    <n v="2"/>
    <n v="12.5"/>
    <x v="0"/>
    <x v="12"/>
    <n v="0"/>
    <n v="0"/>
  </r>
  <r>
    <s v="Josh Hazlewood"/>
    <x v="0"/>
    <s v="BOWL"/>
    <n v="2"/>
    <n v="12.5"/>
    <x v="0"/>
    <x v="13"/>
    <n v="1"/>
    <n v="1"/>
  </r>
  <r>
    <s v="Josh Hazlewood"/>
    <x v="0"/>
    <s v="BOWL"/>
    <n v="2"/>
    <n v="12.5"/>
    <x v="0"/>
    <x v="14"/>
    <n v="0"/>
    <n v="1"/>
  </r>
  <r>
    <s v="Josh Hazlewood"/>
    <x v="0"/>
    <s v="BOWL"/>
    <n v="2"/>
    <n v="12.5"/>
    <x v="0"/>
    <x v="15"/>
    <n v="0"/>
    <n v="1"/>
  </r>
  <r>
    <s v="Josh Hazlewood"/>
    <x v="0"/>
    <s v="BOWL"/>
    <n v="2"/>
    <n v="12.5"/>
    <x v="0"/>
    <x v="16"/>
    <n v="0"/>
    <n v="0"/>
  </r>
  <r>
    <s v="Avesh Khan"/>
    <x v="8"/>
    <s v="BOWL"/>
    <n v="2"/>
    <n v="9.75"/>
    <x v="8"/>
    <x v="0"/>
    <n v="0"/>
    <n v="0"/>
  </r>
  <r>
    <s v="Avesh Khan"/>
    <x v="8"/>
    <s v="BOWL"/>
    <n v="2"/>
    <n v="9.75"/>
    <x v="8"/>
    <x v="1"/>
    <n v="0"/>
    <n v="0"/>
  </r>
  <r>
    <s v="Avesh Khan"/>
    <x v="8"/>
    <s v="BOWL"/>
    <n v="2"/>
    <n v="9.75"/>
    <x v="8"/>
    <x v="2"/>
    <n v="0"/>
    <n v="0"/>
  </r>
  <r>
    <s v="Avesh Khan"/>
    <x v="8"/>
    <s v="BOWL"/>
    <n v="2"/>
    <n v="9.75"/>
    <x v="8"/>
    <x v="3"/>
    <n v="0"/>
    <n v="0"/>
  </r>
  <r>
    <s v="Avesh Khan"/>
    <x v="8"/>
    <s v="BOWL"/>
    <n v="2"/>
    <n v="9.75"/>
    <x v="8"/>
    <x v="4"/>
    <n v="0"/>
    <n v="0"/>
  </r>
  <r>
    <s v="Avesh Khan"/>
    <x v="8"/>
    <s v="BOWL"/>
    <n v="2"/>
    <n v="9.75"/>
    <x v="8"/>
    <x v="5"/>
    <n v="0"/>
    <n v="0"/>
  </r>
  <r>
    <s v="Avesh Khan"/>
    <x v="8"/>
    <s v="BOWL"/>
    <n v="2"/>
    <n v="9.75"/>
    <x v="8"/>
    <x v="6"/>
    <n v="0"/>
    <n v="0"/>
  </r>
  <r>
    <s v="Avesh Khan"/>
    <x v="8"/>
    <s v="BOWL"/>
    <n v="2"/>
    <n v="9.75"/>
    <x v="8"/>
    <x v="7"/>
    <n v="0"/>
    <n v="0"/>
  </r>
  <r>
    <s v="Avesh Khan"/>
    <x v="8"/>
    <s v="BOWL"/>
    <n v="2"/>
    <n v="9.75"/>
    <x v="8"/>
    <x v="8"/>
    <n v="0"/>
    <n v="0"/>
  </r>
  <r>
    <s v="Avesh Khan"/>
    <x v="8"/>
    <s v="BOWL"/>
    <n v="2"/>
    <n v="9.75"/>
    <x v="8"/>
    <x v="9"/>
    <n v="0"/>
    <n v="0"/>
  </r>
  <r>
    <s v="Avesh Khan"/>
    <x v="8"/>
    <s v="BOWL"/>
    <n v="2"/>
    <n v="9.75"/>
    <x v="8"/>
    <x v="10"/>
    <n v="0"/>
    <n v="0"/>
  </r>
  <r>
    <s v="Avesh Khan"/>
    <x v="8"/>
    <s v="BOWL"/>
    <n v="2"/>
    <n v="9.75"/>
    <x v="8"/>
    <x v="11"/>
    <n v="0"/>
    <n v="0"/>
  </r>
  <r>
    <s v="Avesh Khan"/>
    <x v="8"/>
    <s v="BOWL"/>
    <n v="2"/>
    <n v="9.75"/>
    <x v="8"/>
    <x v="12"/>
    <n v="0"/>
    <n v="0"/>
  </r>
  <r>
    <s v="Avesh Khan"/>
    <x v="8"/>
    <s v="BOWL"/>
    <n v="2"/>
    <n v="9.75"/>
    <x v="8"/>
    <x v="13"/>
    <n v="0"/>
    <n v="0"/>
  </r>
  <r>
    <s v="Avesh Khan"/>
    <x v="8"/>
    <s v="BOWL"/>
    <n v="2"/>
    <n v="9.75"/>
    <x v="8"/>
    <x v="14"/>
    <n v="2"/>
    <n v="2"/>
  </r>
  <r>
    <s v="Avesh Khan"/>
    <x v="8"/>
    <s v="BOWL"/>
    <n v="2"/>
    <n v="9.75"/>
    <x v="8"/>
    <x v="15"/>
    <n v="0"/>
    <n v="2"/>
  </r>
  <r>
    <s v="Avesh Khan"/>
    <x v="8"/>
    <s v="BOWL"/>
    <n v="2"/>
    <n v="9.75"/>
    <x v="8"/>
    <x v="16"/>
    <n v="0"/>
    <n v="2"/>
  </r>
  <r>
    <s v="Prasidh Krishna"/>
    <x v="7"/>
    <s v="BOWL"/>
    <n v="2"/>
    <n v="9.5"/>
    <x v="7"/>
    <x v="17"/>
    <m/>
    <m/>
  </r>
  <r>
    <s v="T Natarajan"/>
    <x v="4"/>
    <s v="BOWL"/>
    <n v="2"/>
    <n v="10.75"/>
    <x v="4"/>
    <x v="17"/>
    <m/>
    <m/>
  </r>
  <r>
    <s v="Anrich Nortje"/>
    <x v="5"/>
    <s v="BOWL"/>
    <n v="2"/>
    <n v="6.5"/>
    <x v="5"/>
    <x v="0"/>
    <n v="0"/>
    <n v="0"/>
  </r>
  <r>
    <s v="Anrich Nortje"/>
    <x v="5"/>
    <s v="BOWL"/>
    <n v="2"/>
    <n v="6.5"/>
    <x v="5"/>
    <x v="1"/>
    <n v="0"/>
    <n v="0"/>
  </r>
  <r>
    <s v="Anrich Nortje"/>
    <x v="5"/>
    <s v="BOWL"/>
    <n v="2"/>
    <n v="6.5"/>
    <x v="5"/>
    <x v="2"/>
    <n v="0"/>
    <n v="0"/>
  </r>
  <r>
    <s v="Anrich Nortje"/>
    <x v="5"/>
    <s v="BOWL"/>
    <n v="2"/>
    <n v="6.5"/>
    <x v="5"/>
    <x v="3"/>
    <n v="0"/>
    <n v="0"/>
  </r>
  <r>
    <s v="Anrich Nortje"/>
    <x v="5"/>
    <s v="BOWL"/>
    <n v="2"/>
    <n v="6.5"/>
    <x v="5"/>
    <x v="4"/>
    <n v="0"/>
    <n v="0"/>
  </r>
  <r>
    <s v="Anrich Nortje"/>
    <x v="5"/>
    <s v="BOWL"/>
    <n v="2"/>
    <n v="6.5"/>
    <x v="5"/>
    <x v="5"/>
    <n v="0"/>
    <n v="0"/>
  </r>
  <r>
    <s v="Anrich Nortje"/>
    <x v="5"/>
    <s v="BOWL"/>
    <n v="2"/>
    <n v="6.5"/>
    <x v="5"/>
    <x v="6"/>
    <n v="0"/>
    <n v="0"/>
  </r>
  <r>
    <s v="Anrich Nortje"/>
    <x v="5"/>
    <s v="BOWL"/>
    <n v="2"/>
    <n v="6.5"/>
    <x v="5"/>
    <x v="7"/>
    <n v="0"/>
    <n v="0"/>
  </r>
  <r>
    <s v="Anrich Nortje"/>
    <x v="5"/>
    <s v="BOWL"/>
    <n v="2"/>
    <n v="6.5"/>
    <x v="5"/>
    <x v="8"/>
    <n v="0"/>
    <n v="0"/>
  </r>
  <r>
    <s v="Anrich Nortje"/>
    <x v="5"/>
    <s v="BOWL"/>
    <n v="2"/>
    <n v="6.5"/>
    <x v="5"/>
    <x v="9"/>
    <n v="0"/>
    <n v="0"/>
  </r>
  <r>
    <s v="Anrich Nortje"/>
    <x v="5"/>
    <s v="BOWL"/>
    <n v="2"/>
    <n v="6.5"/>
    <x v="5"/>
    <x v="10"/>
    <n v="0"/>
    <n v="0"/>
  </r>
  <r>
    <s v="Anrich Nortje"/>
    <x v="5"/>
    <s v="BOWL"/>
    <n v="2"/>
    <n v="6.5"/>
    <x v="5"/>
    <x v="11"/>
    <n v="0"/>
    <n v="0"/>
  </r>
  <r>
    <s v="Anrich Nortje"/>
    <x v="5"/>
    <s v="BOWL"/>
    <n v="2"/>
    <n v="6.5"/>
    <x v="5"/>
    <x v="12"/>
    <n v="2"/>
    <n v="2"/>
  </r>
  <r>
    <s v="Anrich Nortje"/>
    <x v="5"/>
    <s v="BOWL"/>
    <n v="2"/>
    <n v="6.5"/>
    <x v="5"/>
    <x v="13"/>
    <n v="1"/>
    <n v="3"/>
  </r>
  <r>
    <s v="Anrich Nortje"/>
    <x v="5"/>
    <s v="BOWL"/>
    <n v="2"/>
    <n v="6.5"/>
    <x v="5"/>
    <x v="14"/>
    <n v="0"/>
    <n v="3"/>
  </r>
  <r>
    <s v="Anrich Nortje"/>
    <x v="5"/>
    <s v="BOWL"/>
    <n v="2"/>
    <n v="6.5"/>
    <x v="5"/>
    <x v="15"/>
    <n v="0"/>
    <n v="1"/>
  </r>
  <r>
    <s v="Anrich Nortje"/>
    <x v="5"/>
    <s v="BOWL"/>
    <n v="2"/>
    <n v="6.5"/>
    <x v="5"/>
    <x v="16"/>
    <n v="0"/>
    <n v="0"/>
  </r>
  <r>
    <s v="Noor Ahmad"/>
    <x v="3"/>
    <s v="BOWL"/>
    <n v="2"/>
    <n v="10"/>
    <x v="3"/>
    <x v="17"/>
    <m/>
    <m/>
  </r>
  <r>
    <s v="Rahul Chahar"/>
    <x v="2"/>
    <s v="BOWL"/>
    <n v="1"/>
    <n v="3.2"/>
    <x v="2"/>
    <x v="0"/>
    <n v="0"/>
    <n v="0"/>
  </r>
  <r>
    <s v="Rahul Chahar"/>
    <x v="2"/>
    <s v="BOWL"/>
    <n v="1"/>
    <n v="3.2"/>
    <x v="2"/>
    <x v="1"/>
    <n v="0"/>
    <n v="0"/>
  </r>
  <r>
    <s v="Rahul Chahar"/>
    <x v="2"/>
    <s v="BOWL"/>
    <n v="1"/>
    <n v="3.2"/>
    <x v="2"/>
    <x v="2"/>
    <n v="0"/>
    <n v="0"/>
  </r>
  <r>
    <s v="Rahul Chahar"/>
    <x v="2"/>
    <s v="BOWL"/>
    <n v="1"/>
    <n v="3.2"/>
    <x v="2"/>
    <x v="3"/>
    <n v="0"/>
    <n v="0"/>
  </r>
  <r>
    <s v="Rahul Chahar"/>
    <x v="2"/>
    <s v="BOWL"/>
    <n v="1"/>
    <n v="3.2"/>
    <x v="2"/>
    <x v="4"/>
    <n v="0"/>
    <n v="0"/>
  </r>
  <r>
    <s v="Rahul Chahar"/>
    <x v="2"/>
    <s v="BOWL"/>
    <n v="1"/>
    <n v="3.2"/>
    <x v="2"/>
    <x v="5"/>
    <n v="0"/>
    <n v="0"/>
  </r>
  <r>
    <s v="Rahul Chahar"/>
    <x v="2"/>
    <s v="BOWL"/>
    <n v="1"/>
    <n v="3.2"/>
    <x v="2"/>
    <x v="6"/>
    <n v="0"/>
    <n v="0"/>
  </r>
  <r>
    <s v="Rahul Chahar"/>
    <x v="2"/>
    <s v="BOWL"/>
    <n v="1"/>
    <n v="3.2"/>
    <x v="2"/>
    <x v="7"/>
    <n v="0"/>
    <n v="0"/>
  </r>
  <r>
    <s v="Rahul Chahar"/>
    <x v="2"/>
    <s v="BOWL"/>
    <n v="1"/>
    <n v="3.2"/>
    <x v="2"/>
    <x v="8"/>
    <n v="0"/>
    <n v="0"/>
  </r>
  <r>
    <s v="Rahul Chahar"/>
    <x v="2"/>
    <s v="BOWL"/>
    <n v="1"/>
    <n v="3.2"/>
    <x v="2"/>
    <x v="9"/>
    <n v="0"/>
    <n v="0"/>
  </r>
  <r>
    <s v="Rahul Chahar"/>
    <x v="2"/>
    <s v="BOWL"/>
    <n v="1"/>
    <n v="3.2"/>
    <x v="2"/>
    <x v="10"/>
    <n v="0"/>
    <n v="0"/>
  </r>
  <r>
    <s v="Rahul Chahar"/>
    <x v="2"/>
    <s v="BOWL"/>
    <n v="1"/>
    <n v="3.2"/>
    <x v="2"/>
    <x v="11"/>
    <n v="0"/>
    <n v="0"/>
  </r>
  <r>
    <s v="Rahul Chahar"/>
    <x v="2"/>
    <s v="BOWL"/>
    <n v="1"/>
    <n v="3.2"/>
    <x v="2"/>
    <x v="12"/>
    <n v="0"/>
    <n v="0"/>
  </r>
  <r>
    <s v="Rahul Chahar"/>
    <x v="2"/>
    <s v="BOWL"/>
    <n v="1"/>
    <n v="3.2"/>
    <x v="2"/>
    <x v="13"/>
    <n v="1"/>
    <n v="1"/>
  </r>
  <r>
    <s v="Rahul Chahar"/>
    <x v="2"/>
    <s v="BOWL"/>
    <n v="1"/>
    <n v="3.2"/>
    <x v="2"/>
    <x v="14"/>
    <n v="0"/>
    <n v="1"/>
  </r>
  <r>
    <s v="Rahul Chahar"/>
    <x v="2"/>
    <s v="BOWL"/>
    <n v="1"/>
    <n v="3.2"/>
    <x v="2"/>
    <x v="15"/>
    <n v="0"/>
    <n v="1"/>
  </r>
  <r>
    <s v="Rahul Chahar"/>
    <x v="2"/>
    <s v="BOWL"/>
    <n v="1"/>
    <n v="3.2"/>
    <x v="2"/>
    <x v="16"/>
    <n v="0"/>
    <n v="0"/>
  </r>
  <r>
    <s v="Wanindu Hasaranga"/>
    <x v="6"/>
    <s v="BOWL"/>
    <n v="2"/>
    <n v="5.25"/>
    <x v="6"/>
    <x v="17"/>
    <m/>
    <m/>
  </r>
  <r>
    <s v="Maheesh Theekshana"/>
    <x v="6"/>
    <s v="BOWL"/>
    <n v="2"/>
    <n v="4.4000000000000004"/>
    <x v="6"/>
    <x v="17"/>
    <m/>
    <m/>
  </r>
  <r>
    <s v="Adam Zampa"/>
    <x v="2"/>
    <s v="BOWL"/>
    <n v="2"/>
    <n v="2.4"/>
    <x v="2"/>
    <x v="0"/>
    <n v="0"/>
    <n v="0"/>
  </r>
  <r>
    <s v="Adam Zampa"/>
    <x v="2"/>
    <s v="BOWL"/>
    <n v="2"/>
    <n v="2.4"/>
    <x v="2"/>
    <x v="1"/>
    <n v="0"/>
    <n v="0"/>
  </r>
  <r>
    <s v="Adam Zampa"/>
    <x v="2"/>
    <s v="BOWL"/>
    <n v="2"/>
    <n v="2.4"/>
    <x v="2"/>
    <x v="2"/>
    <n v="0"/>
    <n v="0"/>
  </r>
  <r>
    <s v="Adam Zampa"/>
    <x v="2"/>
    <s v="BOWL"/>
    <n v="2"/>
    <n v="2.4"/>
    <x v="2"/>
    <x v="3"/>
    <n v="0"/>
    <n v="0"/>
  </r>
  <r>
    <s v="Adam Zampa"/>
    <x v="2"/>
    <s v="BOWL"/>
    <n v="2"/>
    <n v="2.4"/>
    <x v="2"/>
    <x v="4"/>
    <n v="0"/>
    <n v="0"/>
  </r>
  <r>
    <s v="Adam Zampa"/>
    <x v="2"/>
    <s v="BOWL"/>
    <n v="2"/>
    <n v="2.4"/>
    <x v="2"/>
    <x v="5"/>
    <n v="0"/>
    <n v="0"/>
  </r>
  <r>
    <s v="Adam Zampa"/>
    <x v="2"/>
    <s v="BOWL"/>
    <n v="2"/>
    <n v="2.4"/>
    <x v="2"/>
    <x v="6"/>
    <n v="0"/>
    <n v="0"/>
  </r>
  <r>
    <s v="Adam Zampa"/>
    <x v="2"/>
    <s v="BOWL"/>
    <n v="2"/>
    <n v="2.4"/>
    <x v="2"/>
    <x v="7"/>
    <n v="0"/>
    <n v="0"/>
  </r>
  <r>
    <s v="Adam Zampa"/>
    <x v="2"/>
    <s v="BOWL"/>
    <n v="2"/>
    <n v="2.4"/>
    <x v="2"/>
    <x v="8"/>
    <n v="1"/>
    <n v="1"/>
  </r>
  <r>
    <s v="Adam Zampa"/>
    <x v="2"/>
    <s v="BOWL"/>
    <n v="2"/>
    <n v="2.4"/>
    <x v="2"/>
    <x v="9"/>
    <n v="0"/>
    <n v="1"/>
  </r>
  <r>
    <s v="Adam Zampa"/>
    <x v="2"/>
    <s v="BOWL"/>
    <n v="2"/>
    <n v="2.4"/>
    <x v="2"/>
    <x v="10"/>
    <n v="0"/>
    <n v="1"/>
  </r>
  <r>
    <s v="Adam Zampa"/>
    <x v="2"/>
    <s v="BOWL"/>
    <n v="2"/>
    <n v="2.4"/>
    <x v="2"/>
    <x v="11"/>
    <n v="0"/>
    <n v="0"/>
  </r>
  <r>
    <s v="Adam Zampa"/>
    <x v="2"/>
    <s v="BOWL"/>
    <n v="2"/>
    <n v="2.4"/>
    <x v="2"/>
    <x v="12"/>
    <n v="0"/>
    <n v="0"/>
  </r>
  <r>
    <s v="Adam Zampa"/>
    <x v="2"/>
    <s v="BOWL"/>
    <n v="2"/>
    <n v="2.4"/>
    <x v="2"/>
    <x v="13"/>
    <n v="0"/>
    <n v="0"/>
  </r>
  <r>
    <s v="Adam Zampa"/>
    <x v="2"/>
    <s v="BOWL"/>
    <n v="2"/>
    <n v="2.4"/>
    <x v="2"/>
    <x v="14"/>
    <n v="0"/>
    <n v="0"/>
  </r>
  <r>
    <s v="Adam Zampa"/>
    <x v="2"/>
    <s v="BOWL"/>
    <n v="2"/>
    <n v="2.4"/>
    <x v="2"/>
    <x v="15"/>
    <n v="0"/>
    <n v="0"/>
  </r>
  <r>
    <s v="Adam Zampa"/>
    <x v="2"/>
    <s v="BOWL"/>
    <n v="2"/>
    <n v="2.4"/>
    <x v="2"/>
    <x v="16"/>
    <n v="0"/>
    <n v="0"/>
  </r>
  <r>
    <s v="Abhinav Manohar"/>
    <x v="2"/>
    <s v="BAT"/>
    <n v="0.3"/>
    <n v="3.2"/>
    <x v="2"/>
    <x v="0"/>
    <n v="0"/>
    <n v="0"/>
  </r>
  <r>
    <s v="Abhinav Manohar"/>
    <x v="2"/>
    <s v="BAT"/>
    <n v="0.3"/>
    <n v="3.2"/>
    <x v="2"/>
    <x v="1"/>
    <n v="0"/>
    <n v="0"/>
  </r>
  <r>
    <s v="Abhinav Manohar"/>
    <x v="2"/>
    <s v="BAT"/>
    <n v="0.3"/>
    <n v="3.2"/>
    <x v="2"/>
    <x v="2"/>
    <n v="0"/>
    <n v="0"/>
  </r>
  <r>
    <s v="Abhinav Manohar"/>
    <x v="2"/>
    <s v="BAT"/>
    <n v="0.3"/>
    <n v="3.2"/>
    <x v="2"/>
    <x v="3"/>
    <n v="0"/>
    <n v="0"/>
  </r>
  <r>
    <s v="Abhinav Manohar"/>
    <x v="2"/>
    <s v="BAT"/>
    <n v="0.3"/>
    <n v="3.2"/>
    <x v="2"/>
    <x v="4"/>
    <n v="0"/>
    <n v="0"/>
  </r>
  <r>
    <s v="Abhinav Manohar"/>
    <x v="2"/>
    <s v="BAT"/>
    <n v="0.3"/>
    <n v="3.2"/>
    <x v="2"/>
    <x v="5"/>
    <n v="0"/>
    <n v="0"/>
  </r>
  <r>
    <s v="Abhinav Manohar"/>
    <x v="2"/>
    <s v="BAT"/>
    <n v="0.3"/>
    <n v="3.2"/>
    <x v="2"/>
    <x v="6"/>
    <n v="0"/>
    <n v="0"/>
  </r>
  <r>
    <s v="Abhinav Manohar"/>
    <x v="2"/>
    <s v="BAT"/>
    <n v="0.3"/>
    <n v="3.2"/>
    <x v="2"/>
    <x v="7"/>
    <n v="0"/>
    <n v="0"/>
  </r>
  <r>
    <s v="Abhinav Manohar"/>
    <x v="2"/>
    <s v="BAT"/>
    <n v="0.3"/>
    <n v="3.2"/>
    <x v="2"/>
    <x v="8"/>
    <n v="0"/>
    <n v="0"/>
  </r>
  <r>
    <s v="Abhinav Manohar"/>
    <x v="2"/>
    <s v="BAT"/>
    <n v="0.3"/>
    <n v="3.2"/>
    <x v="2"/>
    <x v="9"/>
    <n v="0"/>
    <n v="0"/>
  </r>
  <r>
    <s v="Abhinav Manohar"/>
    <x v="2"/>
    <s v="BAT"/>
    <n v="0.3"/>
    <n v="3.2"/>
    <x v="2"/>
    <x v="10"/>
    <n v="0"/>
    <n v="0"/>
  </r>
  <r>
    <s v="Abhinav Manohar"/>
    <x v="2"/>
    <s v="BAT"/>
    <n v="0.3"/>
    <n v="3.2"/>
    <x v="2"/>
    <x v="11"/>
    <n v="0"/>
    <n v="0"/>
  </r>
  <r>
    <s v="Abhinav Manohar"/>
    <x v="2"/>
    <s v="BAT"/>
    <n v="0.3"/>
    <n v="3.2"/>
    <x v="2"/>
    <x v="12"/>
    <n v="0"/>
    <n v="0"/>
  </r>
  <r>
    <s v="Abhinav Manohar"/>
    <x v="2"/>
    <s v="BAT"/>
    <n v="0.3"/>
    <n v="3.2"/>
    <x v="2"/>
    <x v="13"/>
    <n v="0"/>
    <n v="0"/>
  </r>
  <r>
    <s v="Abhinav Manohar"/>
    <x v="2"/>
    <s v="BAT"/>
    <n v="0.3"/>
    <n v="3.2"/>
    <x v="2"/>
    <x v="14"/>
    <n v="0"/>
    <n v="0"/>
  </r>
  <r>
    <s v="Abhinav Manohar"/>
    <x v="2"/>
    <s v="BAT"/>
    <n v="0.3"/>
    <n v="3.2"/>
    <x v="2"/>
    <x v="15"/>
    <n v="1"/>
    <n v="1"/>
  </r>
  <r>
    <s v="Abhinav Manohar"/>
    <x v="2"/>
    <s v="BAT"/>
    <n v="0.3"/>
    <n v="3.2"/>
    <x v="2"/>
    <x v="16"/>
    <n v="0"/>
    <n v="1"/>
  </r>
  <r>
    <s v="Karun Nair"/>
    <x v="4"/>
    <s v="BAT"/>
    <n v="0.3"/>
    <n v="0.5"/>
    <x v="4"/>
    <x v="0"/>
    <n v="0"/>
    <n v="0"/>
  </r>
  <r>
    <s v="Karun Nair"/>
    <x v="4"/>
    <s v="BAT"/>
    <n v="0.3"/>
    <n v="0.5"/>
    <x v="4"/>
    <x v="1"/>
    <n v="0"/>
    <n v="0"/>
  </r>
  <r>
    <s v="Karun Nair"/>
    <x v="4"/>
    <s v="BAT"/>
    <n v="0.3"/>
    <n v="0.5"/>
    <x v="4"/>
    <x v="2"/>
    <n v="0"/>
    <n v="0"/>
  </r>
  <r>
    <s v="Karun Nair"/>
    <x v="4"/>
    <s v="BAT"/>
    <n v="0.3"/>
    <n v="0.5"/>
    <x v="4"/>
    <x v="3"/>
    <n v="0"/>
    <n v="0"/>
  </r>
  <r>
    <s v="Karun Nair"/>
    <x v="4"/>
    <s v="BAT"/>
    <n v="0.3"/>
    <n v="0.5"/>
    <x v="4"/>
    <x v="4"/>
    <n v="0"/>
    <n v="0"/>
  </r>
  <r>
    <s v="Karun Nair"/>
    <x v="4"/>
    <s v="BAT"/>
    <n v="0.3"/>
    <n v="0.5"/>
    <x v="4"/>
    <x v="5"/>
    <n v="0"/>
    <n v="0"/>
  </r>
  <r>
    <s v="Karun Nair"/>
    <x v="4"/>
    <s v="BAT"/>
    <n v="0.3"/>
    <n v="0.5"/>
    <x v="4"/>
    <x v="6"/>
    <n v="1"/>
    <n v="1"/>
  </r>
  <r>
    <s v="Karun Nair"/>
    <x v="4"/>
    <s v="BAT"/>
    <n v="0.3"/>
    <n v="0.5"/>
    <x v="4"/>
    <x v="7"/>
    <n v="0"/>
    <n v="1"/>
  </r>
  <r>
    <s v="Karun Nair"/>
    <x v="4"/>
    <s v="BAT"/>
    <n v="0.3"/>
    <n v="0.5"/>
    <x v="4"/>
    <x v="8"/>
    <n v="1"/>
    <n v="2"/>
  </r>
  <r>
    <s v="Karun Nair"/>
    <x v="4"/>
    <s v="BAT"/>
    <n v="0.3"/>
    <n v="0.5"/>
    <x v="4"/>
    <x v="9"/>
    <n v="1"/>
    <n v="2"/>
  </r>
  <r>
    <s v="Karun Nair"/>
    <x v="4"/>
    <s v="BAT"/>
    <n v="0.3"/>
    <n v="0.5"/>
    <x v="4"/>
    <x v="10"/>
    <n v="0"/>
    <n v="2"/>
  </r>
  <r>
    <s v="Karun Nair"/>
    <x v="4"/>
    <s v="BAT"/>
    <n v="0.3"/>
    <n v="0.5"/>
    <x v="4"/>
    <x v="11"/>
    <n v="0"/>
    <n v="1"/>
  </r>
  <r>
    <s v="Karun Nair"/>
    <x v="4"/>
    <s v="BAT"/>
    <n v="0.3"/>
    <n v="0.5"/>
    <x v="4"/>
    <x v="12"/>
    <n v="0"/>
    <n v="0"/>
  </r>
  <r>
    <s v="Karun Nair"/>
    <x v="4"/>
    <s v="BAT"/>
    <n v="0.3"/>
    <n v="0.5"/>
    <x v="4"/>
    <x v="13"/>
    <n v="0"/>
    <n v="0"/>
  </r>
  <r>
    <s v="Karun Nair"/>
    <x v="4"/>
    <s v="BAT"/>
    <n v="0.3"/>
    <n v="0.5"/>
    <x v="4"/>
    <x v="14"/>
    <n v="0"/>
    <n v="0"/>
  </r>
  <r>
    <s v="Karun Nair"/>
    <x v="4"/>
    <s v="BAT"/>
    <n v="0.3"/>
    <n v="0.5"/>
    <x v="4"/>
    <x v="15"/>
    <n v="0"/>
    <n v="0"/>
  </r>
  <r>
    <s v="Karun Nair"/>
    <x v="4"/>
    <s v="BAT"/>
    <n v="0.3"/>
    <n v="0.5"/>
    <x v="4"/>
    <x v="16"/>
    <n v="0"/>
    <n v="0"/>
  </r>
  <r>
    <s v="Angkrish Raghuvanshi"/>
    <x v="5"/>
    <s v="BAT"/>
    <n v="0.3"/>
    <n v="3"/>
    <x v="5"/>
    <x v="17"/>
    <m/>
    <m/>
  </r>
  <r>
    <s v="Atharva Taide"/>
    <x v="2"/>
    <s v="BAT"/>
    <n v="0.3"/>
    <n v="0.3"/>
    <x v="2"/>
    <x v="17"/>
    <m/>
    <m/>
  </r>
  <r>
    <s v="Nehal Wadhera"/>
    <x v="9"/>
    <s v="BAT"/>
    <n v="0.3"/>
    <n v="4.2"/>
    <x v="9"/>
    <x v="17"/>
    <m/>
    <m/>
  </r>
  <r>
    <s v="Harpreet Brar"/>
    <x v="9"/>
    <s v="AR"/>
    <n v="0.3"/>
    <n v="1.5"/>
    <x v="9"/>
    <x v="0"/>
    <n v="0"/>
    <n v="0"/>
  </r>
  <r>
    <s v="Harpreet Brar"/>
    <x v="9"/>
    <s v="AR"/>
    <n v="0.3"/>
    <n v="1.5"/>
    <x v="9"/>
    <x v="1"/>
    <n v="0"/>
    <n v="0"/>
  </r>
  <r>
    <s v="Harpreet Brar"/>
    <x v="9"/>
    <s v="AR"/>
    <n v="0.3"/>
    <n v="1.5"/>
    <x v="9"/>
    <x v="2"/>
    <n v="0"/>
    <n v="0"/>
  </r>
  <r>
    <s v="Harpreet Brar"/>
    <x v="9"/>
    <s v="AR"/>
    <n v="0.3"/>
    <n v="1.5"/>
    <x v="9"/>
    <x v="3"/>
    <n v="0"/>
    <n v="0"/>
  </r>
  <r>
    <s v="Harpreet Brar"/>
    <x v="9"/>
    <s v="AR"/>
    <n v="0.3"/>
    <n v="1.5"/>
    <x v="9"/>
    <x v="4"/>
    <n v="0"/>
    <n v="0"/>
  </r>
  <r>
    <s v="Harpreet Brar"/>
    <x v="9"/>
    <s v="AR"/>
    <n v="0.3"/>
    <n v="1.5"/>
    <x v="9"/>
    <x v="5"/>
    <n v="0"/>
    <n v="0"/>
  </r>
  <r>
    <s v="Harpreet Brar"/>
    <x v="9"/>
    <s v="AR"/>
    <n v="0.3"/>
    <n v="1.5"/>
    <x v="9"/>
    <x v="6"/>
    <n v="0"/>
    <n v="0"/>
  </r>
  <r>
    <s v="Harpreet Brar"/>
    <x v="9"/>
    <s v="AR"/>
    <n v="0.3"/>
    <n v="1.5"/>
    <x v="9"/>
    <x v="7"/>
    <n v="0"/>
    <n v="0"/>
  </r>
  <r>
    <s v="Harpreet Brar"/>
    <x v="9"/>
    <s v="AR"/>
    <n v="0.3"/>
    <n v="1.5"/>
    <x v="9"/>
    <x v="8"/>
    <n v="0"/>
    <n v="0"/>
  </r>
  <r>
    <s v="Harpreet Brar"/>
    <x v="9"/>
    <s v="AR"/>
    <n v="0.3"/>
    <n v="1.5"/>
    <x v="9"/>
    <x v="9"/>
    <n v="0"/>
    <n v="0"/>
  </r>
  <r>
    <s v="Harpreet Brar"/>
    <x v="9"/>
    <s v="AR"/>
    <n v="0.3"/>
    <n v="1.5"/>
    <x v="9"/>
    <x v="10"/>
    <n v="0"/>
    <n v="0"/>
  </r>
  <r>
    <s v="Harpreet Brar"/>
    <x v="9"/>
    <s v="AR"/>
    <n v="0.3"/>
    <n v="1.5"/>
    <x v="9"/>
    <x v="11"/>
    <n v="0"/>
    <n v="0"/>
  </r>
  <r>
    <s v="Harpreet Brar"/>
    <x v="9"/>
    <s v="AR"/>
    <n v="0.3"/>
    <n v="1.5"/>
    <x v="9"/>
    <x v="12"/>
    <n v="0"/>
    <n v="0"/>
  </r>
  <r>
    <s v="Harpreet Brar"/>
    <x v="9"/>
    <s v="AR"/>
    <n v="0.3"/>
    <n v="1.5"/>
    <x v="9"/>
    <x v="13"/>
    <n v="1"/>
    <n v="1"/>
  </r>
  <r>
    <s v="Harpreet Brar"/>
    <x v="9"/>
    <s v="AR"/>
    <n v="0.3"/>
    <n v="1.5"/>
    <x v="9"/>
    <x v="14"/>
    <n v="1"/>
    <n v="2"/>
  </r>
  <r>
    <s v="Harpreet Brar"/>
    <x v="9"/>
    <s v="AR"/>
    <n v="0.3"/>
    <n v="1.5"/>
    <x v="9"/>
    <x v="15"/>
    <n v="0"/>
    <n v="2"/>
  </r>
  <r>
    <s v="Harpreet Brar"/>
    <x v="9"/>
    <s v="AR"/>
    <n v="0.3"/>
    <n v="1.5"/>
    <x v="9"/>
    <x v="16"/>
    <n v="1"/>
    <n v="2"/>
  </r>
  <r>
    <s v="Naman Dhir"/>
    <x v="1"/>
    <s v="AR"/>
    <n v="0.3"/>
    <n v="5.25"/>
    <x v="1"/>
    <x v="17"/>
    <m/>
    <m/>
  </r>
  <r>
    <s v="Mahipal Lomror"/>
    <x v="7"/>
    <s v="AR"/>
    <n v="0.5"/>
    <n v="1.7"/>
    <x v="7"/>
    <x v="17"/>
    <m/>
    <m/>
  </r>
  <r>
    <s v="Sameer Rizvi"/>
    <x v="4"/>
    <s v="AR"/>
    <n v="0.3"/>
    <n v="0.95"/>
    <x v="4"/>
    <x v="17"/>
    <m/>
    <m/>
  </r>
  <r>
    <s v="Abdul Samad"/>
    <x v="8"/>
    <s v="AR"/>
    <n v="0.3"/>
    <n v="4.2"/>
    <x v="8"/>
    <x v="17"/>
    <m/>
    <m/>
  </r>
  <r>
    <s v="Vijay Shankar"/>
    <x v="3"/>
    <s v="AR"/>
    <n v="0.3"/>
    <n v="1.2"/>
    <x v="3"/>
    <x v="17"/>
    <m/>
    <m/>
  </r>
  <r>
    <s v="Ashutosh Sharma"/>
    <x v="4"/>
    <s v="AR"/>
    <n v="0.3"/>
    <n v="3.8"/>
    <x v="4"/>
    <x v="17"/>
    <m/>
    <m/>
  </r>
  <r>
    <s v="Nishant Sindhu"/>
    <x v="7"/>
    <s v="AR"/>
    <n v="0.3"/>
    <n v="0.3"/>
    <x v="7"/>
    <x v="17"/>
    <m/>
    <m/>
  </r>
  <r>
    <s v="Aryan Juyal"/>
    <x v="8"/>
    <s v="BAT"/>
    <n v="0.3"/>
    <n v="0.3"/>
    <x v="8"/>
    <x v="17"/>
    <m/>
    <m/>
  </r>
  <r>
    <s v="Kumar Kushagra"/>
    <x v="7"/>
    <s v="BAT"/>
    <n v="0.3"/>
    <n v="0.65"/>
    <x v="7"/>
    <x v="17"/>
    <m/>
    <m/>
  </r>
  <r>
    <s v="Robin Minz"/>
    <x v="1"/>
    <s v="BAT"/>
    <n v="0.3"/>
    <n v="0.65"/>
    <x v="1"/>
    <x v="17"/>
    <m/>
    <m/>
  </r>
  <r>
    <s v="Anuj Rawat"/>
    <x v="7"/>
    <s v="BAT"/>
    <n v="0.3"/>
    <n v="0.3"/>
    <x v="7"/>
    <x v="0"/>
    <n v="0"/>
    <n v="0"/>
  </r>
  <r>
    <s v="Anuj Rawat"/>
    <x v="7"/>
    <s v="BAT"/>
    <n v="0.3"/>
    <n v="0.3"/>
    <x v="7"/>
    <x v="1"/>
    <n v="0"/>
    <n v="0"/>
  </r>
  <r>
    <s v="Anuj Rawat"/>
    <x v="7"/>
    <s v="BAT"/>
    <n v="0.3"/>
    <n v="0.3"/>
    <x v="7"/>
    <x v="2"/>
    <n v="0"/>
    <n v="0"/>
  </r>
  <r>
    <s v="Anuj Rawat"/>
    <x v="7"/>
    <s v="BAT"/>
    <n v="0.3"/>
    <n v="0.3"/>
    <x v="7"/>
    <x v="3"/>
    <n v="0"/>
    <n v="0"/>
  </r>
  <r>
    <s v="Anuj Rawat"/>
    <x v="7"/>
    <s v="BAT"/>
    <n v="0.3"/>
    <n v="0.3"/>
    <x v="7"/>
    <x v="4"/>
    <n v="0"/>
    <n v="0"/>
  </r>
  <r>
    <s v="Anuj Rawat"/>
    <x v="7"/>
    <s v="BAT"/>
    <n v="0.3"/>
    <n v="0.3"/>
    <x v="7"/>
    <x v="5"/>
    <n v="0"/>
    <n v="0"/>
  </r>
  <r>
    <s v="Anuj Rawat"/>
    <x v="7"/>
    <s v="BAT"/>
    <n v="0.3"/>
    <n v="0.3"/>
    <x v="7"/>
    <x v="6"/>
    <n v="0"/>
    <n v="0"/>
  </r>
  <r>
    <s v="Anuj Rawat"/>
    <x v="7"/>
    <s v="BAT"/>
    <n v="0.3"/>
    <n v="0.3"/>
    <x v="7"/>
    <x v="7"/>
    <n v="0"/>
    <n v="0"/>
  </r>
  <r>
    <s v="Anuj Rawat"/>
    <x v="7"/>
    <s v="BAT"/>
    <n v="0.3"/>
    <n v="0.3"/>
    <x v="7"/>
    <x v="8"/>
    <n v="0"/>
    <n v="0"/>
  </r>
  <r>
    <s v="Anuj Rawat"/>
    <x v="7"/>
    <s v="BAT"/>
    <n v="0.3"/>
    <n v="0.3"/>
    <x v="7"/>
    <x v="9"/>
    <n v="0"/>
    <n v="0"/>
  </r>
  <r>
    <s v="Anuj Rawat"/>
    <x v="7"/>
    <s v="BAT"/>
    <n v="0.3"/>
    <n v="0.3"/>
    <x v="7"/>
    <x v="10"/>
    <n v="0"/>
    <n v="0"/>
  </r>
  <r>
    <s v="Anuj Rawat"/>
    <x v="7"/>
    <s v="BAT"/>
    <n v="0.3"/>
    <n v="0.3"/>
    <x v="7"/>
    <x v="11"/>
    <n v="0"/>
    <n v="0"/>
  </r>
  <r>
    <s v="Anuj Rawat"/>
    <x v="7"/>
    <s v="BAT"/>
    <n v="0.3"/>
    <n v="0.3"/>
    <x v="7"/>
    <x v="12"/>
    <n v="0"/>
    <n v="0"/>
  </r>
  <r>
    <s v="Anuj Rawat"/>
    <x v="7"/>
    <s v="BAT"/>
    <n v="0.3"/>
    <n v="0.3"/>
    <x v="7"/>
    <x v="13"/>
    <n v="0"/>
    <n v="0"/>
  </r>
  <r>
    <s v="Anuj Rawat"/>
    <x v="7"/>
    <s v="BAT"/>
    <n v="0.3"/>
    <n v="0.3"/>
    <x v="7"/>
    <x v="14"/>
    <n v="1"/>
    <n v="1"/>
  </r>
  <r>
    <s v="Anuj Rawat"/>
    <x v="7"/>
    <s v="BAT"/>
    <n v="0.3"/>
    <n v="0.3"/>
    <x v="7"/>
    <x v="15"/>
    <n v="0"/>
    <n v="1"/>
  </r>
  <r>
    <s v="Anuj Rawat"/>
    <x v="7"/>
    <s v="BAT"/>
    <n v="0.3"/>
    <n v="0.3"/>
    <x v="7"/>
    <x v="16"/>
    <n v="0"/>
    <n v="1"/>
  </r>
  <r>
    <s v="Luvnith Sisodia"/>
    <x v="5"/>
    <s v="BAT"/>
    <n v="0.3"/>
    <n v="0.3"/>
    <x v="5"/>
    <x v="17"/>
    <m/>
    <m/>
  </r>
  <r>
    <s v="Vishnu Vinod"/>
    <x v="9"/>
    <s v="BAT"/>
    <n v="0.3"/>
    <n v="0.95"/>
    <x v="9"/>
    <x v="17"/>
    <m/>
    <m/>
  </r>
  <r>
    <s v="Vaibhav Arora"/>
    <x v="5"/>
    <s v="BOWL"/>
    <n v="0.3"/>
    <n v="1.8"/>
    <x v="5"/>
    <x v="17"/>
    <m/>
    <m/>
  </r>
  <r>
    <s v="Rasikh Salam"/>
    <x v="0"/>
    <s v="BOWL"/>
    <n v="0.3"/>
    <n v="6"/>
    <x v="0"/>
    <x v="17"/>
    <m/>
    <m/>
  </r>
  <r>
    <s v="Akash Madhwal"/>
    <x v="6"/>
    <s v="BOWL"/>
    <n v="0.3"/>
    <n v="1.2"/>
    <x v="6"/>
    <x v="0"/>
    <n v="0"/>
    <n v="0"/>
  </r>
  <r>
    <s v="Akash Madhwal"/>
    <x v="6"/>
    <s v="BOWL"/>
    <n v="0.3"/>
    <n v="1.2"/>
    <x v="6"/>
    <x v="1"/>
    <n v="0"/>
    <n v="0"/>
  </r>
  <r>
    <s v="Akash Madhwal"/>
    <x v="6"/>
    <s v="BOWL"/>
    <n v="0.3"/>
    <n v="1.2"/>
    <x v="6"/>
    <x v="2"/>
    <n v="0"/>
    <n v="0"/>
  </r>
  <r>
    <s v="Akash Madhwal"/>
    <x v="6"/>
    <s v="BOWL"/>
    <n v="0.3"/>
    <n v="1.2"/>
    <x v="6"/>
    <x v="3"/>
    <n v="0"/>
    <n v="0"/>
  </r>
  <r>
    <s v="Akash Madhwal"/>
    <x v="6"/>
    <s v="BOWL"/>
    <n v="0.3"/>
    <n v="1.2"/>
    <x v="6"/>
    <x v="4"/>
    <n v="0"/>
    <n v="0"/>
  </r>
  <r>
    <s v="Akash Madhwal"/>
    <x v="6"/>
    <s v="BOWL"/>
    <n v="0.3"/>
    <n v="1.2"/>
    <x v="6"/>
    <x v="5"/>
    <n v="0"/>
    <n v="0"/>
  </r>
  <r>
    <s v="Akash Madhwal"/>
    <x v="6"/>
    <s v="BOWL"/>
    <n v="0.3"/>
    <n v="1.2"/>
    <x v="6"/>
    <x v="6"/>
    <n v="0"/>
    <n v="0"/>
  </r>
  <r>
    <s v="Akash Madhwal"/>
    <x v="6"/>
    <s v="BOWL"/>
    <n v="0.3"/>
    <n v="1.2"/>
    <x v="6"/>
    <x v="7"/>
    <n v="0"/>
    <n v="0"/>
  </r>
  <r>
    <s v="Akash Madhwal"/>
    <x v="6"/>
    <s v="BOWL"/>
    <n v="0.3"/>
    <n v="1.2"/>
    <x v="6"/>
    <x v="8"/>
    <n v="0"/>
    <n v="0"/>
  </r>
  <r>
    <s v="Akash Madhwal"/>
    <x v="6"/>
    <s v="BOWL"/>
    <n v="0.3"/>
    <n v="1.2"/>
    <x v="6"/>
    <x v="9"/>
    <n v="0"/>
    <n v="0"/>
  </r>
  <r>
    <s v="Akash Madhwal"/>
    <x v="6"/>
    <s v="BOWL"/>
    <n v="0.3"/>
    <n v="1.2"/>
    <x v="6"/>
    <x v="10"/>
    <n v="0"/>
    <n v="0"/>
  </r>
  <r>
    <s v="Akash Madhwal"/>
    <x v="6"/>
    <s v="BOWL"/>
    <n v="0.3"/>
    <n v="1.2"/>
    <x v="6"/>
    <x v="11"/>
    <n v="0"/>
    <n v="0"/>
  </r>
  <r>
    <s v="Akash Madhwal"/>
    <x v="6"/>
    <s v="BOWL"/>
    <n v="0.3"/>
    <n v="1.2"/>
    <x v="6"/>
    <x v="12"/>
    <n v="0"/>
    <n v="0"/>
  </r>
  <r>
    <s v="Akash Madhwal"/>
    <x v="6"/>
    <s v="BOWL"/>
    <n v="0.3"/>
    <n v="1.2"/>
    <x v="6"/>
    <x v="13"/>
    <n v="0"/>
    <n v="0"/>
  </r>
  <r>
    <s v="Akash Madhwal"/>
    <x v="6"/>
    <s v="BOWL"/>
    <n v="0.3"/>
    <n v="1.2"/>
    <x v="6"/>
    <x v="14"/>
    <n v="0"/>
    <n v="0"/>
  </r>
  <r>
    <s v="Akash Madhwal"/>
    <x v="6"/>
    <s v="BOWL"/>
    <n v="0.3"/>
    <n v="1.2"/>
    <x v="6"/>
    <x v="15"/>
    <n v="1"/>
    <n v="1"/>
  </r>
  <r>
    <s v="Akash Madhwal"/>
    <x v="6"/>
    <s v="BOWL"/>
    <n v="0.3"/>
    <n v="1.2"/>
    <x v="6"/>
    <x v="16"/>
    <n v="0"/>
    <n v="1"/>
  </r>
  <r>
    <s v="Mohit Sharma"/>
    <x v="4"/>
    <s v="BOWL"/>
    <n v="0.5"/>
    <n v="2.2000000000000002"/>
    <x v="4"/>
    <x v="0"/>
    <n v="0"/>
    <n v="0"/>
  </r>
  <r>
    <s v="Mohit Sharma"/>
    <x v="4"/>
    <s v="BOWL"/>
    <n v="0.5"/>
    <n v="2.2000000000000002"/>
    <x v="4"/>
    <x v="1"/>
    <n v="0"/>
    <n v="0"/>
  </r>
  <r>
    <s v="Mohit Sharma"/>
    <x v="4"/>
    <s v="BOWL"/>
    <n v="0.5"/>
    <n v="2.2000000000000002"/>
    <x v="4"/>
    <x v="2"/>
    <n v="0"/>
    <n v="0"/>
  </r>
  <r>
    <s v="Mohit Sharma"/>
    <x v="4"/>
    <s v="BOWL"/>
    <n v="0.5"/>
    <n v="2.2000000000000002"/>
    <x v="4"/>
    <x v="3"/>
    <n v="0"/>
    <n v="0"/>
  </r>
  <r>
    <s v="Mohit Sharma"/>
    <x v="4"/>
    <s v="BOWL"/>
    <n v="0.5"/>
    <n v="2.2000000000000002"/>
    <x v="4"/>
    <x v="4"/>
    <n v="0"/>
    <n v="0"/>
  </r>
  <r>
    <s v="Mohit Sharma"/>
    <x v="4"/>
    <s v="BOWL"/>
    <n v="0.5"/>
    <n v="2.2000000000000002"/>
    <x v="4"/>
    <x v="5"/>
    <n v="0"/>
    <n v="0"/>
  </r>
  <r>
    <s v="Mohit Sharma"/>
    <x v="4"/>
    <s v="BOWL"/>
    <n v="0.5"/>
    <n v="2.2000000000000002"/>
    <x v="4"/>
    <x v="6"/>
    <n v="1"/>
    <n v="1"/>
  </r>
  <r>
    <s v="Mohit Sharma"/>
    <x v="4"/>
    <s v="BOWL"/>
    <n v="0.5"/>
    <n v="2.2000000000000002"/>
    <x v="4"/>
    <x v="7"/>
    <n v="0"/>
    <n v="1"/>
  </r>
  <r>
    <s v="Mohit Sharma"/>
    <x v="4"/>
    <s v="BOWL"/>
    <n v="0.5"/>
    <n v="2.2000000000000002"/>
    <x v="4"/>
    <x v="8"/>
    <n v="0"/>
    <n v="1"/>
  </r>
  <r>
    <s v="Mohit Sharma"/>
    <x v="4"/>
    <s v="BOWL"/>
    <n v="0.5"/>
    <n v="2.2000000000000002"/>
    <x v="4"/>
    <x v="9"/>
    <n v="1"/>
    <n v="1"/>
  </r>
  <r>
    <s v="Mohit Sharma"/>
    <x v="4"/>
    <s v="BOWL"/>
    <n v="0.5"/>
    <n v="2.2000000000000002"/>
    <x v="4"/>
    <x v="10"/>
    <n v="0"/>
    <n v="1"/>
  </r>
  <r>
    <s v="Mohit Sharma"/>
    <x v="4"/>
    <s v="BOWL"/>
    <n v="0.5"/>
    <n v="2.2000000000000002"/>
    <x v="4"/>
    <x v="11"/>
    <n v="0"/>
    <n v="1"/>
  </r>
  <r>
    <s v="Mohit Sharma"/>
    <x v="4"/>
    <s v="BOWL"/>
    <n v="0.5"/>
    <n v="2.2000000000000002"/>
    <x v="4"/>
    <x v="12"/>
    <n v="0"/>
    <n v="0"/>
  </r>
  <r>
    <s v="Mohit Sharma"/>
    <x v="4"/>
    <s v="BOWL"/>
    <n v="0.5"/>
    <n v="2.2000000000000002"/>
    <x v="4"/>
    <x v="13"/>
    <n v="0"/>
    <n v="0"/>
  </r>
  <r>
    <s v="Mohit Sharma"/>
    <x v="4"/>
    <s v="BOWL"/>
    <n v="0.5"/>
    <n v="2.2000000000000002"/>
    <x v="4"/>
    <x v="14"/>
    <n v="0"/>
    <n v="0"/>
  </r>
  <r>
    <s v="Mohit Sharma"/>
    <x v="4"/>
    <s v="BOWL"/>
    <n v="0.5"/>
    <n v="2.2000000000000002"/>
    <x v="4"/>
    <x v="15"/>
    <n v="2"/>
    <n v="2"/>
  </r>
  <r>
    <s v="Mohit Sharma"/>
    <x v="4"/>
    <s v="BOWL"/>
    <n v="0.5"/>
    <n v="2.2000000000000002"/>
    <x v="4"/>
    <x v="16"/>
    <n v="1"/>
    <n v="3"/>
  </r>
  <r>
    <s v="Simarjeet Singh"/>
    <x v="2"/>
    <s v="BOWL"/>
    <n v="0.3"/>
    <n v="1.5"/>
    <x v="2"/>
    <x v="0"/>
    <n v="0"/>
    <n v="0"/>
  </r>
  <r>
    <s v="Simarjeet Singh"/>
    <x v="2"/>
    <s v="BOWL"/>
    <n v="0.3"/>
    <n v="1.5"/>
    <x v="2"/>
    <x v="1"/>
    <n v="0"/>
    <n v="0"/>
  </r>
  <r>
    <s v="Simarjeet Singh"/>
    <x v="2"/>
    <s v="BOWL"/>
    <n v="0.3"/>
    <n v="1.5"/>
    <x v="2"/>
    <x v="2"/>
    <n v="0"/>
    <n v="0"/>
  </r>
  <r>
    <s v="Simarjeet Singh"/>
    <x v="2"/>
    <s v="BOWL"/>
    <n v="0.3"/>
    <n v="1.5"/>
    <x v="2"/>
    <x v="3"/>
    <n v="0"/>
    <n v="0"/>
  </r>
  <r>
    <s v="Simarjeet Singh"/>
    <x v="2"/>
    <s v="BOWL"/>
    <n v="0.3"/>
    <n v="1.5"/>
    <x v="2"/>
    <x v="4"/>
    <n v="0"/>
    <n v="0"/>
  </r>
  <r>
    <s v="Simarjeet Singh"/>
    <x v="2"/>
    <s v="BOWL"/>
    <n v="0.3"/>
    <n v="1.5"/>
    <x v="2"/>
    <x v="5"/>
    <n v="0"/>
    <n v="0"/>
  </r>
  <r>
    <s v="Simarjeet Singh"/>
    <x v="2"/>
    <s v="BOWL"/>
    <n v="0.3"/>
    <n v="1.5"/>
    <x v="2"/>
    <x v="6"/>
    <n v="0"/>
    <n v="0"/>
  </r>
  <r>
    <s v="Simarjeet Singh"/>
    <x v="2"/>
    <s v="BOWL"/>
    <n v="0.3"/>
    <n v="1.5"/>
    <x v="2"/>
    <x v="7"/>
    <n v="0"/>
    <n v="0"/>
  </r>
  <r>
    <s v="Simarjeet Singh"/>
    <x v="2"/>
    <s v="BOWL"/>
    <n v="0.3"/>
    <n v="1.5"/>
    <x v="2"/>
    <x v="8"/>
    <n v="0"/>
    <n v="0"/>
  </r>
  <r>
    <s v="Simarjeet Singh"/>
    <x v="2"/>
    <s v="BOWL"/>
    <n v="0.3"/>
    <n v="1.5"/>
    <x v="2"/>
    <x v="9"/>
    <n v="0"/>
    <n v="0"/>
  </r>
  <r>
    <s v="Simarjeet Singh"/>
    <x v="2"/>
    <s v="BOWL"/>
    <n v="0.3"/>
    <n v="1.5"/>
    <x v="2"/>
    <x v="10"/>
    <n v="0"/>
    <n v="0"/>
  </r>
  <r>
    <s v="Simarjeet Singh"/>
    <x v="2"/>
    <s v="BOWL"/>
    <n v="0.3"/>
    <n v="1.5"/>
    <x v="2"/>
    <x v="11"/>
    <n v="0"/>
    <n v="0"/>
  </r>
  <r>
    <s v="Simarjeet Singh"/>
    <x v="2"/>
    <s v="BOWL"/>
    <n v="0.3"/>
    <n v="1.5"/>
    <x v="2"/>
    <x v="12"/>
    <n v="0"/>
    <n v="0"/>
  </r>
  <r>
    <s v="Simarjeet Singh"/>
    <x v="2"/>
    <s v="BOWL"/>
    <n v="0.3"/>
    <n v="1.5"/>
    <x v="2"/>
    <x v="13"/>
    <n v="0"/>
    <n v="0"/>
  </r>
  <r>
    <s v="Simarjeet Singh"/>
    <x v="2"/>
    <s v="BOWL"/>
    <n v="0.3"/>
    <n v="1.5"/>
    <x v="2"/>
    <x v="14"/>
    <n v="0"/>
    <n v="0"/>
  </r>
  <r>
    <s v="Simarjeet Singh"/>
    <x v="2"/>
    <s v="BOWL"/>
    <n v="0.3"/>
    <n v="1.5"/>
    <x v="2"/>
    <x v="15"/>
    <n v="0"/>
    <n v="0"/>
  </r>
  <r>
    <s v="Simarjeet Singh"/>
    <x v="2"/>
    <s v="BOWL"/>
    <n v="0.3"/>
    <n v="1.5"/>
    <x v="2"/>
    <x v="16"/>
    <n v="1"/>
    <n v="1"/>
  </r>
  <r>
    <s v="Yash Thakur"/>
    <x v="9"/>
    <s v="BOWL"/>
    <n v="0.4"/>
    <n v="1.6"/>
    <x v="9"/>
    <x v="0"/>
    <n v="0"/>
    <n v="0"/>
  </r>
  <r>
    <s v="Yash Thakur"/>
    <x v="9"/>
    <s v="BOWL"/>
    <n v="0.4"/>
    <n v="1.6"/>
    <x v="9"/>
    <x v="1"/>
    <n v="0"/>
    <n v="0"/>
  </r>
  <r>
    <s v="Yash Thakur"/>
    <x v="9"/>
    <s v="BOWL"/>
    <n v="0.4"/>
    <n v="1.6"/>
    <x v="9"/>
    <x v="2"/>
    <n v="0"/>
    <n v="0"/>
  </r>
  <r>
    <s v="Yash Thakur"/>
    <x v="9"/>
    <s v="BOWL"/>
    <n v="0.4"/>
    <n v="1.6"/>
    <x v="9"/>
    <x v="3"/>
    <n v="0"/>
    <n v="0"/>
  </r>
  <r>
    <s v="Yash Thakur"/>
    <x v="9"/>
    <s v="BOWL"/>
    <n v="0.4"/>
    <n v="1.6"/>
    <x v="9"/>
    <x v="4"/>
    <n v="0"/>
    <n v="0"/>
  </r>
  <r>
    <s v="Yash Thakur"/>
    <x v="9"/>
    <s v="BOWL"/>
    <n v="0.4"/>
    <n v="1.6"/>
    <x v="9"/>
    <x v="5"/>
    <n v="0"/>
    <n v="0"/>
  </r>
  <r>
    <s v="Yash Thakur"/>
    <x v="9"/>
    <s v="BOWL"/>
    <n v="0.4"/>
    <n v="1.6"/>
    <x v="9"/>
    <x v="6"/>
    <n v="0"/>
    <n v="0"/>
  </r>
  <r>
    <s v="Yash Thakur"/>
    <x v="9"/>
    <s v="BOWL"/>
    <n v="0.4"/>
    <n v="1.6"/>
    <x v="9"/>
    <x v="7"/>
    <n v="0"/>
    <n v="0"/>
  </r>
  <r>
    <s v="Yash Thakur"/>
    <x v="9"/>
    <s v="BOWL"/>
    <n v="0.4"/>
    <n v="1.6"/>
    <x v="9"/>
    <x v="8"/>
    <n v="0"/>
    <n v="0"/>
  </r>
  <r>
    <s v="Yash Thakur"/>
    <x v="9"/>
    <s v="BOWL"/>
    <n v="0.4"/>
    <n v="1.6"/>
    <x v="9"/>
    <x v="9"/>
    <n v="0"/>
    <n v="0"/>
  </r>
  <r>
    <s v="Yash Thakur"/>
    <x v="9"/>
    <s v="BOWL"/>
    <n v="0.4"/>
    <n v="1.6"/>
    <x v="9"/>
    <x v="10"/>
    <n v="0"/>
    <n v="0"/>
  </r>
  <r>
    <s v="Yash Thakur"/>
    <x v="9"/>
    <s v="BOWL"/>
    <n v="0.4"/>
    <n v="1.6"/>
    <x v="9"/>
    <x v="11"/>
    <n v="0"/>
    <n v="0"/>
  </r>
  <r>
    <s v="Yash Thakur"/>
    <x v="9"/>
    <s v="BOWL"/>
    <n v="0.4"/>
    <n v="1.6"/>
    <x v="9"/>
    <x v="12"/>
    <n v="0"/>
    <n v="0"/>
  </r>
  <r>
    <s v="Yash Thakur"/>
    <x v="9"/>
    <s v="BOWL"/>
    <n v="0.4"/>
    <n v="1.6"/>
    <x v="9"/>
    <x v="13"/>
    <n v="0"/>
    <n v="0"/>
  </r>
  <r>
    <s v="Yash Thakur"/>
    <x v="9"/>
    <s v="BOWL"/>
    <n v="0.4"/>
    <n v="1.6"/>
    <x v="9"/>
    <x v="14"/>
    <n v="0"/>
    <n v="0"/>
  </r>
  <r>
    <s v="Yash Thakur"/>
    <x v="9"/>
    <s v="BOWL"/>
    <n v="0.4"/>
    <n v="1.6"/>
    <x v="9"/>
    <x v="15"/>
    <n v="0"/>
    <n v="0"/>
  </r>
  <r>
    <s v="Yash Thakur"/>
    <x v="9"/>
    <s v="BOWL"/>
    <n v="0.4"/>
    <n v="1.6"/>
    <x v="9"/>
    <x v="16"/>
    <n v="1"/>
    <n v="1"/>
  </r>
  <r>
    <s v="Vijaykumar Vyshak"/>
    <x v="9"/>
    <s v="BOWL"/>
    <n v="0.3"/>
    <n v="1.8"/>
    <x v="9"/>
    <x v="17"/>
    <m/>
    <m/>
  </r>
  <r>
    <s v="Shreyas Gopal"/>
    <x v="3"/>
    <s v="BOWL"/>
    <n v="0.3"/>
    <n v="0.3"/>
    <x v="3"/>
    <x v="0"/>
    <n v="0"/>
    <n v="0"/>
  </r>
  <r>
    <s v="Shreyas Gopal"/>
    <x v="3"/>
    <s v="BOWL"/>
    <n v="0.3"/>
    <n v="0.3"/>
    <x v="3"/>
    <x v="1"/>
    <n v="0"/>
    <n v="0"/>
  </r>
  <r>
    <s v="Shreyas Gopal"/>
    <x v="3"/>
    <s v="BOWL"/>
    <n v="0.3"/>
    <n v="0.3"/>
    <x v="3"/>
    <x v="2"/>
    <n v="0"/>
    <n v="0"/>
  </r>
  <r>
    <s v="Shreyas Gopal"/>
    <x v="3"/>
    <s v="BOWL"/>
    <n v="0.3"/>
    <n v="0.3"/>
    <x v="3"/>
    <x v="3"/>
    <n v="0"/>
    <n v="0"/>
  </r>
  <r>
    <s v="Shreyas Gopal"/>
    <x v="3"/>
    <s v="BOWL"/>
    <n v="0.3"/>
    <n v="0.3"/>
    <x v="3"/>
    <x v="4"/>
    <n v="0"/>
    <n v="0"/>
  </r>
  <r>
    <s v="Shreyas Gopal"/>
    <x v="3"/>
    <s v="BOWL"/>
    <n v="0.3"/>
    <n v="0.3"/>
    <x v="3"/>
    <x v="5"/>
    <n v="0"/>
    <n v="0"/>
  </r>
  <r>
    <s v="Shreyas Gopal"/>
    <x v="3"/>
    <s v="BOWL"/>
    <n v="0.3"/>
    <n v="0.3"/>
    <x v="3"/>
    <x v="6"/>
    <n v="0"/>
    <n v="0"/>
  </r>
  <r>
    <s v="Shreyas Gopal"/>
    <x v="3"/>
    <s v="BOWL"/>
    <n v="0.3"/>
    <n v="0.3"/>
    <x v="3"/>
    <x v="7"/>
    <n v="0"/>
    <n v="0"/>
  </r>
  <r>
    <s v="Shreyas Gopal"/>
    <x v="3"/>
    <s v="BOWL"/>
    <n v="0.3"/>
    <n v="0.3"/>
    <x v="3"/>
    <x v="8"/>
    <n v="0"/>
    <n v="0"/>
  </r>
  <r>
    <s v="Shreyas Gopal"/>
    <x v="3"/>
    <s v="BOWL"/>
    <n v="0.3"/>
    <n v="0.3"/>
    <x v="3"/>
    <x v="9"/>
    <n v="0"/>
    <n v="0"/>
  </r>
  <r>
    <s v="Shreyas Gopal"/>
    <x v="3"/>
    <s v="BOWL"/>
    <n v="0.3"/>
    <n v="0.3"/>
    <x v="3"/>
    <x v="10"/>
    <n v="1"/>
    <n v="1"/>
  </r>
  <r>
    <s v="Shreyas Gopal"/>
    <x v="3"/>
    <s v="BOWL"/>
    <n v="0.3"/>
    <n v="0.3"/>
    <x v="3"/>
    <x v="11"/>
    <n v="1"/>
    <n v="2"/>
  </r>
  <r>
    <s v="Shreyas Gopal"/>
    <x v="3"/>
    <s v="BOWL"/>
    <n v="0.3"/>
    <n v="0.3"/>
    <x v="3"/>
    <x v="12"/>
    <n v="0"/>
    <n v="2"/>
  </r>
  <r>
    <s v="Shreyas Gopal"/>
    <x v="3"/>
    <s v="BOWL"/>
    <n v="0.3"/>
    <n v="0.3"/>
    <x v="3"/>
    <x v="13"/>
    <n v="0"/>
    <n v="1"/>
  </r>
  <r>
    <s v="Shreyas Gopal"/>
    <x v="3"/>
    <s v="BOWL"/>
    <n v="0.3"/>
    <n v="0.3"/>
    <x v="3"/>
    <x v="14"/>
    <n v="0"/>
    <n v="0"/>
  </r>
  <r>
    <s v="Shreyas Gopal"/>
    <x v="3"/>
    <s v="BOWL"/>
    <n v="0.3"/>
    <n v="0.3"/>
    <x v="3"/>
    <x v="15"/>
    <n v="0"/>
    <n v="0"/>
  </r>
  <r>
    <s v="Shreyas Gopal"/>
    <x v="3"/>
    <s v="BOWL"/>
    <n v="0.3"/>
    <n v="0.3"/>
    <x v="3"/>
    <x v="16"/>
    <n v="0"/>
    <n v="0"/>
  </r>
  <r>
    <s v="Mayank Markande"/>
    <x v="5"/>
    <s v="BOWL"/>
    <n v="0.3"/>
    <n v="0.3"/>
    <x v="5"/>
    <x v="17"/>
    <m/>
    <m/>
  </r>
  <r>
    <s v="Suyash Sharma"/>
    <x v="0"/>
    <s v="BOWL"/>
    <n v="0.3"/>
    <n v="2.6"/>
    <x v="0"/>
    <x v="17"/>
    <m/>
    <m/>
  </r>
  <r>
    <s v="Karn Sharma"/>
    <x v="1"/>
    <s v="BOWL"/>
    <n v="0.5"/>
    <n v="0.5"/>
    <x v="1"/>
    <x v="0"/>
    <n v="0"/>
    <n v="0"/>
  </r>
  <r>
    <s v="Karn Sharma"/>
    <x v="1"/>
    <s v="BOWL"/>
    <n v="0.5"/>
    <n v="0.5"/>
    <x v="1"/>
    <x v="1"/>
    <n v="0"/>
    <n v="0"/>
  </r>
  <r>
    <s v="Karn Sharma"/>
    <x v="1"/>
    <s v="BOWL"/>
    <n v="0.5"/>
    <n v="0.5"/>
    <x v="1"/>
    <x v="2"/>
    <n v="0"/>
    <n v="0"/>
  </r>
  <r>
    <s v="Karn Sharma"/>
    <x v="1"/>
    <s v="BOWL"/>
    <n v="0.5"/>
    <n v="0.5"/>
    <x v="1"/>
    <x v="3"/>
    <n v="0"/>
    <n v="0"/>
  </r>
  <r>
    <s v="Karn Sharma"/>
    <x v="1"/>
    <s v="BOWL"/>
    <n v="0.5"/>
    <n v="0.5"/>
    <x v="1"/>
    <x v="4"/>
    <n v="0"/>
    <n v="0"/>
  </r>
  <r>
    <s v="Karn Sharma"/>
    <x v="1"/>
    <s v="BOWL"/>
    <n v="0.5"/>
    <n v="0.5"/>
    <x v="1"/>
    <x v="5"/>
    <n v="0"/>
    <n v="0"/>
  </r>
  <r>
    <s v="Karn Sharma"/>
    <x v="1"/>
    <s v="BOWL"/>
    <n v="0.5"/>
    <n v="0.5"/>
    <x v="1"/>
    <x v="6"/>
    <n v="0"/>
    <n v="0"/>
  </r>
  <r>
    <s v="Karn Sharma"/>
    <x v="1"/>
    <s v="BOWL"/>
    <n v="0.5"/>
    <n v="0.5"/>
    <x v="1"/>
    <x v="7"/>
    <n v="0"/>
    <n v="0"/>
  </r>
  <r>
    <s v="Karn Sharma"/>
    <x v="1"/>
    <s v="BOWL"/>
    <n v="0.5"/>
    <n v="0.5"/>
    <x v="1"/>
    <x v="8"/>
    <n v="0"/>
    <n v="0"/>
  </r>
  <r>
    <s v="Karn Sharma"/>
    <x v="1"/>
    <s v="BOWL"/>
    <n v="0.5"/>
    <n v="0.5"/>
    <x v="1"/>
    <x v="9"/>
    <n v="1"/>
    <n v="1"/>
  </r>
  <r>
    <s v="Karn Sharma"/>
    <x v="1"/>
    <s v="BOWL"/>
    <n v="0.5"/>
    <n v="0.5"/>
    <x v="1"/>
    <x v="10"/>
    <n v="0"/>
    <n v="1"/>
  </r>
  <r>
    <s v="Karn Sharma"/>
    <x v="1"/>
    <s v="BOWL"/>
    <n v="0.5"/>
    <n v="0.5"/>
    <x v="1"/>
    <x v="11"/>
    <n v="0"/>
    <n v="1"/>
  </r>
  <r>
    <s v="Karn Sharma"/>
    <x v="1"/>
    <s v="BOWL"/>
    <n v="0.5"/>
    <n v="0.5"/>
    <x v="1"/>
    <x v="12"/>
    <n v="0"/>
    <n v="0"/>
  </r>
  <r>
    <s v="Karn Sharma"/>
    <x v="1"/>
    <s v="BOWL"/>
    <n v="0.5"/>
    <n v="0.5"/>
    <x v="1"/>
    <x v="13"/>
    <n v="0"/>
    <n v="0"/>
  </r>
  <r>
    <s v="Karn Sharma"/>
    <x v="1"/>
    <s v="BOWL"/>
    <n v="0.5"/>
    <n v="0.5"/>
    <x v="1"/>
    <x v="14"/>
    <n v="0"/>
    <n v="0"/>
  </r>
  <r>
    <s v="Karn Sharma"/>
    <x v="1"/>
    <s v="BOWL"/>
    <n v="0.5"/>
    <n v="0.5"/>
    <x v="1"/>
    <x v="15"/>
    <n v="0"/>
    <n v="0"/>
  </r>
  <r>
    <s v="Karn Sharma"/>
    <x v="1"/>
    <s v="BOWL"/>
    <n v="0.5"/>
    <n v="0.5"/>
    <x v="1"/>
    <x v="16"/>
    <n v="0"/>
    <n v="0"/>
  </r>
  <r>
    <s v="Kumar Kartikeya"/>
    <x v="6"/>
    <s v="BOWL"/>
    <n v="0.3"/>
    <n v="0.3"/>
    <x v="6"/>
    <x v="17"/>
    <m/>
    <m/>
  </r>
  <r>
    <s v="Manav Suthar"/>
    <x v="7"/>
    <s v="BOWL"/>
    <n v="0.3"/>
    <n v="0.3"/>
    <x v="7"/>
    <x v="17"/>
    <m/>
    <m/>
  </r>
  <r>
    <s v="Faf du Plessis"/>
    <x v="4"/>
    <s v="BAT"/>
    <n v="2"/>
    <n v="2"/>
    <x v="4"/>
    <x v="0"/>
    <n v="0"/>
    <n v="0"/>
  </r>
  <r>
    <s v="Faf du Plessis"/>
    <x v="4"/>
    <s v="BAT"/>
    <n v="2"/>
    <n v="2"/>
    <x v="4"/>
    <x v="1"/>
    <n v="0"/>
    <n v="0"/>
  </r>
  <r>
    <s v="Faf du Plessis"/>
    <x v="4"/>
    <s v="BAT"/>
    <n v="2"/>
    <n v="2"/>
    <x v="4"/>
    <x v="2"/>
    <n v="0"/>
    <n v="0"/>
  </r>
  <r>
    <s v="Faf du Plessis"/>
    <x v="4"/>
    <s v="BAT"/>
    <n v="2"/>
    <n v="2"/>
    <x v="4"/>
    <x v="3"/>
    <n v="0"/>
    <n v="0"/>
  </r>
  <r>
    <s v="Faf du Plessis"/>
    <x v="4"/>
    <s v="BAT"/>
    <n v="2"/>
    <n v="2"/>
    <x v="4"/>
    <x v="4"/>
    <n v="2"/>
    <n v="2"/>
  </r>
  <r>
    <s v="Faf du Plessis"/>
    <x v="4"/>
    <s v="BAT"/>
    <n v="2"/>
    <n v="2"/>
    <x v="4"/>
    <x v="5"/>
    <n v="0"/>
    <n v="2"/>
  </r>
  <r>
    <s v="Faf du Plessis"/>
    <x v="4"/>
    <s v="BAT"/>
    <n v="2"/>
    <n v="2"/>
    <x v="4"/>
    <x v="6"/>
    <n v="0"/>
    <n v="2"/>
  </r>
  <r>
    <s v="Faf du Plessis"/>
    <x v="4"/>
    <s v="BAT"/>
    <n v="2"/>
    <n v="2"/>
    <x v="4"/>
    <x v="7"/>
    <n v="0"/>
    <n v="0"/>
  </r>
  <r>
    <s v="Faf du Plessis"/>
    <x v="4"/>
    <s v="BAT"/>
    <n v="2"/>
    <n v="2"/>
    <x v="4"/>
    <x v="8"/>
    <n v="0"/>
    <n v="0"/>
  </r>
  <r>
    <s v="Faf du Plessis"/>
    <x v="4"/>
    <s v="BAT"/>
    <n v="2"/>
    <n v="2"/>
    <x v="4"/>
    <x v="9"/>
    <n v="0"/>
    <n v="0"/>
  </r>
  <r>
    <s v="Faf du Plessis"/>
    <x v="4"/>
    <s v="BAT"/>
    <n v="2"/>
    <n v="2"/>
    <x v="4"/>
    <x v="10"/>
    <n v="1"/>
    <n v="1"/>
  </r>
  <r>
    <s v="Faf du Plessis"/>
    <x v="4"/>
    <s v="BAT"/>
    <n v="2"/>
    <n v="2"/>
    <x v="4"/>
    <x v="11"/>
    <n v="1"/>
    <n v="2"/>
  </r>
  <r>
    <s v="Faf du Plessis"/>
    <x v="4"/>
    <s v="BAT"/>
    <n v="2"/>
    <n v="2"/>
    <x v="4"/>
    <x v="12"/>
    <n v="0"/>
    <n v="2"/>
  </r>
  <r>
    <s v="Faf du Plessis"/>
    <x v="4"/>
    <s v="BAT"/>
    <n v="2"/>
    <n v="2"/>
    <x v="4"/>
    <x v="13"/>
    <n v="2"/>
    <n v="3"/>
  </r>
  <r>
    <s v="Faf du Plessis"/>
    <x v="4"/>
    <s v="BAT"/>
    <n v="2"/>
    <n v="2"/>
    <x v="4"/>
    <x v="14"/>
    <n v="1"/>
    <n v="3"/>
  </r>
  <r>
    <s v="Faf du Plessis"/>
    <x v="4"/>
    <s v="BAT"/>
    <n v="2"/>
    <n v="2"/>
    <x v="4"/>
    <x v="15"/>
    <n v="2"/>
    <n v="5"/>
  </r>
  <r>
    <s v="Faf du Plessis"/>
    <x v="4"/>
    <s v="BAT"/>
    <n v="2"/>
    <n v="2"/>
    <x v="4"/>
    <x v="16"/>
    <n v="1"/>
    <n v="4"/>
  </r>
  <r>
    <s v="Glenn Phillips"/>
    <x v="7"/>
    <s v="BAT"/>
    <n v="2"/>
    <n v="2"/>
    <x v="7"/>
    <x v="0"/>
    <n v="0"/>
    <n v="0"/>
  </r>
  <r>
    <s v="Glenn Phillips"/>
    <x v="7"/>
    <s v="BAT"/>
    <n v="2"/>
    <n v="2"/>
    <x v="7"/>
    <x v="1"/>
    <n v="0"/>
    <n v="0"/>
  </r>
  <r>
    <s v="Glenn Phillips"/>
    <x v="7"/>
    <s v="BAT"/>
    <n v="2"/>
    <n v="2"/>
    <x v="7"/>
    <x v="2"/>
    <n v="0"/>
    <n v="0"/>
  </r>
  <r>
    <s v="Glenn Phillips"/>
    <x v="7"/>
    <s v="BAT"/>
    <n v="2"/>
    <n v="2"/>
    <x v="7"/>
    <x v="3"/>
    <n v="0"/>
    <n v="0"/>
  </r>
  <r>
    <s v="Glenn Phillips"/>
    <x v="7"/>
    <s v="BAT"/>
    <n v="2"/>
    <n v="2"/>
    <x v="7"/>
    <x v="4"/>
    <n v="0"/>
    <n v="0"/>
  </r>
  <r>
    <s v="Glenn Phillips"/>
    <x v="7"/>
    <s v="BAT"/>
    <n v="2"/>
    <n v="2"/>
    <x v="7"/>
    <x v="5"/>
    <n v="0"/>
    <n v="0"/>
  </r>
  <r>
    <s v="Glenn Phillips"/>
    <x v="7"/>
    <s v="BAT"/>
    <n v="2"/>
    <n v="2"/>
    <x v="7"/>
    <x v="6"/>
    <n v="0"/>
    <n v="0"/>
  </r>
  <r>
    <s v="Glenn Phillips"/>
    <x v="7"/>
    <s v="BAT"/>
    <n v="2"/>
    <n v="2"/>
    <x v="7"/>
    <x v="7"/>
    <n v="0"/>
    <n v="0"/>
  </r>
  <r>
    <s v="Glenn Phillips"/>
    <x v="7"/>
    <s v="BAT"/>
    <n v="2"/>
    <n v="2"/>
    <x v="7"/>
    <x v="8"/>
    <n v="0"/>
    <n v="0"/>
  </r>
  <r>
    <s v="Glenn Phillips"/>
    <x v="7"/>
    <s v="BAT"/>
    <n v="2"/>
    <n v="2"/>
    <x v="7"/>
    <x v="9"/>
    <n v="0"/>
    <n v="0"/>
  </r>
  <r>
    <s v="Glenn Phillips"/>
    <x v="7"/>
    <s v="BAT"/>
    <n v="2"/>
    <n v="2"/>
    <x v="7"/>
    <x v="10"/>
    <n v="0"/>
    <n v="0"/>
  </r>
  <r>
    <s v="Glenn Phillips"/>
    <x v="7"/>
    <s v="BAT"/>
    <n v="2"/>
    <n v="2"/>
    <x v="7"/>
    <x v="11"/>
    <n v="0"/>
    <n v="0"/>
  </r>
  <r>
    <s v="Glenn Phillips"/>
    <x v="7"/>
    <s v="BAT"/>
    <n v="2"/>
    <n v="2"/>
    <x v="7"/>
    <x v="12"/>
    <n v="0"/>
    <n v="0"/>
  </r>
  <r>
    <s v="Glenn Phillips"/>
    <x v="7"/>
    <s v="BAT"/>
    <n v="2"/>
    <n v="2"/>
    <x v="7"/>
    <x v="13"/>
    <n v="0"/>
    <n v="0"/>
  </r>
  <r>
    <s v="Glenn Phillips"/>
    <x v="7"/>
    <s v="BAT"/>
    <n v="2"/>
    <n v="2"/>
    <x v="7"/>
    <x v="14"/>
    <n v="0"/>
    <n v="0"/>
  </r>
  <r>
    <s v="Glenn Phillips"/>
    <x v="7"/>
    <s v="BAT"/>
    <n v="2"/>
    <n v="2"/>
    <x v="7"/>
    <x v="15"/>
    <n v="1"/>
    <n v="1"/>
  </r>
  <r>
    <s v="Glenn Phillips"/>
    <x v="7"/>
    <s v="BAT"/>
    <n v="2"/>
    <n v="2"/>
    <x v="7"/>
    <x v="16"/>
    <n v="0"/>
    <n v="1"/>
  </r>
  <r>
    <s v="Rovman Powell"/>
    <x v="5"/>
    <s v="BAT"/>
    <n v="1.5"/>
    <n v="1.5"/>
    <x v="5"/>
    <x v="17"/>
    <m/>
    <m/>
  </r>
  <r>
    <s v="Ajinkya Rahane"/>
    <x v="5"/>
    <s v="BAT"/>
    <n v="1.5"/>
    <n v="1.5"/>
    <x v="5"/>
    <x v="0"/>
    <n v="0"/>
    <n v="0"/>
  </r>
  <r>
    <s v="Ajinkya Rahane"/>
    <x v="5"/>
    <s v="BAT"/>
    <n v="1.5"/>
    <n v="1.5"/>
    <x v="5"/>
    <x v="1"/>
    <n v="0"/>
    <n v="0"/>
  </r>
  <r>
    <s v="Ajinkya Rahane"/>
    <x v="5"/>
    <s v="BAT"/>
    <n v="1.5"/>
    <n v="1.5"/>
    <x v="5"/>
    <x v="2"/>
    <n v="0"/>
    <n v="0"/>
  </r>
  <r>
    <s v="Ajinkya Rahane"/>
    <x v="5"/>
    <s v="BAT"/>
    <n v="1.5"/>
    <n v="1.5"/>
    <x v="5"/>
    <x v="3"/>
    <n v="0"/>
    <n v="0"/>
  </r>
  <r>
    <s v="Ajinkya Rahane"/>
    <x v="5"/>
    <s v="BAT"/>
    <n v="1.5"/>
    <n v="1.5"/>
    <x v="5"/>
    <x v="4"/>
    <n v="2"/>
    <n v="2"/>
  </r>
  <r>
    <s v="Ajinkya Rahane"/>
    <x v="5"/>
    <s v="BAT"/>
    <n v="1.5"/>
    <n v="1.5"/>
    <x v="5"/>
    <x v="5"/>
    <n v="3"/>
    <n v="5"/>
  </r>
  <r>
    <s v="Ajinkya Rahane"/>
    <x v="5"/>
    <s v="BAT"/>
    <n v="1.5"/>
    <n v="1.5"/>
    <x v="5"/>
    <x v="6"/>
    <n v="2"/>
    <n v="7"/>
  </r>
  <r>
    <s v="Ajinkya Rahane"/>
    <x v="5"/>
    <s v="BAT"/>
    <n v="1.5"/>
    <n v="1.5"/>
    <x v="5"/>
    <x v="7"/>
    <n v="3"/>
    <n v="8"/>
  </r>
  <r>
    <s v="Ajinkya Rahane"/>
    <x v="5"/>
    <s v="BAT"/>
    <n v="1.5"/>
    <n v="1.5"/>
    <x v="5"/>
    <x v="8"/>
    <n v="2"/>
    <n v="7"/>
  </r>
  <r>
    <s v="Ajinkya Rahane"/>
    <x v="5"/>
    <s v="BAT"/>
    <n v="1.5"/>
    <n v="1.5"/>
    <x v="5"/>
    <x v="9"/>
    <n v="0"/>
    <n v="5"/>
  </r>
  <r>
    <s v="Ajinkya Rahane"/>
    <x v="5"/>
    <s v="BAT"/>
    <n v="1.5"/>
    <n v="1.5"/>
    <x v="5"/>
    <x v="10"/>
    <n v="0"/>
    <n v="2"/>
  </r>
  <r>
    <s v="Ajinkya Rahane"/>
    <x v="5"/>
    <s v="BAT"/>
    <n v="1.5"/>
    <n v="1.5"/>
    <x v="5"/>
    <x v="11"/>
    <n v="0"/>
    <n v="0"/>
  </r>
  <r>
    <s v="Ajinkya Rahane"/>
    <x v="5"/>
    <s v="BAT"/>
    <n v="1.5"/>
    <n v="1.5"/>
    <x v="5"/>
    <x v="12"/>
    <n v="0"/>
    <n v="0"/>
  </r>
  <r>
    <s v="Ajinkya Rahane"/>
    <x v="5"/>
    <s v="BAT"/>
    <n v="1.5"/>
    <n v="1.5"/>
    <x v="5"/>
    <x v="13"/>
    <n v="0"/>
    <n v="0"/>
  </r>
  <r>
    <s v="Ajinkya Rahane"/>
    <x v="5"/>
    <s v="BAT"/>
    <n v="1.5"/>
    <n v="1.5"/>
    <x v="5"/>
    <x v="14"/>
    <n v="0"/>
    <n v="0"/>
  </r>
  <r>
    <s v="Ajinkya Rahane"/>
    <x v="5"/>
    <s v="BAT"/>
    <n v="1.5"/>
    <n v="1.5"/>
    <x v="5"/>
    <x v="15"/>
    <n v="1"/>
    <n v="1"/>
  </r>
  <r>
    <s v="Ajinkya Rahane"/>
    <x v="5"/>
    <s v="BAT"/>
    <n v="1.5"/>
    <n v="1.5"/>
    <x v="5"/>
    <x v="16"/>
    <n v="0"/>
    <n v="1"/>
  </r>
  <r>
    <s v="Sam Curran"/>
    <x v="3"/>
    <s v="AR"/>
    <n v="2"/>
    <n v="2.4"/>
    <x v="3"/>
    <x v="0"/>
    <n v="0"/>
    <n v="0"/>
  </r>
  <r>
    <s v="Sam Curran"/>
    <x v="3"/>
    <s v="AR"/>
    <n v="2"/>
    <n v="2.4"/>
    <x v="3"/>
    <x v="1"/>
    <n v="0"/>
    <n v="0"/>
  </r>
  <r>
    <s v="Sam Curran"/>
    <x v="3"/>
    <s v="AR"/>
    <n v="2"/>
    <n v="2.4"/>
    <x v="3"/>
    <x v="2"/>
    <n v="0"/>
    <n v="0"/>
  </r>
  <r>
    <s v="Sam Curran"/>
    <x v="3"/>
    <s v="AR"/>
    <n v="2"/>
    <n v="2.4"/>
    <x v="3"/>
    <x v="3"/>
    <n v="0"/>
    <n v="0"/>
  </r>
  <r>
    <s v="Sam Curran"/>
    <x v="3"/>
    <s v="AR"/>
    <n v="2"/>
    <n v="2.4"/>
    <x v="3"/>
    <x v="4"/>
    <n v="0"/>
    <n v="0"/>
  </r>
  <r>
    <s v="Sam Curran"/>
    <x v="3"/>
    <s v="AR"/>
    <n v="2"/>
    <n v="2.4"/>
    <x v="3"/>
    <x v="5"/>
    <n v="0"/>
    <n v="0"/>
  </r>
  <r>
    <s v="Sam Curran"/>
    <x v="3"/>
    <s v="AR"/>
    <n v="2"/>
    <n v="2.4"/>
    <x v="3"/>
    <x v="6"/>
    <n v="0"/>
    <n v="0"/>
  </r>
  <r>
    <s v="Sam Curran"/>
    <x v="3"/>
    <s v="AR"/>
    <n v="2"/>
    <n v="2.4"/>
    <x v="3"/>
    <x v="7"/>
    <n v="0"/>
    <n v="0"/>
  </r>
  <r>
    <s v="Sam Curran"/>
    <x v="3"/>
    <s v="AR"/>
    <n v="2"/>
    <n v="2.4"/>
    <x v="3"/>
    <x v="8"/>
    <n v="0"/>
    <n v="0"/>
  </r>
  <r>
    <s v="Sam Curran"/>
    <x v="3"/>
    <s v="AR"/>
    <n v="2"/>
    <n v="2.4"/>
    <x v="3"/>
    <x v="9"/>
    <n v="0"/>
    <n v="0"/>
  </r>
  <r>
    <s v="Sam Curran"/>
    <x v="3"/>
    <s v="AR"/>
    <n v="2"/>
    <n v="2.4"/>
    <x v="3"/>
    <x v="10"/>
    <n v="0"/>
    <n v="0"/>
  </r>
  <r>
    <s v="Sam Curran"/>
    <x v="3"/>
    <s v="AR"/>
    <n v="2"/>
    <n v="2.4"/>
    <x v="3"/>
    <x v="11"/>
    <n v="1"/>
    <n v="1"/>
  </r>
  <r>
    <s v="Sam Curran"/>
    <x v="3"/>
    <s v="AR"/>
    <n v="2"/>
    <n v="2.4"/>
    <x v="3"/>
    <x v="12"/>
    <n v="0"/>
    <n v="1"/>
  </r>
  <r>
    <s v="Sam Curran"/>
    <x v="3"/>
    <s v="AR"/>
    <n v="2"/>
    <n v="2.4"/>
    <x v="3"/>
    <x v="13"/>
    <n v="0"/>
    <n v="1"/>
  </r>
  <r>
    <s v="Sam Curran"/>
    <x v="3"/>
    <s v="AR"/>
    <n v="2"/>
    <n v="2.4"/>
    <x v="3"/>
    <x v="14"/>
    <n v="0"/>
    <n v="0"/>
  </r>
  <r>
    <s v="Sam Curran"/>
    <x v="3"/>
    <s v="AR"/>
    <n v="2"/>
    <n v="2.4"/>
    <x v="3"/>
    <x v="15"/>
    <n v="1"/>
    <n v="1"/>
  </r>
  <r>
    <s v="Sam Curran"/>
    <x v="3"/>
    <s v="AR"/>
    <n v="2"/>
    <n v="2.4"/>
    <x v="3"/>
    <x v="16"/>
    <n v="2"/>
    <n v="3"/>
  </r>
  <r>
    <s v="Marco Jansen"/>
    <x v="9"/>
    <s v="AR"/>
    <n v="1.25"/>
    <n v="7"/>
    <x v="9"/>
    <x v="0"/>
    <n v="0"/>
    <n v="0"/>
  </r>
  <r>
    <s v="Marco Jansen"/>
    <x v="9"/>
    <s v="AR"/>
    <n v="1.25"/>
    <n v="7"/>
    <x v="9"/>
    <x v="1"/>
    <n v="0"/>
    <n v="0"/>
  </r>
  <r>
    <s v="Marco Jansen"/>
    <x v="9"/>
    <s v="AR"/>
    <n v="1.25"/>
    <n v="7"/>
    <x v="9"/>
    <x v="2"/>
    <n v="0"/>
    <n v="0"/>
  </r>
  <r>
    <s v="Marco Jansen"/>
    <x v="9"/>
    <s v="AR"/>
    <n v="1.25"/>
    <n v="7"/>
    <x v="9"/>
    <x v="3"/>
    <n v="0"/>
    <n v="0"/>
  </r>
  <r>
    <s v="Marco Jansen"/>
    <x v="9"/>
    <s v="AR"/>
    <n v="1.25"/>
    <n v="7"/>
    <x v="9"/>
    <x v="4"/>
    <n v="0"/>
    <n v="0"/>
  </r>
  <r>
    <s v="Marco Jansen"/>
    <x v="9"/>
    <s v="AR"/>
    <n v="1.25"/>
    <n v="7"/>
    <x v="9"/>
    <x v="5"/>
    <n v="0"/>
    <n v="0"/>
  </r>
  <r>
    <s v="Marco Jansen"/>
    <x v="9"/>
    <s v="AR"/>
    <n v="1.25"/>
    <n v="7"/>
    <x v="9"/>
    <x v="6"/>
    <n v="0"/>
    <n v="0"/>
  </r>
  <r>
    <s v="Marco Jansen"/>
    <x v="9"/>
    <s v="AR"/>
    <n v="1.25"/>
    <n v="7"/>
    <x v="9"/>
    <x v="7"/>
    <n v="0"/>
    <n v="0"/>
  </r>
  <r>
    <s v="Marco Jansen"/>
    <x v="9"/>
    <s v="AR"/>
    <n v="1.25"/>
    <n v="7"/>
    <x v="9"/>
    <x v="8"/>
    <n v="0"/>
    <n v="0"/>
  </r>
  <r>
    <s v="Marco Jansen"/>
    <x v="9"/>
    <s v="AR"/>
    <n v="1.25"/>
    <n v="7"/>
    <x v="9"/>
    <x v="9"/>
    <n v="0"/>
    <n v="0"/>
  </r>
  <r>
    <s v="Marco Jansen"/>
    <x v="9"/>
    <s v="AR"/>
    <n v="1.25"/>
    <n v="7"/>
    <x v="9"/>
    <x v="10"/>
    <n v="0"/>
    <n v="0"/>
  </r>
  <r>
    <s v="Marco Jansen"/>
    <x v="9"/>
    <s v="AR"/>
    <n v="1.25"/>
    <n v="7"/>
    <x v="9"/>
    <x v="11"/>
    <n v="0"/>
    <n v="0"/>
  </r>
  <r>
    <s v="Marco Jansen"/>
    <x v="9"/>
    <s v="AR"/>
    <n v="1.25"/>
    <n v="7"/>
    <x v="9"/>
    <x v="12"/>
    <n v="0"/>
    <n v="0"/>
  </r>
  <r>
    <s v="Marco Jansen"/>
    <x v="9"/>
    <s v="AR"/>
    <n v="1.25"/>
    <n v="7"/>
    <x v="9"/>
    <x v="13"/>
    <n v="0"/>
    <n v="0"/>
  </r>
  <r>
    <s v="Marco Jansen"/>
    <x v="9"/>
    <s v="AR"/>
    <n v="1.25"/>
    <n v="7"/>
    <x v="9"/>
    <x v="14"/>
    <n v="1"/>
    <n v="1"/>
  </r>
  <r>
    <s v="Marco Jansen"/>
    <x v="9"/>
    <s v="AR"/>
    <n v="1.25"/>
    <n v="7"/>
    <x v="9"/>
    <x v="15"/>
    <n v="0"/>
    <n v="1"/>
  </r>
  <r>
    <s v="Marco Jansen"/>
    <x v="9"/>
    <s v="AR"/>
    <n v="1.25"/>
    <n v="7"/>
    <x v="9"/>
    <x v="16"/>
    <n v="0"/>
    <n v="1"/>
  </r>
  <r>
    <s v="Krunal Pandya"/>
    <x v="0"/>
    <s v="AR"/>
    <n v="2"/>
    <n v="5.75"/>
    <x v="0"/>
    <x v="0"/>
    <n v="0"/>
    <n v="0"/>
  </r>
  <r>
    <s v="Krunal Pandya"/>
    <x v="0"/>
    <s v="AR"/>
    <n v="2"/>
    <n v="5.75"/>
    <x v="0"/>
    <x v="1"/>
    <n v="0"/>
    <n v="0"/>
  </r>
  <r>
    <s v="Krunal Pandya"/>
    <x v="0"/>
    <s v="AR"/>
    <n v="2"/>
    <n v="5.75"/>
    <x v="0"/>
    <x v="2"/>
    <n v="0"/>
    <n v="0"/>
  </r>
  <r>
    <s v="Krunal Pandya"/>
    <x v="0"/>
    <s v="AR"/>
    <n v="2"/>
    <n v="5.75"/>
    <x v="0"/>
    <x v="3"/>
    <n v="0"/>
    <n v="0"/>
  </r>
  <r>
    <s v="Krunal Pandya"/>
    <x v="0"/>
    <s v="AR"/>
    <n v="2"/>
    <n v="5.75"/>
    <x v="0"/>
    <x v="4"/>
    <n v="0"/>
    <n v="0"/>
  </r>
  <r>
    <s v="Krunal Pandya"/>
    <x v="0"/>
    <s v="AR"/>
    <n v="2"/>
    <n v="5.75"/>
    <x v="0"/>
    <x v="5"/>
    <n v="0"/>
    <n v="0"/>
  </r>
  <r>
    <s v="Krunal Pandya"/>
    <x v="0"/>
    <s v="AR"/>
    <n v="2"/>
    <n v="5.75"/>
    <x v="0"/>
    <x v="6"/>
    <n v="0"/>
    <n v="0"/>
  </r>
  <r>
    <s v="Krunal Pandya"/>
    <x v="0"/>
    <s v="AR"/>
    <n v="2"/>
    <n v="5.75"/>
    <x v="0"/>
    <x v="7"/>
    <n v="0"/>
    <n v="0"/>
  </r>
  <r>
    <s v="Krunal Pandya"/>
    <x v="0"/>
    <s v="AR"/>
    <n v="2"/>
    <n v="5.75"/>
    <x v="0"/>
    <x v="8"/>
    <n v="2"/>
    <n v="2"/>
  </r>
  <r>
    <s v="Krunal Pandya"/>
    <x v="0"/>
    <s v="AR"/>
    <n v="2"/>
    <n v="5.75"/>
    <x v="0"/>
    <x v="9"/>
    <n v="2"/>
    <n v="4"/>
  </r>
  <r>
    <s v="Krunal Pandya"/>
    <x v="0"/>
    <s v="AR"/>
    <n v="2"/>
    <n v="5.75"/>
    <x v="0"/>
    <x v="10"/>
    <n v="0"/>
    <n v="4"/>
  </r>
  <r>
    <s v="Krunal Pandya"/>
    <x v="0"/>
    <s v="AR"/>
    <n v="2"/>
    <n v="5.75"/>
    <x v="0"/>
    <x v="11"/>
    <n v="0"/>
    <n v="2"/>
  </r>
  <r>
    <s v="Krunal Pandya"/>
    <x v="0"/>
    <s v="AR"/>
    <n v="2"/>
    <n v="5.75"/>
    <x v="0"/>
    <x v="12"/>
    <n v="0"/>
    <n v="0"/>
  </r>
  <r>
    <s v="Krunal Pandya"/>
    <x v="0"/>
    <s v="AR"/>
    <n v="2"/>
    <n v="5.75"/>
    <x v="0"/>
    <x v="13"/>
    <n v="0"/>
    <n v="0"/>
  </r>
  <r>
    <s v="Krunal Pandya"/>
    <x v="0"/>
    <s v="AR"/>
    <n v="2"/>
    <n v="5.75"/>
    <x v="0"/>
    <x v="14"/>
    <n v="1"/>
    <n v="1"/>
  </r>
  <r>
    <s v="Krunal Pandya"/>
    <x v="0"/>
    <s v="AR"/>
    <n v="2"/>
    <n v="5.75"/>
    <x v="0"/>
    <x v="15"/>
    <n v="1"/>
    <n v="2"/>
  </r>
  <r>
    <s v="Krunal Pandya"/>
    <x v="0"/>
    <s v="AR"/>
    <n v="2"/>
    <n v="5.75"/>
    <x v="0"/>
    <x v="16"/>
    <n v="0"/>
    <n v="2"/>
  </r>
  <r>
    <s v="Nitish Rana"/>
    <x v="6"/>
    <s v="AR"/>
    <n v="1.5"/>
    <n v="4.2"/>
    <x v="6"/>
    <x v="0"/>
    <n v="0"/>
    <n v="0"/>
  </r>
  <r>
    <s v="Nitish Rana"/>
    <x v="6"/>
    <s v="AR"/>
    <n v="1.5"/>
    <n v="4.2"/>
    <x v="6"/>
    <x v="1"/>
    <n v="0"/>
    <n v="0"/>
  </r>
  <r>
    <s v="Nitish Rana"/>
    <x v="6"/>
    <s v="AR"/>
    <n v="1.5"/>
    <n v="4.2"/>
    <x v="6"/>
    <x v="2"/>
    <n v="0"/>
    <n v="0"/>
  </r>
  <r>
    <s v="Nitish Rana"/>
    <x v="6"/>
    <s v="AR"/>
    <n v="1.5"/>
    <n v="4.2"/>
    <x v="6"/>
    <x v="3"/>
    <n v="0"/>
    <n v="0"/>
  </r>
  <r>
    <s v="Nitish Rana"/>
    <x v="6"/>
    <s v="AR"/>
    <n v="1.5"/>
    <n v="4.2"/>
    <x v="6"/>
    <x v="4"/>
    <n v="0"/>
    <n v="0"/>
  </r>
  <r>
    <s v="Nitish Rana"/>
    <x v="6"/>
    <s v="AR"/>
    <n v="1.5"/>
    <n v="4.2"/>
    <x v="6"/>
    <x v="5"/>
    <n v="0"/>
    <n v="0"/>
  </r>
  <r>
    <s v="Nitish Rana"/>
    <x v="6"/>
    <s v="AR"/>
    <n v="1.5"/>
    <n v="4.2"/>
    <x v="6"/>
    <x v="6"/>
    <n v="0"/>
    <n v="0"/>
  </r>
  <r>
    <s v="Nitish Rana"/>
    <x v="6"/>
    <s v="AR"/>
    <n v="1.5"/>
    <n v="4.2"/>
    <x v="6"/>
    <x v="7"/>
    <n v="0"/>
    <n v="0"/>
  </r>
  <r>
    <s v="Nitish Rana"/>
    <x v="6"/>
    <s v="AR"/>
    <n v="1.5"/>
    <n v="4.2"/>
    <x v="6"/>
    <x v="8"/>
    <n v="0"/>
    <n v="0"/>
  </r>
  <r>
    <s v="Nitish Rana"/>
    <x v="6"/>
    <s v="AR"/>
    <n v="1.5"/>
    <n v="4.2"/>
    <x v="6"/>
    <x v="9"/>
    <n v="2"/>
    <n v="2"/>
  </r>
  <r>
    <s v="Nitish Rana"/>
    <x v="6"/>
    <s v="AR"/>
    <n v="1.5"/>
    <n v="4.2"/>
    <x v="6"/>
    <x v="10"/>
    <n v="2"/>
    <n v="4"/>
  </r>
  <r>
    <s v="Nitish Rana"/>
    <x v="6"/>
    <s v="AR"/>
    <n v="1.5"/>
    <n v="4.2"/>
    <x v="6"/>
    <x v="11"/>
    <n v="0"/>
    <n v="4"/>
  </r>
  <r>
    <s v="Nitish Rana"/>
    <x v="6"/>
    <s v="AR"/>
    <n v="1.5"/>
    <n v="4.2"/>
    <x v="6"/>
    <x v="12"/>
    <n v="0"/>
    <n v="2"/>
  </r>
  <r>
    <s v="Nitish Rana"/>
    <x v="6"/>
    <s v="AR"/>
    <n v="1.5"/>
    <n v="4.2"/>
    <x v="6"/>
    <x v="13"/>
    <n v="1"/>
    <n v="1"/>
  </r>
  <r>
    <s v="Nitish Rana"/>
    <x v="6"/>
    <s v="AR"/>
    <n v="1.5"/>
    <n v="4.2"/>
    <x v="6"/>
    <x v="14"/>
    <n v="0"/>
    <n v="1"/>
  </r>
  <r>
    <s v="Nitish Rana"/>
    <x v="6"/>
    <s v="AR"/>
    <n v="1.5"/>
    <n v="4.2"/>
    <x v="6"/>
    <x v="15"/>
    <n v="0"/>
    <n v="1"/>
  </r>
  <r>
    <s v="Nitish Rana"/>
    <x v="6"/>
    <s v="AR"/>
    <n v="1.5"/>
    <n v="4.2"/>
    <x v="6"/>
    <x v="16"/>
    <n v="0"/>
    <n v="0"/>
  </r>
  <r>
    <s v="Washington Sundar"/>
    <x v="7"/>
    <s v="AR"/>
    <n v="2"/>
    <n v="3.2"/>
    <x v="7"/>
    <x v="0"/>
    <n v="0"/>
    <n v="0"/>
  </r>
  <r>
    <s v="Washington Sundar"/>
    <x v="7"/>
    <s v="AR"/>
    <n v="2"/>
    <n v="3.2"/>
    <x v="7"/>
    <x v="1"/>
    <n v="0"/>
    <n v="0"/>
  </r>
  <r>
    <s v="Washington Sundar"/>
    <x v="7"/>
    <s v="AR"/>
    <n v="2"/>
    <n v="3.2"/>
    <x v="7"/>
    <x v="2"/>
    <n v="0"/>
    <n v="0"/>
  </r>
  <r>
    <s v="Washington Sundar"/>
    <x v="7"/>
    <s v="AR"/>
    <n v="2"/>
    <n v="3.2"/>
    <x v="7"/>
    <x v="3"/>
    <n v="0"/>
    <n v="0"/>
  </r>
  <r>
    <s v="Washington Sundar"/>
    <x v="7"/>
    <s v="AR"/>
    <n v="2"/>
    <n v="3.2"/>
    <x v="7"/>
    <x v="4"/>
    <n v="0"/>
    <n v="0"/>
  </r>
  <r>
    <s v="Washington Sundar"/>
    <x v="7"/>
    <s v="AR"/>
    <n v="2"/>
    <n v="3.2"/>
    <x v="7"/>
    <x v="5"/>
    <n v="0"/>
    <n v="0"/>
  </r>
  <r>
    <s v="Washington Sundar"/>
    <x v="7"/>
    <s v="AR"/>
    <n v="2"/>
    <n v="3.2"/>
    <x v="7"/>
    <x v="6"/>
    <n v="0"/>
    <n v="0"/>
  </r>
  <r>
    <s v="Washington Sundar"/>
    <x v="7"/>
    <s v="AR"/>
    <n v="2"/>
    <n v="3.2"/>
    <x v="7"/>
    <x v="7"/>
    <n v="0"/>
    <n v="0"/>
  </r>
  <r>
    <s v="Washington Sundar"/>
    <x v="7"/>
    <s v="AR"/>
    <n v="2"/>
    <n v="3.2"/>
    <x v="7"/>
    <x v="8"/>
    <n v="0"/>
    <n v="0"/>
  </r>
  <r>
    <s v="Washington Sundar"/>
    <x v="7"/>
    <s v="AR"/>
    <n v="2"/>
    <n v="3.2"/>
    <x v="7"/>
    <x v="9"/>
    <n v="1"/>
    <n v="1"/>
  </r>
  <r>
    <s v="Washington Sundar"/>
    <x v="7"/>
    <s v="AR"/>
    <n v="2"/>
    <n v="3.2"/>
    <x v="7"/>
    <x v="10"/>
    <n v="0"/>
    <n v="1"/>
  </r>
  <r>
    <s v="Washington Sundar"/>
    <x v="7"/>
    <s v="AR"/>
    <n v="2"/>
    <n v="3.2"/>
    <x v="7"/>
    <x v="11"/>
    <n v="0"/>
    <n v="1"/>
  </r>
  <r>
    <s v="Washington Sundar"/>
    <x v="7"/>
    <s v="AR"/>
    <n v="2"/>
    <n v="3.2"/>
    <x v="7"/>
    <x v="12"/>
    <n v="0"/>
    <n v="0"/>
  </r>
  <r>
    <s v="Washington Sundar"/>
    <x v="7"/>
    <s v="AR"/>
    <n v="2"/>
    <n v="3.2"/>
    <x v="7"/>
    <x v="13"/>
    <n v="0"/>
    <n v="0"/>
  </r>
  <r>
    <s v="Washington Sundar"/>
    <x v="7"/>
    <s v="AR"/>
    <n v="2"/>
    <n v="3.2"/>
    <x v="7"/>
    <x v="14"/>
    <n v="0"/>
    <n v="0"/>
  </r>
  <r>
    <s v="Washington Sundar"/>
    <x v="7"/>
    <s v="AR"/>
    <n v="2"/>
    <n v="3.2"/>
    <x v="7"/>
    <x v="15"/>
    <n v="0"/>
    <n v="0"/>
  </r>
  <r>
    <s v="Washington Sundar"/>
    <x v="7"/>
    <s v="AR"/>
    <n v="2"/>
    <n v="3.2"/>
    <x v="7"/>
    <x v="16"/>
    <n v="0"/>
    <n v="0"/>
  </r>
  <r>
    <s v="Donovan Ferreira"/>
    <x v="4"/>
    <s v="BAT"/>
    <n v="0.75"/>
    <n v="0.75"/>
    <x v="4"/>
    <x v="17"/>
    <m/>
    <m/>
  </r>
  <r>
    <s v="Josh Inglis"/>
    <x v="9"/>
    <s v="BAT"/>
    <n v="2"/>
    <n v="2.6"/>
    <x v="9"/>
    <x v="17"/>
    <m/>
    <m/>
  </r>
  <r>
    <s v="Ryan Rickelton"/>
    <x v="1"/>
    <s v="BAT"/>
    <n v="1"/>
    <n v="1"/>
    <x v="1"/>
    <x v="17"/>
    <m/>
    <m/>
  </r>
  <r>
    <s v="Deepak Chahar"/>
    <x v="1"/>
    <s v="BOWL"/>
    <n v="2"/>
    <n v="9.25"/>
    <x v="1"/>
    <x v="0"/>
    <n v="0"/>
    <n v="0"/>
  </r>
  <r>
    <s v="Deepak Chahar"/>
    <x v="1"/>
    <s v="BOWL"/>
    <n v="2"/>
    <n v="9.25"/>
    <x v="1"/>
    <x v="1"/>
    <n v="0"/>
    <n v="0"/>
  </r>
  <r>
    <s v="Deepak Chahar"/>
    <x v="1"/>
    <s v="BOWL"/>
    <n v="2"/>
    <n v="9.25"/>
    <x v="1"/>
    <x v="2"/>
    <n v="0"/>
    <n v="0"/>
  </r>
  <r>
    <s v="Deepak Chahar"/>
    <x v="1"/>
    <s v="BOWL"/>
    <n v="2"/>
    <n v="9.25"/>
    <x v="1"/>
    <x v="3"/>
    <n v="0"/>
    <n v="0"/>
  </r>
  <r>
    <s v="Deepak Chahar"/>
    <x v="1"/>
    <s v="BOWL"/>
    <n v="2"/>
    <n v="9.25"/>
    <x v="1"/>
    <x v="4"/>
    <n v="0"/>
    <n v="0"/>
  </r>
  <r>
    <s v="Deepak Chahar"/>
    <x v="1"/>
    <s v="BOWL"/>
    <n v="2"/>
    <n v="9.25"/>
    <x v="1"/>
    <x v="5"/>
    <n v="0"/>
    <n v="0"/>
  </r>
  <r>
    <s v="Deepak Chahar"/>
    <x v="1"/>
    <s v="BOWL"/>
    <n v="2"/>
    <n v="9.25"/>
    <x v="1"/>
    <x v="6"/>
    <n v="0"/>
    <n v="0"/>
  </r>
  <r>
    <s v="Deepak Chahar"/>
    <x v="1"/>
    <s v="BOWL"/>
    <n v="2"/>
    <n v="9.25"/>
    <x v="1"/>
    <x v="7"/>
    <n v="0"/>
    <n v="0"/>
  </r>
  <r>
    <s v="Deepak Chahar"/>
    <x v="1"/>
    <s v="BOWL"/>
    <n v="2"/>
    <n v="9.25"/>
    <x v="1"/>
    <x v="8"/>
    <n v="0"/>
    <n v="0"/>
  </r>
  <r>
    <s v="Deepak Chahar"/>
    <x v="1"/>
    <s v="BOWL"/>
    <n v="2"/>
    <n v="9.25"/>
    <x v="1"/>
    <x v="9"/>
    <n v="0"/>
    <n v="0"/>
  </r>
  <r>
    <s v="Deepak Chahar"/>
    <x v="1"/>
    <s v="BOWL"/>
    <n v="2"/>
    <n v="9.25"/>
    <x v="1"/>
    <x v="10"/>
    <n v="0"/>
    <n v="0"/>
  </r>
  <r>
    <s v="Deepak Chahar"/>
    <x v="1"/>
    <s v="BOWL"/>
    <n v="2"/>
    <n v="9.25"/>
    <x v="1"/>
    <x v="11"/>
    <n v="1"/>
    <n v="1"/>
  </r>
  <r>
    <s v="Deepak Chahar"/>
    <x v="1"/>
    <s v="BOWL"/>
    <n v="2"/>
    <n v="9.25"/>
    <x v="1"/>
    <x v="12"/>
    <n v="0"/>
    <n v="1"/>
  </r>
  <r>
    <s v="Deepak Chahar"/>
    <x v="1"/>
    <s v="BOWL"/>
    <n v="2"/>
    <n v="9.25"/>
    <x v="1"/>
    <x v="13"/>
    <n v="1"/>
    <n v="2"/>
  </r>
  <r>
    <s v="Deepak Chahar"/>
    <x v="1"/>
    <s v="BOWL"/>
    <n v="2"/>
    <n v="9.25"/>
    <x v="1"/>
    <x v="14"/>
    <n v="0"/>
    <n v="1"/>
  </r>
  <r>
    <s v="Deepak Chahar"/>
    <x v="1"/>
    <s v="BOWL"/>
    <n v="2"/>
    <n v="9.25"/>
    <x v="1"/>
    <x v="15"/>
    <n v="0"/>
    <n v="1"/>
  </r>
  <r>
    <s v="Deepak Chahar"/>
    <x v="1"/>
    <s v="BOWL"/>
    <n v="2"/>
    <n v="9.25"/>
    <x v="1"/>
    <x v="16"/>
    <n v="0"/>
    <n v="0"/>
  </r>
  <r>
    <s v="Gerald Coetzee"/>
    <x v="7"/>
    <s v="BOWL"/>
    <n v="1.25"/>
    <n v="2.4"/>
    <x v="7"/>
    <x v="17"/>
    <m/>
    <m/>
  </r>
  <r>
    <s v="Akash Deep"/>
    <x v="8"/>
    <s v="BOWL"/>
    <n v="1"/>
    <n v="8"/>
    <x v="8"/>
    <x v="17"/>
    <m/>
    <m/>
  </r>
  <r>
    <s v="Tushar Deshpande"/>
    <x v="6"/>
    <s v="BOWL"/>
    <n v="1"/>
    <n v="6.5"/>
    <x v="6"/>
    <x v="17"/>
    <m/>
    <m/>
  </r>
  <r>
    <s v="Lockie Ferguson"/>
    <x v="9"/>
    <s v="BOWL"/>
    <n v="2"/>
    <n v="2"/>
    <x v="9"/>
    <x v="0"/>
    <n v="0"/>
    <n v="0"/>
  </r>
  <r>
    <s v="Lockie Ferguson"/>
    <x v="9"/>
    <s v="BOWL"/>
    <n v="2"/>
    <n v="2"/>
    <x v="9"/>
    <x v="1"/>
    <n v="0"/>
    <n v="0"/>
  </r>
  <r>
    <s v="Lockie Ferguson"/>
    <x v="9"/>
    <s v="BOWL"/>
    <n v="2"/>
    <n v="2"/>
    <x v="9"/>
    <x v="2"/>
    <n v="0"/>
    <n v="0"/>
  </r>
  <r>
    <s v="Lockie Ferguson"/>
    <x v="9"/>
    <s v="BOWL"/>
    <n v="2"/>
    <n v="2"/>
    <x v="9"/>
    <x v="3"/>
    <n v="0"/>
    <n v="0"/>
  </r>
  <r>
    <s v="Lockie Ferguson"/>
    <x v="9"/>
    <s v="BOWL"/>
    <n v="2"/>
    <n v="2"/>
    <x v="9"/>
    <x v="4"/>
    <n v="0"/>
    <n v="0"/>
  </r>
  <r>
    <s v="Lockie Ferguson"/>
    <x v="9"/>
    <s v="BOWL"/>
    <n v="2"/>
    <n v="2"/>
    <x v="9"/>
    <x v="5"/>
    <n v="0"/>
    <n v="0"/>
  </r>
  <r>
    <s v="Lockie Ferguson"/>
    <x v="9"/>
    <s v="BOWL"/>
    <n v="2"/>
    <n v="2"/>
    <x v="9"/>
    <x v="6"/>
    <n v="0"/>
    <n v="0"/>
  </r>
  <r>
    <s v="Lockie Ferguson"/>
    <x v="9"/>
    <s v="BOWL"/>
    <n v="2"/>
    <n v="2"/>
    <x v="9"/>
    <x v="7"/>
    <n v="0"/>
    <n v="0"/>
  </r>
  <r>
    <s v="Lockie Ferguson"/>
    <x v="9"/>
    <s v="BOWL"/>
    <n v="2"/>
    <n v="2"/>
    <x v="9"/>
    <x v="8"/>
    <n v="0"/>
    <n v="0"/>
  </r>
  <r>
    <s v="Lockie Ferguson"/>
    <x v="9"/>
    <s v="BOWL"/>
    <n v="2"/>
    <n v="2"/>
    <x v="9"/>
    <x v="9"/>
    <n v="1"/>
    <n v="1"/>
  </r>
  <r>
    <s v="Lockie Ferguson"/>
    <x v="9"/>
    <s v="BOWL"/>
    <n v="2"/>
    <n v="2"/>
    <x v="9"/>
    <x v="10"/>
    <n v="0"/>
    <n v="1"/>
  </r>
  <r>
    <s v="Lockie Ferguson"/>
    <x v="9"/>
    <s v="BOWL"/>
    <n v="2"/>
    <n v="2"/>
    <x v="9"/>
    <x v="11"/>
    <n v="0"/>
    <n v="1"/>
  </r>
  <r>
    <s v="Lockie Ferguson"/>
    <x v="9"/>
    <s v="BOWL"/>
    <n v="2"/>
    <n v="2"/>
    <x v="9"/>
    <x v="12"/>
    <n v="1"/>
    <n v="1"/>
  </r>
  <r>
    <s v="Lockie Ferguson"/>
    <x v="9"/>
    <s v="BOWL"/>
    <n v="2"/>
    <n v="2"/>
    <x v="9"/>
    <x v="13"/>
    <n v="0"/>
    <n v="1"/>
  </r>
  <r>
    <s v="Lockie Ferguson"/>
    <x v="9"/>
    <s v="BOWL"/>
    <n v="2"/>
    <n v="2"/>
    <x v="9"/>
    <x v="14"/>
    <n v="1"/>
    <n v="2"/>
  </r>
  <r>
    <s v="Lockie Ferguson"/>
    <x v="9"/>
    <s v="BOWL"/>
    <n v="2"/>
    <n v="2"/>
    <x v="9"/>
    <x v="15"/>
    <n v="0"/>
    <n v="1"/>
  </r>
  <r>
    <s v="Lockie Ferguson"/>
    <x v="9"/>
    <s v="BOWL"/>
    <n v="2"/>
    <n v="2"/>
    <x v="9"/>
    <x v="16"/>
    <n v="0"/>
    <n v="1"/>
  </r>
  <r>
    <s v="Bhuvneshwar Kumar"/>
    <x v="0"/>
    <s v="BOWL"/>
    <n v="2"/>
    <n v="10.75"/>
    <x v="0"/>
    <x v="0"/>
    <n v="0"/>
    <n v="0"/>
  </r>
  <r>
    <s v="Bhuvneshwar Kumar"/>
    <x v="0"/>
    <s v="BOWL"/>
    <n v="2"/>
    <n v="10.75"/>
    <x v="0"/>
    <x v="1"/>
    <n v="0"/>
    <n v="0"/>
  </r>
  <r>
    <s v="Bhuvneshwar Kumar"/>
    <x v="0"/>
    <s v="BOWL"/>
    <n v="2"/>
    <n v="10.75"/>
    <x v="0"/>
    <x v="2"/>
    <n v="0"/>
    <n v="0"/>
  </r>
  <r>
    <s v="Bhuvneshwar Kumar"/>
    <x v="0"/>
    <s v="BOWL"/>
    <n v="2"/>
    <n v="10.75"/>
    <x v="0"/>
    <x v="3"/>
    <n v="0"/>
    <n v="0"/>
  </r>
  <r>
    <s v="Bhuvneshwar Kumar"/>
    <x v="0"/>
    <s v="BOWL"/>
    <n v="2"/>
    <n v="10.75"/>
    <x v="0"/>
    <x v="4"/>
    <n v="0"/>
    <n v="0"/>
  </r>
  <r>
    <s v="Bhuvneshwar Kumar"/>
    <x v="0"/>
    <s v="BOWL"/>
    <n v="2"/>
    <n v="10.75"/>
    <x v="0"/>
    <x v="5"/>
    <n v="0"/>
    <n v="0"/>
  </r>
  <r>
    <s v="Bhuvneshwar Kumar"/>
    <x v="0"/>
    <s v="BOWL"/>
    <n v="2"/>
    <n v="10.75"/>
    <x v="0"/>
    <x v="6"/>
    <n v="2"/>
    <n v="2"/>
  </r>
  <r>
    <s v="Bhuvneshwar Kumar"/>
    <x v="0"/>
    <s v="BOWL"/>
    <n v="2"/>
    <n v="10.75"/>
    <x v="0"/>
    <x v="7"/>
    <n v="0"/>
    <n v="2"/>
  </r>
  <r>
    <s v="Bhuvneshwar Kumar"/>
    <x v="0"/>
    <s v="BOWL"/>
    <n v="2"/>
    <n v="10.75"/>
    <x v="0"/>
    <x v="8"/>
    <n v="2"/>
    <n v="4"/>
  </r>
  <r>
    <s v="Bhuvneshwar Kumar"/>
    <x v="0"/>
    <s v="BOWL"/>
    <n v="2"/>
    <n v="10.75"/>
    <x v="0"/>
    <x v="9"/>
    <n v="1"/>
    <n v="3"/>
  </r>
  <r>
    <s v="Bhuvneshwar Kumar"/>
    <x v="0"/>
    <s v="BOWL"/>
    <n v="2"/>
    <n v="10.75"/>
    <x v="0"/>
    <x v="10"/>
    <n v="0"/>
    <n v="3"/>
  </r>
  <r>
    <s v="Bhuvneshwar Kumar"/>
    <x v="0"/>
    <s v="BOWL"/>
    <n v="2"/>
    <n v="10.75"/>
    <x v="0"/>
    <x v="11"/>
    <n v="0"/>
    <n v="1"/>
  </r>
  <r>
    <s v="Bhuvneshwar Kumar"/>
    <x v="0"/>
    <s v="BOWL"/>
    <n v="2"/>
    <n v="10.75"/>
    <x v="0"/>
    <x v="12"/>
    <n v="0"/>
    <n v="0"/>
  </r>
  <r>
    <s v="Bhuvneshwar Kumar"/>
    <x v="0"/>
    <s v="BOWL"/>
    <n v="2"/>
    <n v="10.75"/>
    <x v="0"/>
    <x v="13"/>
    <n v="0"/>
    <n v="0"/>
  </r>
  <r>
    <s v="Bhuvneshwar Kumar"/>
    <x v="0"/>
    <s v="BOWL"/>
    <n v="2"/>
    <n v="10.75"/>
    <x v="0"/>
    <x v="14"/>
    <n v="0"/>
    <n v="0"/>
  </r>
  <r>
    <s v="Bhuvneshwar Kumar"/>
    <x v="0"/>
    <s v="BOWL"/>
    <n v="2"/>
    <n v="10.75"/>
    <x v="0"/>
    <x v="15"/>
    <n v="0"/>
    <n v="0"/>
  </r>
  <r>
    <s v="Bhuvneshwar Kumar"/>
    <x v="0"/>
    <s v="BOWL"/>
    <n v="2"/>
    <n v="10.75"/>
    <x v="0"/>
    <x v="16"/>
    <n v="1"/>
    <n v="1"/>
  </r>
  <r>
    <s v="Mukesh Kumar"/>
    <x v="4"/>
    <s v="BOWL"/>
    <n v="2"/>
    <n v="8"/>
    <x v="4"/>
    <x v="17"/>
    <m/>
    <m/>
  </r>
  <r>
    <s v="AM Ghazanfar"/>
    <x v="1"/>
    <s v="BOWL"/>
    <n v="0.75"/>
    <n v="4.8"/>
    <x v="1"/>
    <x v="17"/>
    <m/>
    <m/>
  </r>
  <r>
    <s v="Swastik Chikara"/>
    <x v="0"/>
    <s v="BAT"/>
    <n v="0.3"/>
    <n v="0.3"/>
    <x v="0"/>
    <x v="17"/>
    <m/>
    <m/>
  </r>
  <r>
    <s v="Shubham Dubey"/>
    <x v="6"/>
    <s v="BAT"/>
    <n v="0.3"/>
    <n v="0.8"/>
    <x v="6"/>
    <x v="17"/>
    <m/>
    <m/>
  </r>
  <r>
    <s v="Shaik Rasheed"/>
    <x v="3"/>
    <s v="BAT"/>
    <n v="0.3"/>
    <n v="0.3"/>
    <x v="3"/>
    <x v="17"/>
    <m/>
    <m/>
  </r>
  <r>
    <s v="Himmat Singh"/>
    <x v="8"/>
    <s v="BAT"/>
    <n v="0.3"/>
    <n v="0.3"/>
    <x v="8"/>
    <x v="17"/>
    <m/>
    <m/>
  </r>
  <r>
    <s v="Anshul Kamboj"/>
    <x v="3"/>
    <s v="AR"/>
    <n v="0.3"/>
    <n v="3.4"/>
    <x v="3"/>
    <x v="17"/>
    <m/>
    <m/>
  </r>
  <r>
    <s v="Arshad Khan"/>
    <x v="7"/>
    <s v="AR"/>
    <n v="0.3"/>
    <n v="1.3"/>
    <x v="7"/>
    <x v="17"/>
    <m/>
    <m/>
  </r>
  <r>
    <s v="Darshan Nalkande"/>
    <x v="4"/>
    <s v="AR"/>
    <n v="0.3"/>
    <n v="0.3"/>
    <x v="4"/>
    <x v="17"/>
    <m/>
    <m/>
  </r>
  <r>
    <s v="Anukul Roy"/>
    <x v="5"/>
    <s v="AR"/>
    <n v="0.3"/>
    <n v="0.4"/>
    <x v="5"/>
    <x v="17"/>
    <m/>
    <m/>
  </r>
  <r>
    <s v="Swapnil Singh"/>
    <x v="0"/>
    <s v="AR"/>
    <n v="0.3"/>
    <n v="0.5"/>
    <x v="0"/>
    <x v="17"/>
    <m/>
    <m/>
  </r>
  <r>
    <s v="Vansh Bedi"/>
    <x v="3"/>
    <s v="BAT"/>
    <n v="0.3"/>
    <n v="0.55000000000000004"/>
    <x v="3"/>
    <x v="17"/>
    <m/>
    <m/>
  </r>
  <r>
    <s v="Kunal Singh Rathore"/>
    <x v="6"/>
    <s v="BAT"/>
    <n v="0.3"/>
    <n v="0.3"/>
    <x v="6"/>
    <x v="17"/>
    <m/>
    <m/>
  </r>
  <r>
    <s v="Gurnoor Brar"/>
    <x v="7"/>
    <s v="BOWL"/>
    <n v="0.3"/>
    <n v="1.3"/>
    <x v="7"/>
    <x v="17"/>
    <m/>
    <m/>
  </r>
  <r>
    <s v="Mukesh Choudhary"/>
    <x v="3"/>
    <s v="BOWL"/>
    <n v="0.3"/>
    <n v="0.3"/>
    <x v="3"/>
    <x v="0"/>
    <n v="0"/>
    <n v="0"/>
  </r>
  <r>
    <s v="Mukesh Choudhary"/>
    <x v="3"/>
    <s v="BOWL"/>
    <n v="0.3"/>
    <n v="0.3"/>
    <x v="3"/>
    <x v="1"/>
    <n v="0"/>
    <n v="0"/>
  </r>
  <r>
    <s v="Mukesh Choudhary"/>
    <x v="3"/>
    <s v="BOWL"/>
    <n v="0.3"/>
    <n v="0.3"/>
    <x v="3"/>
    <x v="2"/>
    <n v="0"/>
    <n v="0"/>
  </r>
  <r>
    <s v="Mukesh Choudhary"/>
    <x v="3"/>
    <s v="BOWL"/>
    <n v="0.3"/>
    <n v="0.3"/>
    <x v="3"/>
    <x v="3"/>
    <n v="0"/>
    <n v="0"/>
  </r>
  <r>
    <s v="Mukesh Choudhary"/>
    <x v="3"/>
    <s v="BOWL"/>
    <n v="0.3"/>
    <n v="0.3"/>
    <x v="3"/>
    <x v="4"/>
    <n v="0"/>
    <n v="0"/>
  </r>
  <r>
    <s v="Mukesh Choudhary"/>
    <x v="3"/>
    <s v="BOWL"/>
    <n v="0.3"/>
    <n v="0.3"/>
    <x v="3"/>
    <x v="5"/>
    <n v="0"/>
    <n v="0"/>
  </r>
  <r>
    <s v="Mukesh Choudhary"/>
    <x v="3"/>
    <s v="BOWL"/>
    <n v="0.3"/>
    <n v="0.3"/>
    <x v="3"/>
    <x v="6"/>
    <n v="0"/>
    <n v="0"/>
  </r>
  <r>
    <s v="Mukesh Choudhary"/>
    <x v="3"/>
    <s v="BOWL"/>
    <n v="0.3"/>
    <n v="0.3"/>
    <x v="3"/>
    <x v="7"/>
    <n v="0"/>
    <n v="0"/>
  </r>
  <r>
    <s v="Mukesh Choudhary"/>
    <x v="3"/>
    <s v="BOWL"/>
    <n v="0.3"/>
    <n v="0.3"/>
    <x v="3"/>
    <x v="8"/>
    <n v="0"/>
    <n v="0"/>
  </r>
  <r>
    <s v="Mukesh Choudhary"/>
    <x v="3"/>
    <s v="BOWL"/>
    <n v="0.3"/>
    <n v="0.3"/>
    <x v="3"/>
    <x v="9"/>
    <n v="0"/>
    <n v="0"/>
  </r>
  <r>
    <s v="Mukesh Choudhary"/>
    <x v="3"/>
    <s v="BOWL"/>
    <n v="0.3"/>
    <n v="0.3"/>
    <x v="3"/>
    <x v="10"/>
    <n v="0"/>
    <n v="0"/>
  </r>
  <r>
    <s v="Mukesh Choudhary"/>
    <x v="3"/>
    <s v="BOWL"/>
    <n v="0.3"/>
    <n v="0.3"/>
    <x v="3"/>
    <x v="11"/>
    <n v="0"/>
    <n v="0"/>
  </r>
  <r>
    <s v="Mukesh Choudhary"/>
    <x v="3"/>
    <s v="BOWL"/>
    <n v="0.3"/>
    <n v="0.3"/>
    <x v="3"/>
    <x v="12"/>
    <n v="0"/>
    <n v="0"/>
  </r>
  <r>
    <s v="Mukesh Choudhary"/>
    <x v="3"/>
    <s v="BOWL"/>
    <n v="0.3"/>
    <n v="0.3"/>
    <x v="3"/>
    <x v="13"/>
    <n v="0"/>
    <n v="0"/>
  </r>
  <r>
    <s v="Mukesh Choudhary"/>
    <x v="3"/>
    <s v="BOWL"/>
    <n v="0.3"/>
    <n v="0.3"/>
    <x v="3"/>
    <x v="14"/>
    <n v="1"/>
    <n v="1"/>
  </r>
  <r>
    <s v="Mukesh Choudhary"/>
    <x v="3"/>
    <s v="BOWL"/>
    <n v="0.3"/>
    <n v="0.3"/>
    <x v="3"/>
    <x v="15"/>
    <n v="0"/>
    <n v="1"/>
  </r>
  <r>
    <s v="Mukesh Choudhary"/>
    <x v="3"/>
    <s v="BOWL"/>
    <n v="0.3"/>
    <n v="0.3"/>
    <x v="3"/>
    <x v="16"/>
    <n v="0"/>
    <n v="1"/>
  </r>
  <r>
    <s v="Arjun Tendulkar"/>
    <x v="1"/>
    <s v="BOWL"/>
    <n v="0.3"/>
    <n v="0.3"/>
    <x v="1"/>
    <x v="17"/>
    <m/>
    <m/>
  </r>
  <r>
    <s v="Zeeshan Ansari"/>
    <x v="2"/>
    <s v="BOWL"/>
    <n v="0.3"/>
    <n v="0.4"/>
    <x v="2"/>
    <x v="17"/>
    <m/>
    <m/>
  </r>
  <r>
    <s v="Manimaran Siddharth"/>
    <x v="8"/>
    <s v="BOWL"/>
    <n v="0.3"/>
    <n v="0.75"/>
    <x v="8"/>
    <x v="17"/>
    <m/>
    <m/>
  </r>
  <r>
    <s v="Digvesh Singh"/>
    <x v="8"/>
    <s v="BOWL"/>
    <n v="0.3"/>
    <n v="0.3"/>
    <x v="8"/>
    <x v="17"/>
    <m/>
    <m/>
  </r>
  <r>
    <s v="Manish Pandey"/>
    <x v="5"/>
    <s v="BAT"/>
    <n v="0.75"/>
    <n v="0.75"/>
    <x v="5"/>
    <x v="0"/>
    <n v="0"/>
    <n v="0"/>
  </r>
  <r>
    <s v="Manish Pandey"/>
    <x v="5"/>
    <s v="BAT"/>
    <n v="0.75"/>
    <n v="0.75"/>
    <x v="5"/>
    <x v="1"/>
    <n v="2"/>
    <n v="2"/>
  </r>
  <r>
    <s v="Manish Pandey"/>
    <x v="5"/>
    <s v="BAT"/>
    <n v="0.75"/>
    <n v="0.75"/>
    <x v="5"/>
    <x v="2"/>
    <n v="0"/>
    <n v="2"/>
  </r>
  <r>
    <s v="Manish Pandey"/>
    <x v="5"/>
    <s v="BAT"/>
    <n v="0.75"/>
    <n v="0.75"/>
    <x v="5"/>
    <x v="3"/>
    <n v="0"/>
    <n v="2"/>
  </r>
  <r>
    <s v="Manish Pandey"/>
    <x v="5"/>
    <s v="BAT"/>
    <n v="0.75"/>
    <n v="0.75"/>
    <x v="5"/>
    <x v="4"/>
    <n v="0"/>
    <n v="0"/>
  </r>
  <r>
    <s v="Manish Pandey"/>
    <x v="5"/>
    <s v="BAT"/>
    <n v="0.75"/>
    <n v="0.75"/>
    <x v="5"/>
    <x v="5"/>
    <n v="1"/>
    <n v="1"/>
  </r>
  <r>
    <s v="Manish Pandey"/>
    <x v="5"/>
    <s v="BAT"/>
    <n v="0.75"/>
    <n v="0.75"/>
    <x v="5"/>
    <x v="6"/>
    <n v="1"/>
    <n v="2"/>
  </r>
  <r>
    <s v="Manish Pandey"/>
    <x v="5"/>
    <s v="BAT"/>
    <n v="0.75"/>
    <n v="0.75"/>
    <x v="5"/>
    <x v="7"/>
    <n v="0"/>
    <n v="2"/>
  </r>
  <r>
    <s v="Manish Pandey"/>
    <x v="5"/>
    <s v="BAT"/>
    <n v="0.75"/>
    <n v="0.75"/>
    <x v="5"/>
    <x v="8"/>
    <n v="0"/>
    <n v="1"/>
  </r>
  <r>
    <s v="Manish Pandey"/>
    <x v="5"/>
    <s v="BAT"/>
    <n v="0.75"/>
    <n v="0.75"/>
    <x v="5"/>
    <x v="9"/>
    <n v="0"/>
    <n v="0"/>
  </r>
  <r>
    <s v="Manish Pandey"/>
    <x v="5"/>
    <s v="BAT"/>
    <n v="0.75"/>
    <n v="0.75"/>
    <x v="5"/>
    <x v="10"/>
    <n v="0"/>
    <n v="0"/>
  </r>
  <r>
    <s v="Manish Pandey"/>
    <x v="5"/>
    <s v="BAT"/>
    <n v="0.75"/>
    <n v="0.75"/>
    <x v="5"/>
    <x v="11"/>
    <n v="0"/>
    <n v="0"/>
  </r>
  <r>
    <s v="Manish Pandey"/>
    <x v="5"/>
    <s v="BAT"/>
    <n v="0.75"/>
    <n v="0.75"/>
    <x v="5"/>
    <x v="12"/>
    <n v="1"/>
    <n v="1"/>
  </r>
  <r>
    <s v="Manish Pandey"/>
    <x v="5"/>
    <s v="BAT"/>
    <n v="0.75"/>
    <n v="0.75"/>
    <x v="5"/>
    <x v="13"/>
    <n v="0"/>
    <n v="1"/>
  </r>
  <r>
    <s v="Manish Pandey"/>
    <x v="5"/>
    <s v="BAT"/>
    <n v="0.75"/>
    <n v="0.75"/>
    <x v="5"/>
    <x v="14"/>
    <n v="0"/>
    <n v="1"/>
  </r>
  <r>
    <s v="Manish Pandey"/>
    <x v="5"/>
    <s v="BAT"/>
    <n v="0.75"/>
    <n v="0.75"/>
    <x v="5"/>
    <x v="15"/>
    <n v="0"/>
    <n v="0"/>
  </r>
  <r>
    <s v="Manish Pandey"/>
    <x v="5"/>
    <s v="BAT"/>
    <n v="0.75"/>
    <n v="0.75"/>
    <x v="5"/>
    <x v="16"/>
    <n v="0"/>
    <n v="0"/>
  </r>
  <r>
    <s v="Sherfane Rutherford"/>
    <x v="7"/>
    <s v="BAT"/>
    <n v="1.5"/>
    <n v="2.6"/>
    <x v="7"/>
    <x v="17"/>
    <m/>
    <m/>
  </r>
  <r>
    <s v="Shahbaz Ahmed"/>
    <x v="8"/>
    <s v="AR"/>
    <n v="1"/>
    <n v="2.4"/>
    <x v="8"/>
    <x v="17"/>
    <m/>
    <m/>
  </r>
  <r>
    <s v="Moeen Ali"/>
    <x v="5"/>
    <s v="AR"/>
    <n v="2"/>
    <n v="2"/>
    <x v="5"/>
    <x v="0"/>
    <n v="0"/>
    <n v="0"/>
  </r>
  <r>
    <s v="Moeen Ali"/>
    <x v="5"/>
    <s v="AR"/>
    <n v="2"/>
    <n v="2"/>
    <x v="5"/>
    <x v="1"/>
    <n v="0"/>
    <n v="0"/>
  </r>
  <r>
    <s v="Moeen Ali"/>
    <x v="5"/>
    <s v="AR"/>
    <n v="2"/>
    <n v="2"/>
    <x v="5"/>
    <x v="2"/>
    <n v="0"/>
    <n v="0"/>
  </r>
  <r>
    <s v="Moeen Ali"/>
    <x v="5"/>
    <s v="AR"/>
    <n v="2"/>
    <n v="2"/>
    <x v="5"/>
    <x v="3"/>
    <n v="0"/>
    <n v="0"/>
  </r>
  <r>
    <s v="Moeen Ali"/>
    <x v="5"/>
    <s v="AR"/>
    <n v="2"/>
    <n v="2"/>
    <x v="5"/>
    <x v="4"/>
    <n v="0"/>
    <n v="0"/>
  </r>
  <r>
    <s v="Moeen Ali"/>
    <x v="5"/>
    <s v="AR"/>
    <n v="2"/>
    <n v="2"/>
    <x v="5"/>
    <x v="5"/>
    <n v="0"/>
    <n v="0"/>
  </r>
  <r>
    <s v="Moeen Ali"/>
    <x v="5"/>
    <s v="AR"/>
    <n v="2"/>
    <n v="2"/>
    <x v="5"/>
    <x v="6"/>
    <n v="0"/>
    <n v="0"/>
  </r>
  <r>
    <s v="Moeen Ali"/>
    <x v="5"/>
    <s v="AR"/>
    <n v="2"/>
    <n v="2"/>
    <x v="5"/>
    <x v="7"/>
    <n v="0"/>
    <n v="0"/>
  </r>
  <r>
    <s v="Moeen Ali"/>
    <x v="5"/>
    <s v="AR"/>
    <n v="2"/>
    <n v="2"/>
    <x v="5"/>
    <x v="8"/>
    <n v="0"/>
    <n v="0"/>
  </r>
  <r>
    <s v="Moeen Ali"/>
    <x v="5"/>
    <s v="AR"/>
    <n v="2"/>
    <n v="2"/>
    <x v="5"/>
    <x v="9"/>
    <n v="0"/>
    <n v="0"/>
  </r>
  <r>
    <s v="Moeen Ali"/>
    <x v="5"/>
    <s v="AR"/>
    <n v="2"/>
    <n v="2"/>
    <x v="5"/>
    <x v="10"/>
    <n v="0"/>
    <n v="0"/>
  </r>
  <r>
    <s v="Moeen Ali"/>
    <x v="5"/>
    <s v="AR"/>
    <n v="2"/>
    <n v="2"/>
    <x v="5"/>
    <x v="11"/>
    <n v="0"/>
    <n v="0"/>
  </r>
  <r>
    <s v="Moeen Ali"/>
    <x v="5"/>
    <s v="AR"/>
    <n v="2"/>
    <n v="2"/>
    <x v="5"/>
    <x v="12"/>
    <n v="0"/>
    <n v="0"/>
  </r>
  <r>
    <s v="Moeen Ali"/>
    <x v="5"/>
    <s v="AR"/>
    <n v="2"/>
    <n v="2"/>
    <x v="5"/>
    <x v="13"/>
    <n v="1"/>
    <n v="1"/>
  </r>
  <r>
    <s v="Moeen Ali"/>
    <x v="5"/>
    <s v="AR"/>
    <n v="2"/>
    <n v="2"/>
    <x v="5"/>
    <x v="14"/>
    <n v="0"/>
    <n v="1"/>
  </r>
  <r>
    <s v="Moeen Ali"/>
    <x v="5"/>
    <s v="AR"/>
    <n v="2"/>
    <n v="2"/>
    <x v="5"/>
    <x v="15"/>
    <n v="1"/>
    <n v="2"/>
  </r>
  <r>
    <s v="Moeen Ali"/>
    <x v="5"/>
    <s v="AR"/>
    <n v="2"/>
    <n v="2"/>
    <x v="5"/>
    <x v="16"/>
    <n v="0"/>
    <n v="1"/>
  </r>
  <r>
    <s v="Tim David"/>
    <x v="0"/>
    <s v="AR"/>
    <n v="2"/>
    <n v="3"/>
    <x v="0"/>
    <x v="0"/>
    <n v="0"/>
    <n v="0"/>
  </r>
  <r>
    <s v="Tim David"/>
    <x v="0"/>
    <s v="AR"/>
    <n v="2"/>
    <n v="3"/>
    <x v="0"/>
    <x v="1"/>
    <n v="0"/>
    <n v="0"/>
  </r>
  <r>
    <s v="Tim David"/>
    <x v="0"/>
    <s v="AR"/>
    <n v="2"/>
    <n v="3"/>
    <x v="0"/>
    <x v="2"/>
    <n v="0"/>
    <n v="0"/>
  </r>
  <r>
    <s v="Tim David"/>
    <x v="0"/>
    <s v="AR"/>
    <n v="2"/>
    <n v="3"/>
    <x v="0"/>
    <x v="3"/>
    <n v="0"/>
    <n v="0"/>
  </r>
  <r>
    <s v="Tim David"/>
    <x v="0"/>
    <s v="AR"/>
    <n v="2"/>
    <n v="3"/>
    <x v="0"/>
    <x v="4"/>
    <n v="0"/>
    <n v="0"/>
  </r>
  <r>
    <s v="Tim David"/>
    <x v="0"/>
    <s v="AR"/>
    <n v="2"/>
    <n v="3"/>
    <x v="0"/>
    <x v="5"/>
    <n v="0"/>
    <n v="0"/>
  </r>
  <r>
    <s v="Tim David"/>
    <x v="0"/>
    <s v="AR"/>
    <n v="2"/>
    <n v="3"/>
    <x v="0"/>
    <x v="6"/>
    <n v="0"/>
    <n v="0"/>
  </r>
  <r>
    <s v="Tim David"/>
    <x v="0"/>
    <s v="AR"/>
    <n v="2"/>
    <n v="3"/>
    <x v="0"/>
    <x v="7"/>
    <n v="0"/>
    <n v="0"/>
  </r>
  <r>
    <s v="Tim David"/>
    <x v="0"/>
    <s v="AR"/>
    <n v="2"/>
    <n v="3"/>
    <x v="0"/>
    <x v="8"/>
    <n v="0"/>
    <n v="0"/>
  </r>
  <r>
    <s v="Tim David"/>
    <x v="0"/>
    <s v="AR"/>
    <n v="2"/>
    <n v="3"/>
    <x v="0"/>
    <x v="9"/>
    <n v="0"/>
    <n v="0"/>
  </r>
  <r>
    <s v="Tim David"/>
    <x v="0"/>
    <s v="AR"/>
    <n v="2"/>
    <n v="3"/>
    <x v="0"/>
    <x v="10"/>
    <n v="0"/>
    <n v="0"/>
  </r>
  <r>
    <s v="Tim David"/>
    <x v="0"/>
    <s v="AR"/>
    <n v="2"/>
    <n v="3"/>
    <x v="0"/>
    <x v="11"/>
    <n v="0"/>
    <n v="0"/>
  </r>
  <r>
    <s v="Tim David"/>
    <x v="0"/>
    <s v="AR"/>
    <n v="2"/>
    <n v="3"/>
    <x v="0"/>
    <x v="12"/>
    <n v="0"/>
    <n v="0"/>
  </r>
  <r>
    <s v="Tim David"/>
    <x v="0"/>
    <s v="AR"/>
    <n v="2"/>
    <n v="3"/>
    <x v="0"/>
    <x v="13"/>
    <n v="0"/>
    <n v="0"/>
  </r>
  <r>
    <s v="Tim David"/>
    <x v="0"/>
    <s v="AR"/>
    <n v="2"/>
    <n v="3"/>
    <x v="0"/>
    <x v="14"/>
    <n v="1"/>
    <n v="1"/>
  </r>
  <r>
    <s v="Tim David"/>
    <x v="0"/>
    <s v="AR"/>
    <n v="2"/>
    <n v="3"/>
    <x v="0"/>
    <x v="15"/>
    <n v="0"/>
    <n v="1"/>
  </r>
  <r>
    <s v="Tim David"/>
    <x v="0"/>
    <s v="AR"/>
    <n v="2"/>
    <n v="3"/>
    <x v="0"/>
    <x v="16"/>
    <n v="0"/>
    <n v="1"/>
  </r>
  <r>
    <s v="Deepak Hooda"/>
    <x v="3"/>
    <s v="AR"/>
    <n v="0.75"/>
    <n v="1.7"/>
    <x v="3"/>
    <x v="0"/>
    <n v="0"/>
    <n v="0"/>
  </r>
  <r>
    <s v="Deepak Hooda"/>
    <x v="3"/>
    <s v="AR"/>
    <n v="0.75"/>
    <n v="1.7"/>
    <x v="3"/>
    <x v="1"/>
    <n v="0"/>
    <n v="0"/>
  </r>
  <r>
    <s v="Deepak Hooda"/>
    <x v="3"/>
    <s v="AR"/>
    <n v="0.75"/>
    <n v="1.7"/>
    <x v="3"/>
    <x v="2"/>
    <n v="0"/>
    <n v="0"/>
  </r>
  <r>
    <s v="Deepak Hooda"/>
    <x v="3"/>
    <s v="AR"/>
    <n v="0.75"/>
    <n v="1.7"/>
    <x v="3"/>
    <x v="3"/>
    <n v="0"/>
    <n v="0"/>
  </r>
  <r>
    <s v="Deepak Hooda"/>
    <x v="3"/>
    <s v="AR"/>
    <n v="0.75"/>
    <n v="1.7"/>
    <x v="3"/>
    <x v="4"/>
    <n v="0"/>
    <n v="0"/>
  </r>
  <r>
    <s v="Deepak Hooda"/>
    <x v="3"/>
    <s v="AR"/>
    <n v="0.75"/>
    <n v="1.7"/>
    <x v="3"/>
    <x v="5"/>
    <n v="0"/>
    <n v="0"/>
  </r>
  <r>
    <s v="Deepak Hooda"/>
    <x v="3"/>
    <s v="AR"/>
    <n v="0.75"/>
    <n v="1.7"/>
    <x v="3"/>
    <x v="6"/>
    <n v="0"/>
    <n v="0"/>
  </r>
  <r>
    <s v="Deepak Hooda"/>
    <x v="3"/>
    <s v="AR"/>
    <n v="0.75"/>
    <n v="1.7"/>
    <x v="3"/>
    <x v="7"/>
    <n v="1"/>
    <n v="1"/>
  </r>
  <r>
    <s v="Deepak Hooda"/>
    <x v="3"/>
    <s v="AR"/>
    <n v="0.75"/>
    <n v="1.7"/>
    <x v="3"/>
    <x v="8"/>
    <n v="0"/>
    <n v="1"/>
  </r>
  <r>
    <s v="Deepak Hooda"/>
    <x v="3"/>
    <s v="AR"/>
    <n v="0.75"/>
    <n v="1.7"/>
    <x v="3"/>
    <x v="9"/>
    <n v="0"/>
    <n v="1"/>
  </r>
  <r>
    <s v="Deepak Hooda"/>
    <x v="3"/>
    <s v="AR"/>
    <n v="0.75"/>
    <n v="1.7"/>
    <x v="3"/>
    <x v="10"/>
    <n v="0"/>
    <n v="0"/>
  </r>
  <r>
    <s v="Deepak Hooda"/>
    <x v="3"/>
    <s v="AR"/>
    <n v="0.75"/>
    <n v="1.7"/>
    <x v="3"/>
    <x v="11"/>
    <n v="0"/>
    <n v="0"/>
  </r>
  <r>
    <s v="Deepak Hooda"/>
    <x v="3"/>
    <s v="AR"/>
    <n v="0.75"/>
    <n v="1.7"/>
    <x v="3"/>
    <x v="12"/>
    <n v="0"/>
    <n v="0"/>
  </r>
  <r>
    <s v="Deepak Hooda"/>
    <x v="3"/>
    <s v="AR"/>
    <n v="0.75"/>
    <n v="1.7"/>
    <x v="3"/>
    <x v="13"/>
    <n v="0"/>
    <n v="0"/>
  </r>
  <r>
    <s v="Deepak Hooda"/>
    <x v="3"/>
    <s v="AR"/>
    <n v="0.75"/>
    <n v="1.7"/>
    <x v="3"/>
    <x v="14"/>
    <n v="0"/>
    <n v="0"/>
  </r>
  <r>
    <s v="Deepak Hooda"/>
    <x v="3"/>
    <s v="AR"/>
    <n v="0.75"/>
    <n v="1.7"/>
    <x v="3"/>
    <x v="15"/>
    <n v="0"/>
    <n v="0"/>
  </r>
  <r>
    <s v="Deepak Hooda"/>
    <x v="3"/>
    <s v="AR"/>
    <n v="0.75"/>
    <n v="1.7"/>
    <x v="3"/>
    <x v="16"/>
    <n v="0"/>
    <n v="0"/>
  </r>
  <r>
    <s v="Will Jacks"/>
    <x v="1"/>
    <s v="AR"/>
    <n v="2"/>
    <n v="5.25"/>
    <x v="1"/>
    <x v="0"/>
    <n v="0"/>
    <n v="0"/>
  </r>
  <r>
    <s v="Will Jacks"/>
    <x v="1"/>
    <s v="AR"/>
    <n v="2"/>
    <n v="5.25"/>
    <x v="1"/>
    <x v="1"/>
    <n v="0"/>
    <n v="0"/>
  </r>
  <r>
    <s v="Will Jacks"/>
    <x v="1"/>
    <s v="AR"/>
    <n v="2"/>
    <n v="5.25"/>
    <x v="1"/>
    <x v="2"/>
    <n v="0"/>
    <n v="0"/>
  </r>
  <r>
    <s v="Will Jacks"/>
    <x v="1"/>
    <s v="AR"/>
    <n v="2"/>
    <n v="5.25"/>
    <x v="1"/>
    <x v="3"/>
    <n v="0"/>
    <n v="0"/>
  </r>
  <r>
    <s v="Will Jacks"/>
    <x v="1"/>
    <s v="AR"/>
    <n v="2"/>
    <n v="5.25"/>
    <x v="1"/>
    <x v="4"/>
    <n v="0"/>
    <n v="0"/>
  </r>
  <r>
    <s v="Will Jacks"/>
    <x v="1"/>
    <s v="AR"/>
    <n v="2"/>
    <n v="5.25"/>
    <x v="1"/>
    <x v="5"/>
    <n v="0"/>
    <n v="0"/>
  </r>
  <r>
    <s v="Will Jacks"/>
    <x v="1"/>
    <s v="AR"/>
    <n v="2"/>
    <n v="5.25"/>
    <x v="1"/>
    <x v="6"/>
    <n v="0"/>
    <n v="0"/>
  </r>
  <r>
    <s v="Will Jacks"/>
    <x v="1"/>
    <s v="AR"/>
    <n v="2"/>
    <n v="5.25"/>
    <x v="1"/>
    <x v="7"/>
    <n v="0"/>
    <n v="0"/>
  </r>
  <r>
    <s v="Will Jacks"/>
    <x v="1"/>
    <s v="AR"/>
    <n v="2"/>
    <n v="5.25"/>
    <x v="1"/>
    <x v="8"/>
    <n v="0"/>
    <n v="0"/>
  </r>
  <r>
    <s v="Will Jacks"/>
    <x v="1"/>
    <s v="AR"/>
    <n v="2"/>
    <n v="5.25"/>
    <x v="1"/>
    <x v="9"/>
    <n v="0"/>
    <n v="0"/>
  </r>
  <r>
    <s v="Will Jacks"/>
    <x v="1"/>
    <s v="AR"/>
    <n v="2"/>
    <n v="5.25"/>
    <x v="1"/>
    <x v="10"/>
    <n v="0"/>
    <n v="0"/>
  </r>
  <r>
    <s v="Will Jacks"/>
    <x v="1"/>
    <s v="AR"/>
    <n v="2"/>
    <n v="5.25"/>
    <x v="1"/>
    <x v="11"/>
    <n v="0"/>
    <n v="0"/>
  </r>
  <r>
    <s v="Will Jacks"/>
    <x v="1"/>
    <s v="AR"/>
    <n v="2"/>
    <n v="5.25"/>
    <x v="1"/>
    <x v="12"/>
    <n v="0"/>
    <n v="0"/>
  </r>
  <r>
    <s v="Will Jacks"/>
    <x v="1"/>
    <s v="AR"/>
    <n v="2"/>
    <n v="5.25"/>
    <x v="1"/>
    <x v="13"/>
    <n v="0"/>
    <n v="0"/>
  </r>
  <r>
    <s v="Will Jacks"/>
    <x v="1"/>
    <s v="AR"/>
    <n v="2"/>
    <n v="5.25"/>
    <x v="1"/>
    <x v="14"/>
    <n v="0"/>
    <n v="0"/>
  </r>
  <r>
    <s v="Will Jacks"/>
    <x v="1"/>
    <s v="AR"/>
    <n v="2"/>
    <n v="5.25"/>
    <x v="1"/>
    <x v="15"/>
    <n v="0"/>
    <n v="0"/>
  </r>
  <r>
    <s v="Will Jacks"/>
    <x v="1"/>
    <s v="AR"/>
    <n v="2"/>
    <n v="5.25"/>
    <x v="1"/>
    <x v="16"/>
    <n v="1"/>
    <n v="1"/>
  </r>
  <r>
    <s v="Azmatullah Omarzai"/>
    <x v="9"/>
    <s v="AR"/>
    <n v="1.5"/>
    <n v="2.4"/>
    <x v="9"/>
    <x v="17"/>
    <m/>
    <m/>
  </r>
  <r>
    <s v="Sai Kishore"/>
    <x v="7"/>
    <s v="AR"/>
    <n v="0.75"/>
    <n v="2"/>
    <x v="7"/>
    <x v="0"/>
    <n v="0"/>
    <n v="0"/>
  </r>
  <r>
    <s v="Sai Kishore"/>
    <x v="7"/>
    <s v="AR"/>
    <n v="0.75"/>
    <n v="2"/>
    <x v="7"/>
    <x v="1"/>
    <n v="0"/>
    <n v="0"/>
  </r>
  <r>
    <s v="Sai Kishore"/>
    <x v="7"/>
    <s v="AR"/>
    <n v="0.75"/>
    <n v="2"/>
    <x v="7"/>
    <x v="2"/>
    <n v="0"/>
    <n v="0"/>
  </r>
  <r>
    <s v="Sai Kishore"/>
    <x v="7"/>
    <s v="AR"/>
    <n v="0.75"/>
    <n v="2"/>
    <x v="7"/>
    <x v="3"/>
    <n v="0"/>
    <n v="0"/>
  </r>
  <r>
    <s v="Sai Kishore"/>
    <x v="7"/>
    <s v="AR"/>
    <n v="0.75"/>
    <n v="2"/>
    <x v="7"/>
    <x v="4"/>
    <n v="0"/>
    <n v="0"/>
  </r>
  <r>
    <s v="Sai Kishore"/>
    <x v="7"/>
    <s v="AR"/>
    <n v="0.75"/>
    <n v="2"/>
    <x v="7"/>
    <x v="5"/>
    <n v="0"/>
    <n v="0"/>
  </r>
  <r>
    <s v="Sai Kishore"/>
    <x v="7"/>
    <s v="AR"/>
    <n v="0.75"/>
    <n v="2"/>
    <x v="7"/>
    <x v="6"/>
    <n v="0"/>
    <n v="0"/>
  </r>
  <r>
    <s v="Sai Kishore"/>
    <x v="7"/>
    <s v="AR"/>
    <n v="0.75"/>
    <n v="2"/>
    <x v="7"/>
    <x v="7"/>
    <n v="0"/>
    <n v="0"/>
  </r>
  <r>
    <s v="Sai Kishore"/>
    <x v="7"/>
    <s v="AR"/>
    <n v="0.75"/>
    <n v="2"/>
    <x v="7"/>
    <x v="8"/>
    <n v="0"/>
    <n v="0"/>
  </r>
  <r>
    <s v="Sai Kishore"/>
    <x v="7"/>
    <s v="AR"/>
    <n v="0.75"/>
    <n v="2"/>
    <x v="7"/>
    <x v="9"/>
    <n v="0"/>
    <n v="0"/>
  </r>
  <r>
    <s v="Sai Kishore"/>
    <x v="7"/>
    <s v="AR"/>
    <n v="0.75"/>
    <n v="2"/>
    <x v="7"/>
    <x v="10"/>
    <n v="0"/>
    <n v="0"/>
  </r>
  <r>
    <s v="Sai Kishore"/>
    <x v="7"/>
    <s v="AR"/>
    <n v="0.75"/>
    <n v="2"/>
    <x v="7"/>
    <x v="11"/>
    <n v="0"/>
    <n v="0"/>
  </r>
  <r>
    <s v="Sai Kishore"/>
    <x v="7"/>
    <s v="AR"/>
    <n v="0.75"/>
    <n v="2"/>
    <x v="7"/>
    <x v="12"/>
    <n v="0"/>
    <n v="0"/>
  </r>
  <r>
    <s v="Sai Kishore"/>
    <x v="7"/>
    <s v="AR"/>
    <n v="0.75"/>
    <n v="2"/>
    <x v="7"/>
    <x v="13"/>
    <n v="0"/>
    <n v="0"/>
  </r>
  <r>
    <s v="Sai Kishore"/>
    <x v="7"/>
    <s v="AR"/>
    <n v="0.75"/>
    <n v="2"/>
    <x v="7"/>
    <x v="14"/>
    <n v="0"/>
    <n v="0"/>
  </r>
  <r>
    <s v="Sai Kishore"/>
    <x v="7"/>
    <s v="AR"/>
    <n v="0.75"/>
    <n v="2"/>
    <x v="7"/>
    <x v="15"/>
    <n v="0"/>
    <n v="0"/>
  </r>
  <r>
    <s v="Sai Kishore"/>
    <x v="7"/>
    <s v="AR"/>
    <n v="0.75"/>
    <n v="2"/>
    <x v="7"/>
    <x v="16"/>
    <n v="1"/>
    <n v="1"/>
  </r>
  <r>
    <s v="Romario Shepherd"/>
    <x v="0"/>
    <s v="AR"/>
    <n v="1.5"/>
    <n v="1.5"/>
    <x v="0"/>
    <x v="0"/>
    <n v="0"/>
    <n v="0"/>
  </r>
  <r>
    <s v="Romario Shepherd"/>
    <x v="0"/>
    <s v="AR"/>
    <n v="1.5"/>
    <n v="1.5"/>
    <x v="0"/>
    <x v="1"/>
    <n v="0"/>
    <n v="0"/>
  </r>
  <r>
    <s v="Romario Shepherd"/>
    <x v="0"/>
    <s v="AR"/>
    <n v="1.5"/>
    <n v="1.5"/>
    <x v="0"/>
    <x v="2"/>
    <n v="0"/>
    <n v="0"/>
  </r>
  <r>
    <s v="Romario Shepherd"/>
    <x v="0"/>
    <s v="AR"/>
    <n v="1.5"/>
    <n v="1.5"/>
    <x v="0"/>
    <x v="3"/>
    <n v="0"/>
    <n v="0"/>
  </r>
  <r>
    <s v="Romario Shepherd"/>
    <x v="0"/>
    <s v="AR"/>
    <n v="1.5"/>
    <n v="1.5"/>
    <x v="0"/>
    <x v="4"/>
    <n v="0"/>
    <n v="0"/>
  </r>
  <r>
    <s v="Romario Shepherd"/>
    <x v="0"/>
    <s v="AR"/>
    <n v="1.5"/>
    <n v="1.5"/>
    <x v="0"/>
    <x v="5"/>
    <n v="0"/>
    <n v="0"/>
  </r>
  <r>
    <s v="Romario Shepherd"/>
    <x v="0"/>
    <s v="AR"/>
    <n v="1.5"/>
    <n v="1.5"/>
    <x v="0"/>
    <x v="6"/>
    <n v="0"/>
    <n v="0"/>
  </r>
  <r>
    <s v="Romario Shepherd"/>
    <x v="0"/>
    <s v="AR"/>
    <n v="1.5"/>
    <n v="1.5"/>
    <x v="0"/>
    <x v="7"/>
    <n v="0"/>
    <n v="0"/>
  </r>
  <r>
    <s v="Romario Shepherd"/>
    <x v="0"/>
    <s v="AR"/>
    <n v="1.5"/>
    <n v="1.5"/>
    <x v="0"/>
    <x v="8"/>
    <n v="0"/>
    <n v="0"/>
  </r>
  <r>
    <s v="Romario Shepherd"/>
    <x v="0"/>
    <s v="AR"/>
    <n v="1.5"/>
    <n v="1.5"/>
    <x v="0"/>
    <x v="9"/>
    <n v="0"/>
    <n v="0"/>
  </r>
  <r>
    <s v="Romario Shepherd"/>
    <x v="0"/>
    <s v="AR"/>
    <n v="1.5"/>
    <n v="1.5"/>
    <x v="0"/>
    <x v="10"/>
    <n v="0"/>
    <n v="0"/>
  </r>
  <r>
    <s v="Romario Shepherd"/>
    <x v="0"/>
    <s v="AR"/>
    <n v="1.5"/>
    <n v="1.5"/>
    <x v="0"/>
    <x v="11"/>
    <n v="0"/>
    <n v="0"/>
  </r>
  <r>
    <s v="Romario Shepherd"/>
    <x v="0"/>
    <s v="AR"/>
    <n v="1.5"/>
    <n v="1.5"/>
    <x v="0"/>
    <x v="12"/>
    <n v="0"/>
    <n v="0"/>
  </r>
  <r>
    <s v="Romario Shepherd"/>
    <x v="0"/>
    <s v="AR"/>
    <n v="1.5"/>
    <n v="1.5"/>
    <x v="0"/>
    <x v="13"/>
    <n v="0"/>
    <n v="0"/>
  </r>
  <r>
    <s v="Romario Shepherd"/>
    <x v="0"/>
    <s v="AR"/>
    <n v="1.5"/>
    <n v="1.5"/>
    <x v="0"/>
    <x v="14"/>
    <n v="0"/>
    <n v="0"/>
  </r>
  <r>
    <s v="Romario Shepherd"/>
    <x v="0"/>
    <s v="AR"/>
    <n v="1.5"/>
    <n v="1.5"/>
    <x v="0"/>
    <x v="15"/>
    <n v="0"/>
    <n v="0"/>
  </r>
  <r>
    <s v="Romario Shepherd"/>
    <x v="0"/>
    <s v="AR"/>
    <n v="1.5"/>
    <n v="1.5"/>
    <x v="0"/>
    <x v="16"/>
    <n v="1"/>
    <n v="1"/>
  </r>
  <r>
    <s v="Spencer Johnson"/>
    <x v="5"/>
    <s v="BOWL"/>
    <n v="2"/>
    <n v="2.8"/>
    <x v="5"/>
    <x v="17"/>
    <m/>
    <m/>
  </r>
  <r>
    <s v="Umran Malik"/>
    <x v="5"/>
    <s v="BOWL"/>
    <n v="0.75"/>
    <n v="0.75"/>
    <x v="5"/>
    <x v="0"/>
    <n v="0"/>
    <n v="0"/>
  </r>
  <r>
    <s v="Umran Malik"/>
    <x v="5"/>
    <s v="BOWL"/>
    <n v="0.75"/>
    <n v="0.75"/>
    <x v="5"/>
    <x v="1"/>
    <n v="0"/>
    <n v="0"/>
  </r>
  <r>
    <s v="Umran Malik"/>
    <x v="5"/>
    <s v="BOWL"/>
    <n v="0.75"/>
    <n v="0.75"/>
    <x v="5"/>
    <x v="2"/>
    <n v="0"/>
    <n v="0"/>
  </r>
  <r>
    <s v="Umran Malik"/>
    <x v="5"/>
    <s v="BOWL"/>
    <n v="0.75"/>
    <n v="0.75"/>
    <x v="5"/>
    <x v="3"/>
    <n v="0"/>
    <n v="0"/>
  </r>
  <r>
    <s v="Umran Malik"/>
    <x v="5"/>
    <s v="BOWL"/>
    <n v="0.75"/>
    <n v="0.75"/>
    <x v="5"/>
    <x v="4"/>
    <n v="0"/>
    <n v="0"/>
  </r>
  <r>
    <s v="Umran Malik"/>
    <x v="5"/>
    <s v="BOWL"/>
    <n v="0.75"/>
    <n v="0.75"/>
    <x v="5"/>
    <x v="5"/>
    <n v="0"/>
    <n v="0"/>
  </r>
  <r>
    <s v="Umran Malik"/>
    <x v="5"/>
    <s v="BOWL"/>
    <n v="0.75"/>
    <n v="0.75"/>
    <x v="5"/>
    <x v="6"/>
    <n v="0"/>
    <n v="0"/>
  </r>
  <r>
    <s v="Umran Malik"/>
    <x v="5"/>
    <s v="BOWL"/>
    <n v="0.75"/>
    <n v="0.75"/>
    <x v="5"/>
    <x v="7"/>
    <n v="0"/>
    <n v="0"/>
  </r>
  <r>
    <s v="Umran Malik"/>
    <x v="5"/>
    <s v="BOWL"/>
    <n v="0.75"/>
    <n v="0.75"/>
    <x v="5"/>
    <x v="8"/>
    <n v="0"/>
    <n v="0"/>
  </r>
  <r>
    <s v="Umran Malik"/>
    <x v="5"/>
    <s v="BOWL"/>
    <n v="0.75"/>
    <n v="0.75"/>
    <x v="5"/>
    <x v="9"/>
    <n v="0"/>
    <n v="0"/>
  </r>
  <r>
    <s v="Umran Malik"/>
    <x v="5"/>
    <s v="BOWL"/>
    <n v="0.75"/>
    <n v="0.75"/>
    <x v="5"/>
    <x v="10"/>
    <n v="0"/>
    <n v="0"/>
  </r>
  <r>
    <s v="Umran Malik"/>
    <x v="5"/>
    <s v="BOWL"/>
    <n v="0.75"/>
    <n v="0.75"/>
    <x v="5"/>
    <x v="11"/>
    <n v="0"/>
    <n v="0"/>
  </r>
  <r>
    <s v="Umran Malik"/>
    <x v="5"/>
    <s v="BOWL"/>
    <n v="0.75"/>
    <n v="0.75"/>
    <x v="5"/>
    <x v="12"/>
    <n v="0"/>
    <n v="0"/>
  </r>
  <r>
    <s v="Umran Malik"/>
    <x v="5"/>
    <s v="BOWL"/>
    <n v="0.75"/>
    <n v="0.75"/>
    <x v="5"/>
    <x v="13"/>
    <n v="0"/>
    <n v="0"/>
  </r>
  <r>
    <s v="Umran Malik"/>
    <x v="5"/>
    <s v="BOWL"/>
    <n v="0.75"/>
    <n v="0.75"/>
    <x v="5"/>
    <x v="14"/>
    <n v="2"/>
    <n v="2"/>
  </r>
  <r>
    <s v="Umran Malik"/>
    <x v="5"/>
    <s v="BOWL"/>
    <n v="0.75"/>
    <n v="0.75"/>
    <x v="5"/>
    <x v="15"/>
    <n v="0"/>
    <n v="2"/>
  </r>
  <r>
    <s v="Umran Malik"/>
    <x v="5"/>
    <s v="BOWL"/>
    <n v="0.75"/>
    <n v="0.75"/>
    <x v="5"/>
    <x v="16"/>
    <n v="0"/>
    <n v="2"/>
  </r>
  <r>
    <s v="Ishant Sharma"/>
    <x v="7"/>
    <s v="BOWL"/>
    <n v="0.75"/>
    <n v="0.75"/>
    <x v="7"/>
    <x v="0"/>
    <n v="0"/>
    <n v="0"/>
  </r>
  <r>
    <s v="Ishant Sharma"/>
    <x v="7"/>
    <s v="BOWL"/>
    <n v="0.75"/>
    <n v="0.75"/>
    <x v="7"/>
    <x v="1"/>
    <n v="0"/>
    <n v="0"/>
  </r>
  <r>
    <s v="Ishant Sharma"/>
    <x v="7"/>
    <s v="BOWL"/>
    <n v="0.75"/>
    <n v="0.75"/>
    <x v="7"/>
    <x v="2"/>
    <n v="0"/>
    <n v="0"/>
  </r>
  <r>
    <s v="Ishant Sharma"/>
    <x v="7"/>
    <s v="BOWL"/>
    <n v="0.75"/>
    <n v="0.75"/>
    <x v="7"/>
    <x v="3"/>
    <n v="1"/>
    <n v="1"/>
  </r>
  <r>
    <s v="Ishant Sharma"/>
    <x v="7"/>
    <s v="BOWL"/>
    <n v="0.75"/>
    <n v="0.75"/>
    <x v="7"/>
    <x v="4"/>
    <n v="0"/>
    <n v="1"/>
  </r>
  <r>
    <s v="Ishant Sharma"/>
    <x v="7"/>
    <s v="BOWL"/>
    <n v="0.75"/>
    <n v="0.75"/>
    <x v="7"/>
    <x v="5"/>
    <n v="1"/>
    <n v="2"/>
  </r>
  <r>
    <s v="Ishant Sharma"/>
    <x v="7"/>
    <s v="BOWL"/>
    <n v="0.75"/>
    <n v="0.75"/>
    <x v="7"/>
    <x v="6"/>
    <n v="0"/>
    <n v="1"/>
  </r>
  <r>
    <s v="Ishant Sharma"/>
    <x v="7"/>
    <s v="BOWL"/>
    <n v="0.75"/>
    <n v="0.75"/>
    <x v="7"/>
    <x v="7"/>
    <n v="0"/>
    <n v="1"/>
  </r>
  <r>
    <s v="Ishant Sharma"/>
    <x v="7"/>
    <s v="BOWL"/>
    <n v="0.75"/>
    <n v="0.75"/>
    <x v="7"/>
    <x v="8"/>
    <n v="0"/>
    <n v="0"/>
  </r>
  <r>
    <s v="Ishant Sharma"/>
    <x v="7"/>
    <s v="BOWL"/>
    <n v="0.75"/>
    <n v="0.75"/>
    <x v="7"/>
    <x v="9"/>
    <n v="0"/>
    <n v="0"/>
  </r>
  <r>
    <s v="Ishant Sharma"/>
    <x v="7"/>
    <s v="BOWL"/>
    <n v="0.75"/>
    <n v="0.75"/>
    <x v="7"/>
    <x v="10"/>
    <n v="0"/>
    <n v="0"/>
  </r>
  <r>
    <s v="Ishant Sharma"/>
    <x v="7"/>
    <s v="BOWL"/>
    <n v="0.75"/>
    <n v="0.75"/>
    <x v="7"/>
    <x v="11"/>
    <n v="0"/>
    <n v="0"/>
  </r>
  <r>
    <s v="Ishant Sharma"/>
    <x v="7"/>
    <s v="BOWL"/>
    <n v="0.75"/>
    <n v="0.75"/>
    <x v="7"/>
    <x v="12"/>
    <n v="0"/>
    <n v="0"/>
  </r>
  <r>
    <s v="Ishant Sharma"/>
    <x v="7"/>
    <s v="BOWL"/>
    <n v="0.75"/>
    <n v="0.75"/>
    <x v="7"/>
    <x v="13"/>
    <n v="0"/>
    <n v="0"/>
  </r>
  <r>
    <s v="Ishant Sharma"/>
    <x v="7"/>
    <s v="BOWL"/>
    <n v="0.75"/>
    <n v="0.75"/>
    <x v="7"/>
    <x v="14"/>
    <n v="0"/>
    <n v="0"/>
  </r>
  <r>
    <s v="Ishant Sharma"/>
    <x v="7"/>
    <s v="BOWL"/>
    <n v="0.75"/>
    <n v="0.75"/>
    <x v="7"/>
    <x v="15"/>
    <n v="1"/>
    <n v="1"/>
  </r>
  <r>
    <s v="Ishant Sharma"/>
    <x v="7"/>
    <s v="BOWL"/>
    <n v="0.75"/>
    <n v="0.75"/>
    <x v="7"/>
    <x v="16"/>
    <n v="1"/>
    <n v="2"/>
  </r>
  <r>
    <s v="Nuwan Thushara"/>
    <x v="0"/>
    <s v="BOWL"/>
    <n v="0.75"/>
    <n v="1.6"/>
    <x v="0"/>
    <x v="17"/>
    <m/>
    <m/>
  </r>
  <r>
    <s v="Jaydev Unadkat"/>
    <x v="2"/>
    <s v="BOWL"/>
    <n v="1"/>
    <n v="1"/>
    <x v="2"/>
    <x v="0"/>
    <n v="0"/>
    <n v="0"/>
  </r>
  <r>
    <s v="Jaydev Unadkat"/>
    <x v="2"/>
    <s v="BOWL"/>
    <n v="1"/>
    <n v="1"/>
    <x v="2"/>
    <x v="1"/>
    <n v="0"/>
    <n v="0"/>
  </r>
  <r>
    <s v="Jaydev Unadkat"/>
    <x v="2"/>
    <s v="BOWL"/>
    <n v="1"/>
    <n v="1"/>
    <x v="2"/>
    <x v="2"/>
    <n v="1"/>
    <n v="1"/>
  </r>
  <r>
    <s v="Jaydev Unadkat"/>
    <x v="2"/>
    <s v="BOWL"/>
    <n v="1"/>
    <n v="1"/>
    <x v="2"/>
    <x v="3"/>
    <n v="0"/>
    <n v="1"/>
  </r>
  <r>
    <s v="Jaydev Unadkat"/>
    <x v="2"/>
    <s v="BOWL"/>
    <n v="1"/>
    <n v="1"/>
    <x v="2"/>
    <x v="4"/>
    <n v="0"/>
    <n v="1"/>
  </r>
  <r>
    <s v="Jaydev Unadkat"/>
    <x v="2"/>
    <s v="BOWL"/>
    <n v="1"/>
    <n v="1"/>
    <x v="2"/>
    <x v="5"/>
    <n v="1"/>
    <n v="1"/>
  </r>
  <r>
    <s v="Jaydev Unadkat"/>
    <x v="2"/>
    <s v="BOWL"/>
    <n v="1"/>
    <n v="1"/>
    <x v="2"/>
    <x v="6"/>
    <n v="0"/>
    <n v="1"/>
  </r>
  <r>
    <s v="Jaydev Unadkat"/>
    <x v="2"/>
    <s v="BOWL"/>
    <n v="1"/>
    <n v="1"/>
    <x v="2"/>
    <x v="7"/>
    <n v="0"/>
    <n v="1"/>
  </r>
  <r>
    <s v="Jaydev Unadkat"/>
    <x v="2"/>
    <s v="BOWL"/>
    <n v="1"/>
    <n v="1"/>
    <x v="2"/>
    <x v="8"/>
    <n v="0"/>
    <n v="0"/>
  </r>
  <r>
    <s v="Jaydev Unadkat"/>
    <x v="2"/>
    <s v="BOWL"/>
    <n v="1"/>
    <n v="1"/>
    <x v="2"/>
    <x v="9"/>
    <n v="2"/>
    <n v="2"/>
  </r>
  <r>
    <s v="Jaydev Unadkat"/>
    <x v="2"/>
    <s v="BOWL"/>
    <n v="1"/>
    <n v="1"/>
    <x v="2"/>
    <x v="10"/>
    <n v="0"/>
    <n v="2"/>
  </r>
  <r>
    <s v="Jaydev Unadkat"/>
    <x v="2"/>
    <s v="BOWL"/>
    <n v="1"/>
    <n v="1"/>
    <x v="2"/>
    <x v="11"/>
    <n v="1"/>
    <n v="3"/>
  </r>
  <r>
    <s v="Jaydev Unadkat"/>
    <x v="2"/>
    <s v="BOWL"/>
    <n v="1"/>
    <n v="1"/>
    <x v="2"/>
    <x v="12"/>
    <n v="0"/>
    <n v="1"/>
  </r>
  <r>
    <s v="Jaydev Unadkat"/>
    <x v="2"/>
    <s v="BOWL"/>
    <n v="1"/>
    <n v="1"/>
    <x v="2"/>
    <x v="13"/>
    <n v="1"/>
    <n v="2"/>
  </r>
  <r>
    <s v="Jaydev Unadkat"/>
    <x v="2"/>
    <s v="BOWL"/>
    <n v="1"/>
    <n v="1"/>
    <x v="2"/>
    <x v="14"/>
    <n v="0"/>
    <n v="1"/>
  </r>
  <r>
    <s v="Jaydev Unadkat"/>
    <x v="2"/>
    <s v="BOWL"/>
    <n v="1"/>
    <n v="1"/>
    <x v="2"/>
    <x v="15"/>
    <n v="0"/>
    <n v="1"/>
  </r>
  <r>
    <s v="Jaydev Unadkat"/>
    <x v="2"/>
    <s v="BOWL"/>
    <n v="1"/>
    <n v="1"/>
    <x v="2"/>
    <x v="16"/>
    <n v="0"/>
    <n v="0"/>
  </r>
  <r>
    <s v="Sachin Baby"/>
    <x v="2"/>
    <s v="BAT"/>
    <n v="0.3"/>
    <n v="0.3"/>
    <x v="2"/>
    <x v="17"/>
    <m/>
    <m/>
  </r>
  <r>
    <s v="Harnoor Singh"/>
    <x v="9"/>
    <s v="BAT"/>
    <n v="0.3"/>
    <n v="0.3"/>
    <x v="9"/>
    <x v="17"/>
    <m/>
    <m/>
  </r>
  <r>
    <s v="C Andre Siddarth"/>
    <x v="3"/>
    <s v="BAT"/>
    <n v="0.3"/>
    <n v="0.3"/>
    <x v="3"/>
    <x v="17"/>
    <m/>
    <m/>
  </r>
  <r>
    <s v="Yudhvir Singh"/>
    <x v="6"/>
    <s v="AR"/>
    <n v="0.3"/>
    <n v="0.35"/>
    <x v="6"/>
    <x v="17"/>
    <m/>
    <m/>
  </r>
  <r>
    <s v="Rajvardhan Hangargekar"/>
    <x v="8"/>
    <s v="AR"/>
    <n v="0.3"/>
    <n v="0.3"/>
    <x v="8"/>
    <x v="17"/>
    <m/>
    <m/>
  </r>
  <r>
    <s v="Arshin Kulkarni"/>
    <x v="8"/>
    <s v="AR"/>
    <n v="0.3"/>
    <n v="0.3"/>
    <x v="8"/>
    <x v="17"/>
    <m/>
    <m/>
  </r>
  <r>
    <s v="Ashwani Kumar"/>
    <x v="1"/>
    <s v="BOWL"/>
    <n v="0.3"/>
    <n v="0.3"/>
    <x v="1"/>
    <x v="17"/>
    <m/>
    <m/>
  </r>
  <r>
    <s v="Akash Singh"/>
    <x v="8"/>
    <s v="BOWL"/>
    <n v="0.3"/>
    <n v="0.3"/>
    <x v="8"/>
    <x v="17"/>
    <m/>
    <m/>
  </r>
  <r>
    <s v="Gurjapneet Singh"/>
    <x v="3"/>
    <s v="BOWL"/>
    <n v="0.3"/>
    <n v="2.2000000000000002"/>
    <x v="3"/>
    <x v="17"/>
    <m/>
    <m/>
  </r>
  <r>
    <s v="Matthew Breetzke"/>
    <x v="8"/>
    <s v="BAT"/>
    <n v="0.75"/>
    <n v="0.75"/>
    <x v="8"/>
    <x v="17"/>
    <m/>
    <m/>
  </r>
  <r>
    <s v="Mitchell Santner"/>
    <x v="1"/>
    <s v="AR"/>
    <n v="2"/>
    <n v="2"/>
    <x v="1"/>
    <x v="17"/>
    <m/>
    <m/>
  </r>
  <r>
    <s v="Jayant Yadav"/>
    <x v="7"/>
    <s v="AR"/>
    <n v="0.75"/>
    <n v="0.75"/>
    <x v="7"/>
    <x v="17"/>
    <m/>
    <m/>
  </r>
  <r>
    <s v="Fazalhaq Farooqi"/>
    <x v="6"/>
    <s v="BOWL"/>
    <n v="2"/>
    <n v="2"/>
    <x v="6"/>
    <x v="17"/>
    <m/>
    <m/>
  </r>
  <r>
    <s v="Kwena Maphaka"/>
    <x v="6"/>
    <s v="BOWL"/>
    <n v="0.75"/>
    <n v="1.5"/>
    <x v="6"/>
    <x v="17"/>
    <m/>
    <m/>
  </r>
  <r>
    <s v="Kuldeep Sen"/>
    <x v="9"/>
    <s v="BOWL"/>
    <n v="0.75"/>
    <n v="0.8"/>
    <x v="9"/>
    <x v="17"/>
    <m/>
    <m/>
  </r>
  <r>
    <s v="Reece Topley"/>
    <x v="1"/>
    <s v="BOWL"/>
    <n v="0.75"/>
    <n v="0.75"/>
    <x v="1"/>
    <x v="17"/>
    <m/>
    <m/>
  </r>
  <r>
    <s v="Lizaad Williams"/>
    <x v="1"/>
    <s v="BOWL"/>
    <n v="0.75"/>
    <n v="0.75"/>
    <x v="1"/>
    <x v="17"/>
    <m/>
    <m/>
  </r>
  <r>
    <s v="Priyansh Arya"/>
    <x v="9"/>
    <s v="AR"/>
    <n v="0.3"/>
    <n v="3.8"/>
    <x v="9"/>
    <x v="17"/>
    <m/>
    <m/>
  </r>
  <r>
    <s v="Manoj Bhandage"/>
    <x v="0"/>
    <s v="AR"/>
    <n v="0.3"/>
    <n v="0.3"/>
    <x v="0"/>
    <x v="17"/>
    <m/>
    <m/>
  </r>
  <r>
    <s v="Praveen Dubey"/>
    <x v="9"/>
    <s v="AR"/>
    <n v="0.3"/>
    <n v="0.3"/>
    <x v="9"/>
    <x v="17"/>
    <m/>
    <m/>
  </r>
  <r>
    <s v="Ajay Mandal"/>
    <x v="4"/>
    <s v="AR"/>
    <n v="0.3"/>
    <n v="0.3"/>
    <x v="4"/>
    <x v="17"/>
    <m/>
    <m/>
  </r>
  <r>
    <s v="Vipraj Nigam"/>
    <x v="4"/>
    <s v="AR"/>
    <n v="0.3"/>
    <n v="0.5"/>
    <x v="4"/>
    <x v="17"/>
    <m/>
    <m/>
  </r>
  <r>
    <s v="Krishnan Shrijith"/>
    <x v="1"/>
    <s v="BAT"/>
    <n v="0.3"/>
    <n v="0.3"/>
    <x v="1"/>
    <x v="17"/>
    <m/>
    <m/>
  </r>
  <r>
    <s v="Mohit Rathee"/>
    <x v="0"/>
    <s v="BOWL"/>
    <n v="0.3"/>
    <n v="0.3"/>
    <x v="0"/>
    <x v="17"/>
    <m/>
    <m/>
  </r>
  <r>
    <s v="Jacob Bethell"/>
    <x v="0"/>
    <s v="AR"/>
    <n v="1.25"/>
    <n v="2.6"/>
    <x v="0"/>
    <x v="17"/>
    <m/>
    <m/>
  </r>
  <r>
    <s v="Brydon Carse"/>
    <x v="2"/>
    <s v="AR"/>
    <n v="1"/>
    <n v="1"/>
    <x v="2"/>
    <x v="17"/>
    <m/>
    <m/>
  </r>
  <r>
    <s v="Aaron Hardie"/>
    <x v="9"/>
    <s v="AR"/>
    <n v="1.25"/>
    <n v="1.25"/>
    <x v="9"/>
    <x v="17"/>
    <m/>
    <m/>
  </r>
  <r>
    <s v="Kamindu Mendis"/>
    <x v="2"/>
    <s v="AR"/>
    <n v="0.75"/>
    <n v="0.75"/>
    <x v="2"/>
    <x v="17"/>
    <m/>
    <m/>
  </r>
  <r>
    <s v="Dushmantha Chameera"/>
    <x v="4"/>
    <s v="BOWL"/>
    <n v="0.75"/>
    <n v="0.75"/>
    <x v="4"/>
    <x v="17"/>
    <m/>
    <m/>
  </r>
  <r>
    <s v="Nathan Ellis"/>
    <x v="3"/>
    <s v="BOWL"/>
    <n v="1.25"/>
    <n v="2"/>
    <x v="3"/>
    <x v="0"/>
    <n v="0"/>
    <n v="0"/>
  </r>
  <r>
    <s v="Nathan Ellis"/>
    <x v="3"/>
    <s v="BOWL"/>
    <n v="1.25"/>
    <n v="2"/>
    <x v="3"/>
    <x v="1"/>
    <n v="0"/>
    <n v="0"/>
  </r>
  <r>
    <s v="Nathan Ellis"/>
    <x v="3"/>
    <s v="BOWL"/>
    <n v="1.25"/>
    <n v="2"/>
    <x v="3"/>
    <x v="2"/>
    <n v="0"/>
    <n v="0"/>
  </r>
  <r>
    <s v="Nathan Ellis"/>
    <x v="3"/>
    <s v="BOWL"/>
    <n v="1.25"/>
    <n v="2"/>
    <x v="3"/>
    <x v="3"/>
    <n v="0"/>
    <n v="0"/>
  </r>
  <r>
    <s v="Nathan Ellis"/>
    <x v="3"/>
    <s v="BOWL"/>
    <n v="1.25"/>
    <n v="2"/>
    <x v="3"/>
    <x v="4"/>
    <n v="0"/>
    <n v="0"/>
  </r>
  <r>
    <s v="Nathan Ellis"/>
    <x v="3"/>
    <s v="BOWL"/>
    <n v="1.25"/>
    <n v="2"/>
    <x v="3"/>
    <x v="5"/>
    <n v="0"/>
    <n v="0"/>
  </r>
  <r>
    <s v="Nathan Ellis"/>
    <x v="3"/>
    <s v="BOWL"/>
    <n v="1.25"/>
    <n v="2"/>
    <x v="3"/>
    <x v="6"/>
    <n v="0"/>
    <n v="0"/>
  </r>
  <r>
    <s v="Nathan Ellis"/>
    <x v="3"/>
    <s v="BOWL"/>
    <n v="1.25"/>
    <n v="2"/>
    <x v="3"/>
    <x v="7"/>
    <n v="0"/>
    <n v="0"/>
  </r>
  <r>
    <s v="Nathan Ellis"/>
    <x v="3"/>
    <s v="BOWL"/>
    <n v="1.25"/>
    <n v="2"/>
    <x v="3"/>
    <x v="8"/>
    <n v="0"/>
    <n v="0"/>
  </r>
  <r>
    <s v="Nathan Ellis"/>
    <x v="3"/>
    <s v="BOWL"/>
    <n v="1.25"/>
    <n v="2"/>
    <x v="3"/>
    <x v="9"/>
    <n v="0"/>
    <n v="0"/>
  </r>
  <r>
    <s v="Nathan Ellis"/>
    <x v="3"/>
    <s v="BOWL"/>
    <n v="1.25"/>
    <n v="2"/>
    <x v="3"/>
    <x v="10"/>
    <n v="0"/>
    <n v="0"/>
  </r>
  <r>
    <s v="Nathan Ellis"/>
    <x v="3"/>
    <s v="BOWL"/>
    <n v="1.25"/>
    <n v="2"/>
    <x v="3"/>
    <x v="11"/>
    <n v="0"/>
    <n v="0"/>
  </r>
  <r>
    <s v="Nathan Ellis"/>
    <x v="3"/>
    <s v="BOWL"/>
    <n v="1.25"/>
    <n v="2"/>
    <x v="3"/>
    <x v="12"/>
    <n v="0"/>
    <n v="0"/>
  </r>
  <r>
    <s v="Nathan Ellis"/>
    <x v="3"/>
    <s v="BOWL"/>
    <n v="1.25"/>
    <n v="2"/>
    <x v="3"/>
    <x v="13"/>
    <n v="0"/>
    <n v="0"/>
  </r>
  <r>
    <s v="Nathan Ellis"/>
    <x v="3"/>
    <s v="BOWL"/>
    <n v="1.25"/>
    <n v="2"/>
    <x v="3"/>
    <x v="14"/>
    <n v="0"/>
    <n v="0"/>
  </r>
  <r>
    <s v="Nathan Ellis"/>
    <x v="3"/>
    <s v="BOWL"/>
    <n v="1.25"/>
    <n v="2"/>
    <x v="3"/>
    <x v="15"/>
    <n v="1"/>
    <n v="1"/>
  </r>
  <r>
    <s v="Nathan Ellis"/>
    <x v="3"/>
    <s v="BOWL"/>
    <n v="1.25"/>
    <n v="2"/>
    <x v="3"/>
    <x v="16"/>
    <n v="0"/>
    <n v="1"/>
  </r>
  <r>
    <s v="Shamar Joseph"/>
    <x v="8"/>
    <s v="BOWL"/>
    <n v="0.75"/>
    <n v="0.75"/>
    <x v="8"/>
    <x v="17"/>
    <m/>
    <m/>
  </r>
  <r>
    <s v="Aniket Verma"/>
    <x v="2"/>
    <s v="BAT"/>
    <n v="0.3"/>
    <n v="0.3"/>
    <x v="2"/>
    <x v="17"/>
    <m/>
    <m/>
  </r>
  <r>
    <s v="RajÂ Bawa"/>
    <x v="1"/>
    <s v="AR"/>
    <n v="0.3"/>
    <n v="0.3"/>
    <x v="1"/>
    <x v="17"/>
    <m/>
    <m/>
  </r>
  <r>
    <s v="Musheer Khan"/>
    <x v="9"/>
    <s v="AR"/>
    <n v="0.3"/>
    <n v="0.3"/>
    <x v="9"/>
    <x v="17"/>
    <m/>
    <m/>
  </r>
  <r>
    <s v="Manvanth Kumar"/>
    <x v="4"/>
    <s v="AR"/>
    <n v="0.3"/>
    <n v="0.3"/>
    <x v="4"/>
    <x v="17"/>
    <m/>
    <m/>
  </r>
  <r>
    <s v="Suryansh Shedge"/>
    <x v="9"/>
    <s v="AR"/>
    <n v="0.3"/>
    <n v="0.3"/>
    <x v="9"/>
    <x v="17"/>
    <m/>
    <m/>
  </r>
  <r>
    <s v="Kulwant Khejroliya"/>
    <x v="7"/>
    <s v="BOWL"/>
    <n v="0.3"/>
    <n v="0.3"/>
    <x v="7"/>
    <x v="17"/>
    <m/>
    <m/>
  </r>
  <r>
    <s v="Prince Yadav"/>
    <x v="8"/>
    <s v="BOWL"/>
    <n v="0.3"/>
    <n v="0.3"/>
    <x v="8"/>
    <x v="17"/>
    <m/>
    <m/>
  </r>
  <r>
    <s v="Jamie Overton"/>
    <x v="3"/>
    <s v="AR"/>
    <n v="1.5"/>
    <n v="1.5"/>
    <x v="3"/>
    <x v="17"/>
    <m/>
    <m/>
  </r>
  <r>
    <s v="Xavier Bartlett"/>
    <x v="9"/>
    <s v="BOWL"/>
    <n v="0.75"/>
    <n v="0.8"/>
    <x v="9"/>
    <x v="17"/>
    <m/>
    <m/>
  </r>
  <r>
    <s v="Lungi Ngidi"/>
    <x v="0"/>
    <s v="BOWL"/>
    <n v="1"/>
    <n v="1"/>
    <x v="0"/>
    <x v="0"/>
    <n v="0"/>
    <n v="0"/>
  </r>
  <r>
    <s v="Lungi Ngidi"/>
    <x v="0"/>
    <s v="BOWL"/>
    <n v="1"/>
    <n v="1"/>
    <x v="0"/>
    <x v="1"/>
    <n v="0"/>
    <n v="0"/>
  </r>
  <r>
    <s v="Lungi Ngidi"/>
    <x v="0"/>
    <s v="BOWL"/>
    <n v="1"/>
    <n v="1"/>
    <x v="0"/>
    <x v="2"/>
    <n v="0"/>
    <n v="0"/>
  </r>
  <r>
    <s v="Lungi Ngidi"/>
    <x v="0"/>
    <s v="BOWL"/>
    <n v="1"/>
    <n v="1"/>
    <x v="0"/>
    <x v="3"/>
    <n v="0"/>
    <n v="0"/>
  </r>
  <r>
    <s v="Lungi Ngidi"/>
    <x v="0"/>
    <s v="BOWL"/>
    <n v="1"/>
    <n v="1"/>
    <x v="0"/>
    <x v="4"/>
    <n v="0"/>
    <n v="0"/>
  </r>
  <r>
    <s v="Lungi Ngidi"/>
    <x v="0"/>
    <s v="BOWL"/>
    <n v="1"/>
    <n v="1"/>
    <x v="0"/>
    <x v="5"/>
    <n v="0"/>
    <n v="0"/>
  </r>
  <r>
    <s v="Lungi Ngidi"/>
    <x v="0"/>
    <s v="BOWL"/>
    <n v="1"/>
    <n v="1"/>
    <x v="0"/>
    <x v="6"/>
    <n v="0"/>
    <n v="0"/>
  </r>
  <r>
    <s v="Lungi Ngidi"/>
    <x v="0"/>
    <s v="BOWL"/>
    <n v="1"/>
    <n v="1"/>
    <x v="0"/>
    <x v="7"/>
    <n v="0"/>
    <n v="0"/>
  </r>
  <r>
    <s v="Lungi Ngidi"/>
    <x v="0"/>
    <s v="BOWL"/>
    <n v="1"/>
    <n v="1"/>
    <x v="0"/>
    <x v="8"/>
    <n v="0"/>
    <n v="0"/>
  </r>
  <r>
    <s v="Lungi Ngidi"/>
    <x v="0"/>
    <s v="BOWL"/>
    <n v="1"/>
    <n v="1"/>
    <x v="0"/>
    <x v="9"/>
    <n v="0"/>
    <n v="0"/>
  </r>
  <r>
    <s v="Lungi Ngidi"/>
    <x v="0"/>
    <s v="BOWL"/>
    <n v="1"/>
    <n v="1"/>
    <x v="0"/>
    <x v="10"/>
    <n v="1"/>
    <n v="1"/>
  </r>
  <r>
    <s v="Lungi Ngidi"/>
    <x v="0"/>
    <s v="BOWL"/>
    <n v="1"/>
    <n v="1"/>
    <x v="0"/>
    <x v="11"/>
    <n v="0"/>
    <n v="1"/>
  </r>
  <r>
    <s v="Lungi Ngidi"/>
    <x v="0"/>
    <s v="BOWL"/>
    <n v="1"/>
    <n v="1"/>
    <x v="0"/>
    <x v="12"/>
    <n v="0"/>
    <n v="1"/>
  </r>
  <r>
    <s v="Lungi Ngidi"/>
    <x v="0"/>
    <s v="BOWL"/>
    <n v="1"/>
    <n v="1"/>
    <x v="0"/>
    <x v="13"/>
    <n v="0"/>
    <n v="0"/>
  </r>
  <r>
    <s v="Lungi Ngidi"/>
    <x v="0"/>
    <s v="BOWL"/>
    <n v="1"/>
    <n v="1"/>
    <x v="0"/>
    <x v="14"/>
    <n v="0"/>
    <n v="0"/>
  </r>
  <r>
    <s v="Lungi Ngidi"/>
    <x v="0"/>
    <s v="BOWL"/>
    <n v="1"/>
    <n v="1"/>
    <x v="0"/>
    <x v="15"/>
    <n v="0"/>
    <n v="0"/>
  </r>
  <r>
    <s v="Lungi Ngidi"/>
    <x v="0"/>
    <s v="BOWL"/>
    <n v="1"/>
    <n v="1"/>
    <x v="0"/>
    <x v="16"/>
    <n v="0"/>
    <n v="0"/>
  </r>
  <r>
    <s v="Yuvraj Chaudhary"/>
    <x v="8"/>
    <s v="AR"/>
    <n v="0.3"/>
    <n v="0.3"/>
    <x v="8"/>
    <x v="17"/>
    <m/>
    <m/>
  </r>
  <r>
    <s v="Kamlesh Nagarkoti"/>
    <x v="3"/>
    <s v="AR"/>
    <n v="0.3"/>
    <n v="0.3"/>
    <x v="3"/>
    <x v="17"/>
    <m/>
    <m/>
  </r>
  <r>
    <s v="Abhinandan Singh"/>
    <x v="0"/>
    <s v="BOWL"/>
    <n v="0.3"/>
    <n v="0.3"/>
    <x v="0"/>
    <x v="17"/>
    <m/>
    <m/>
  </r>
  <r>
    <s v="Karim Janat"/>
    <x v="7"/>
    <s v="AR"/>
    <n v="0.75"/>
    <n v="0.75"/>
    <x v="7"/>
    <x v="17"/>
    <m/>
    <m/>
  </r>
  <r>
    <s v="Pyla Avinash"/>
    <x v="9"/>
    <s v="BAT"/>
    <n v="0.3"/>
    <n v="0.3"/>
    <x v="9"/>
    <x v="17"/>
    <m/>
    <m/>
  </r>
  <r>
    <s v="Ramakrishna Ghosh"/>
    <x v="3"/>
    <s v="AR"/>
    <n v="0.3"/>
    <n v="0.3"/>
    <x v="3"/>
    <x v="17"/>
    <m/>
    <m/>
  </r>
  <r>
    <s v="Satyanarayana Raju"/>
    <x v="1"/>
    <s v="BOWL"/>
    <n v="0.3"/>
    <n v="0.3"/>
    <x v="1"/>
    <x v="17"/>
    <m/>
    <m/>
  </r>
  <r>
    <s v="Bevon Jacobs"/>
    <x v="1"/>
    <s v="BAT"/>
    <n v="0.3"/>
    <n v="0.3"/>
    <x v="1"/>
    <x v="17"/>
    <m/>
    <m/>
  </r>
  <r>
    <s v="Ashok Sharma"/>
    <x v="6"/>
    <s v="BOWL"/>
    <n v="0.3"/>
    <n v="0.3"/>
    <x v="6"/>
    <x v="17"/>
    <m/>
    <m/>
  </r>
  <r>
    <s v="Vaibhav Suryavanshi"/>
    <x v="6"/>
    <s v="BAT"/>
    <n v="0.3"/>
    <n v="1.1000000000000001"/>
    <x v="6"/>
    <x v="17"/>
    <m/>
    <m/>
  </r>
  <r>
    <s v="Eshan Malinga"/>
    <x v="2"/>
    <s v="BOWL"/>
    <n v="0.3"/>
    <n v="1.2"/>
    <x v="2"/>
    <x v="17"/>
    <m/>
    <m/>
  </r>
  <r>
    <s v="Tripurana Vijay"/>
    <x v="4"/>
    <s v="AR"/>
    <n v="0.3"/>
    <n v="0.3"/>
    <x v="4"/>
    <x v="17"/>
    <m/>
    <m/>
  </r>
  <r>
    <s v="Madhav Tiwari"/>
    <x v="4"/>
    <s v="AR"/>
    <n v="0.3"/>
    <n v="0.4"/>
    <x v="4"/>
    <x v="17"/>
    <m/>
    <m/>
  </r>
  <r>
    <s v="Vignesh Puthur"/>
    <x v="1"/>
    <s v="AR"/>
    <n v="0.3"/>
    <n v="0.3"/>
    <x v="1"/>
    <x v="17"/>
    <m/>
    <m/>
  </r>
  <r>
    <s v="Jofra Archer"/>
    <x v="6"/>
    <s v="BOWL"/>
    <n v="2"/>
    <n v="12.5"/>
    <x v="6"/>
    <x v="0"/>
    <n v="0"/>
    <n v="0"/>
  </r>
  <r>
    <s v="Jofra Archer"/>
    <x v="6"/>
    <s v="BOWL"/>
    <n v="2"/>
    <n v="12.5"/>
    <x v="6"/>
    <x v="1"/>
    <n v="0"/>
    <n v="0"/>
  </r>
  <r>
    <s v="Jofra Archer"/>
    <x v="6"/>
    <s v="BOWL"/>
    <n v="2"/>
    <n v="12.5"/>
    <x v="6"/>
    <x v="2"/>
    <n v="0"/>
    <n v="0"/>
  </r>
  <r>
    <s v="Jofra Archer"/>
    <x v="6"/>
    <s v="BOWL"/>
    <n v="2"/>
    <n v="12.5"/>
    <x v="6"/>
    <x v="3"/>
    <n v="0"/>
    <n v="0"/>
  </r>
  <r>
    <s v="Jofra Archer"/>
    <x v="6"/>
    <s v="BOWL"/>
    <n v="2"/>
    <n v="12.5"/>
    <x v="6"/>
    <x v="4"/>
    <n v="0"/>
    <n v="0"/>
  </r>
  <r>
    <s v="Jofra Archer"/>
    <x v="6"/>
    <s v="BOWL"/>
    <n v="2"/>
    <n v="12.5"/>
    <x v="6"/>
    <x v="5"/>
    <n v="0"/>
    <n v="0"/>
  </r>
  <r>
    <s v="Jofra Archer"/>
    <x v="6"/>
    <s v="BOWL"/>
    <n v="2"/>
    <n v="12.5"/>
    <x v="6"/>
    <x v="6"/>
    <n v="0"/>
    <n v="0"/>
  </r>
  <r>
    <s v="Jofra Archer"/>
    <x v="6"/>
    <s v="BOWL"/>
    <n v="2"/>
    <n v="12.5"/>
    <x v="6"/>
    <x v="7"/>
    <n v="0"/>
    <n v="0"/>
  </r>
  <r>
    <s v="Jofra Archer"/>
    <x v="6"/>
    <s v="BOWL"/>
    <n v="2"/>
    <n v="12.5"/>
    <x v="6"/>
    <x v="8"/>
    <n v="0"/>
    <n v="0"/>
  </r>
  <r>
    <s v="Jofra Archer"/>
    <x v="6"/>
    <s v="BOWL"/>
    <n v="2"/>
    <n v="12.5"/>
    <x v="6"/>
    <x v="9"/>
    <n v="0"/>
    <n v="0"/>
  </r>
  <r>
    <s v="Jofra Archer"/>
    <x v="6"/>
    <s v="BOWL"/>
    <n v="2"/>
    <n v="12.5"/>
    <x v="6"/>
    <x v="10"/>
    <n v="1"/>
    <n v="1"/>
  </r>
  <r>
    <s v="Jofra Archer"/>
    <x v="6"/>
    <s v="BOWL"/>
    <n v="2"/>
    <n v="12.5"/>
    <x v="6"/>
    <x v="11"/>
    <n v="0"/>
    <n v="1"/>
  </r>
  <r>
    <s v="Jofra Archer"/>
    <x v="6"/>
    <s v="BOWL"/>
    <n v="2"/>
    <n v="12.5"/>
    <x v="6"/>
    <x v="12"/>
    <n v="0"/>
    <n v="1"/>
  </r>
  <r>
    <s v="Jofra Archer"/>
    <x v="6"/>
    <s v="BOWL"/>
    <n v="2"/>
    <n v="12.5"/>
    <x v="6"/>
    <x v="13"/>
    <n v="0"/>
    <n v="0"/>
  </r>
  <r>
    <s v="Jofra Archer"/>
    <x v="6"/>
    <s v="BOWL"/>
    <n v="2"/>
    <n v="12.5"/>
    <x v="6"/>
    <x v="14"/>
    <n v="0"/>
    <n v="0"/>
  </r>
  <r>
    <s v="Jofra Archer"/>
    <x v="6"/>
    <s v="BOWL"/>
    <n v="2"/>
    <n v="12.5"/>
    <x v="6"/>
    <x v="15"/>
    <n v="0"/>
    <n v="0"/>
  </r>
  <r>
    <s v="Jofra Archer"/>
    <x v="6"/>
    <s v="BOWL"/>
    <n v="2"/>
    <n v="12.5"/>
    <x v="6"/>
    <x v="16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9">
  <r>
    <x v="0"/>
    <x v="0"/>
    <s v="BAT"/>
    <s v="-"/>
    <n v="21"/>
    <s v="Royal Challengers Bengaluru"/>
    <x v="0"/>
    <n v="0"/>
    <n v="0"/>
    <s v="V Kohli"/>
    <n v="12"/>
    <n v="165"/>
    <n v="157"/>
    <n v="18"/>
    <n v="4"/>
    <n v="94.944999999999993"/>
    <n v="12"/>
    <n v="165"/>
    <n v="157"/>
    <n v="18"/>
    <n v="4"/>
    <n v="6.3057324840764304"/>
    <n v="4"/>
    <n v="46"/>
    <n v="0"/>
    <n v="61"/>
    <n v="2"/>
    <n v="8"/>
    <n v="3"/>
    <n v="1"/>
    <n v="2"/>
    <n v="1"/>
    <n v="8.5"/>
    <n v="4"/>
    <n v="46"/>
    <n v="0"/>
    <n v="61"/>
    <n v="2"/>
    <n v="8"/>
    <n v="3"/>
    <n v="1"/>
    <n v="2"/>
    <n v="1"/>
    <n v="7.9565217391304301"/>
    <n v="7.9565217391304301"/>
  </r>
  <r>
    <x v="0"/>
    <x v="0"/>
    <s v="BAT"/>
    <s v="-"/>
    <n v="21"/>
    <s v="Royal Challengers Bengaluru"/>
    <x v="1"/>
    <n v="0"/>
    <n v="0"/>
    <s v="V Kohli"/>
    <n v="13"/>
    <n v="246"/>
    <n v="219"/>
    <n v="22"/>
    <n v="8"/>
    <n v="91.66"/>
    <n v="25"/>
    <n v="411"/>
    <n v="376"/>
    <n v="40"/>
    <n v="12"/>
    <n v="6.5585106382978697"/>
    <n v="3"/>
    <n v="36"/>
    <n v="0"/>
    <n v="46"/>
    <n v="0"/>
    <n v="10"/>
    <n v="2"/>
    <n v="1"/>
    <n v="3"/>
    <n v="0"/>
    <n v="8.33"/>
    <n v="7"/>
    <n v="82"/>
    <n v="0"/>
    <n v="107"/>
    <n v="2"/>
    <n v="18"/>
    <n v="5"/>
    <n v="2"/>
    <n v="5"/>
    <n v="1"/>
    <n v="7.6666666666666599"/>
    <n v="7.8292682926829196"/>
  </r>
  <r>
    <x v="0"/>
    <x v="0"/>
    <s v="BAT"/>
    <s v="-"/>
    <n v="21"/>
    <s v="Royal Challengers Bengaluru"/>
    <x v="2"/>
    <n v="0"/>
    <n v="0"/>
    <s v="V Kohli"/>
    <n v="13"/>
    <n v="307"/>
    <n v="212"/>
    <n v="26"/>
    <n v="12"/>
    <n v="141.66"/>
    <n v="38"/>
    <n v="718"/>
    <n v="588"/>
    <n v="66"/>
    <n v="24"/>
    <n v="7.3265306122448903"/>
    <n v="4"/>
    <n v="32"/>
    <n v="0"/>
    <n v="50"/>
    <n v="0"/>
    <n v="8"/>
    <n v="3"/>
    <n v="2"/>
    <n v="0"/>
    <n v="1"/>
    <n v="9"/>
    <n v="11"/>
    <n v="114"/>
    <n v="0"/>
    <n v="157"/>
    <n v="2"/>
    <n v="26"/>
    <n v="8"/>
    <n v="4"/>
    <n v="5"/>
    <n v="2"/>
    <n v="9.375"/>
    <n v="8.2631578947368407"/>
  </r>
  <r>
    <x v="0"/>
    <x v="0"/>
    <s v="BAT"/>
    <s v="-"/>
    <n v="21"/>
    <s v="Royal Challengers Bengaluru"/>
    <x v="3"/>
    <n v="2"/>
    <n v="2"/>
    <s v="V Kohli"/>
    <n v="16"/>
    <n v="557"/>
    <n v="460"/>
    <n v="55"/>
    <n v="16"/>
    <n v="112.035"/>
    <n v="42"/>
    <n v="1110"/>
    <n v="891"/>
    <n v="103"/>
    <n v="36"/>
    <n v="7.4747474747474696"/>
    <n v="10"/>
    <n v="102"/>
    <n v="0"/>
    <n v="139"/>
    <n v="2"/>
    <n v="24"/>
    <n v="13"/>
    <n v="2"/>
    <n v="2"/>
    <n v="2"/>
    <n v="7.83"/>
    <n v="17"/>
    <n v="170"/>
    <n v="0"/>
    <n v="235"/>
    <n v="2"/>
    <n v="42"/>
    <n v="18"/>
    <n v="5"/>
    <n v="5"/>
    <n v="3"/>
    <n v="8.1764705882352899"/>
    <n v="8.2941176470588207"/>
  </r>
  <r>
    <x v="0"/>
    <x v="0"/>
    <s v="BAT"/>
    <s v="-"/>
    <n v="21"/>
    <s v="Royal Challengers Bengaluru"/>
    <x v="4"/>
    <n v="0"/>
    <n v="2"/>
    <s v="V Kohli"/>
    <n v="15"/>
    <n v="364"/>
    <n v="326"/>
    <n v="33"/>
    <n v="9"/>
    <n v="100"/>
    <n v="44"/>
    <n v="1228"/>
    <n v="998"/>
    <n v="114"/>
    <n v="37"/>
    <n v="7.3827655310621196"/>
    <n v="2"/>
    <n v="18"/>
    <n v="0"/>
    <n v="49"/>
    <n v="0"/>
    <n v="2"/>
    <n v="4"/>
    <n v="4"/>
    <n v="0"/>
    <n v="0"/>
    <n v="15.5"/>
    <n v="16"/>
    <n v="152"/>
    <n v="0"/>
    <n v="238"/>
    <n v="2"/>
    <n v="34"/>
    <n v="20"/>
    <n v="8"/>
    <n v="2"/>
    <n v="3"/>
    <n v="16.3333333333333"/>
    <n v="9.3947368421052602"/>
  </r>
  <r>
    <x v="0"/>
    <x v="0"/>
    <s v="BAT"/>
    <s v="-"/>
    <n v="21"/>
    <s v="Royal Challengers Bengaluru"/>
    <x v="5"/>
    <n v="3"/>
    <n v="5"/>
    <s v="V Kohli"/>
    <n v="16"/>
    <n v="634"/>
    <n v="457"/>
    <n v="64"/>
    <n v="22"/>
    <n v="126.51"/>
    <n v="47"/>
    <n v="1555"/>
    <n v="1243"/>
    <n v="152"/>
    <n v="47"/>
    <n v="7.5060337892196296"/>
    <n v="0"/>
    <n v="0"/>
    <n v="0"/>
    <n v="0"/>
    <n v="0"/>
    <n v="0"/>
    <n v="0"/>
    <n v="0"/>
    <n v="0"/>
    <n v="0"/>
    <n v="0"/>
    <n v="12"/>
    <n v="120"/>
    <n v="0"/>
    <n v="188"/>
    <n v="2"/>
    <n v="26"/>
    <n v="17"/>
    <n v="6"/>
    <n v="2"/>
    <n v="2"/>
    <m/>
    <n v="9.4"/>
  </r>
  <r>
    <x v="0"/>
    <x v="0"/>
    <s v="BAT"/>
    <s v="-"/>
    <n v="21"/>
    <s v="Royal Challengers Bengaluru"/>
    <x v="6"/>
    <n v="0"/>
    <n v="3"/>
    <s v="V Kohli"/>
    <n v="14"/>
    <n v="359"/>
    <n v="294"/>
    <n v="23"/>
    <n v="16"/>
    <n v="107.84"/>
    <n v="45"/>
    <n v="1357"/>
    <n v="1077"/>
    <n v="120"/>
    <n v="47"/>
    <n v="7.55988857938718"/>
    <n v="0"/>
    <n v="0"/>
    <n v="0"/>
    <n v="0"/>
    <n v="0"/>
    <n v="0"/>
    <n v="0"/>
    <n v="0"/>
    <n v="0"/>
    <n v="0"/>
    <n v="0"/>
    <n v="2"/>
    <n v="18"/>
    <n v="0"/>
    <n v="49"/>
    <n v="0"/>
    <n v="2"/>
    <n v="4"/>
    <n v="4"/>
    <n v="0"/>
    <n v="0"/>
    <m/>
    <n v="16.3333333333333"/>
  </r>
  <r>
    <x v="0"/>
    <x v="0"/>
    <s v="BAT"/>
    <s v="-"/>
    <n v="21"/>
    <s v="Royal Challengers Bengaluru"/>
    <x v="7"/>
    <n v="1"/>
    <n v="4"/>
    <s v="V Kohli"/>
    <n v="16"/>
    <n v="505"/>
    <n v="386"/>
    <n v="35"/>
    <n v="23"/>
    <n v="116.11499999999999"/>
    <n v="46"/>
    <n v="1498"/>
    <n v="1137"/>
    <n v="122"/>
    <n v="61"/>
    <n v="7.9050131926121301"/>
    <n v="2"/>
    <n v="11"/>
    <n v="0"/>
    <n v="10"/>
    <n v="0"/>
    <n v="2"/>
    <n v="0"/>
    <n v="0"/>
    <n v="0"/>
    <n v="0"/>
    <n v="5.4"/>
    <n v="2"/>
    <n v="11"/>
    <n v="0"/>
    <n v="10"/>
    <n v="0"/>
    <n v="2"/>
    <n v="0"/>
    <n v="0"/>
    <n v="0"/>
    <n v="0"/>
    <n v="5.4545454545454497"/>
    <n v="5.4545454545454497"/>
  </r>
  <r>
    <x v="0"/>
    <x v="0"/>
    <s v="BAT"/>
    <s v="-"/>
    <n v="21"/>
    <s v="Royal Challengers Bengaluru"/>
    <x v="8"/>
    <n v="5"/>
    <n v="6"/>
    <s v="V Kohli"/>
    <n v="16"/>
    <n v="973"/>
    <n v="640"/>
    <n v="83"/>
    <n v="38"/>
    <n v="137.01499999999999"/>
    <n v="46"/>
    <n v="1837"/>
    <n v="1320"/>
    <n v="141"/>
    <n v="77"/>
    <n v="8.35"/>
    <n v="1"/>
    <n v="6"/>
    <n v="0"/>
    <n v="13"/>
    <n v="0"/>
    <n v="1"/>
    <n v="0"/>
    <n v="1"/>
    <n v="0"/>
    <n v="2"/>
    <n v="13"/>
    <n v="3"/>
    <n v="17"/>
    <n v="0"/>
    <n v="23"/>
    <n v="0"/>
    <n v="3"/>
    <n v="0"/>
    <n v="1"/>
    <n v="0"/>
    <n v="2"/>
    <n v="13"/>
    <n v="8.1176470588235201"/>
  </r>
  <r>
    <x v="0"/>
    <x v="0"/>
    <s v="BAT"/>
    <s v="-"/>
    <n v="21"/>
    <s v="Royal Challengers Bengaluru"/>
    <x v="9"/>
    <n v="0"/>
    <n v="6"/>
    <s v="V Kohli"/>
    <n v="10"/>
    <n v="308"/>
    <n v="252"/>
    <n v="23"/>
    <n v="11"/>
    <n v="121.29"/>
    <n v="42"/>
    <n v="1786"/>
    <n v="1278"/>
    <n v="141"/>
    <n v="72"/>
    <n v="8.3849765258215907"/>
    <n v="0"/>
    <n v="0"/>
    <n v="0"/>
    <n v="0"/>
    <n v="0"/>
    <n v="0"/>
    <n v="0"/>
    <n v="0"/>
    <n v="0"/>
    <n v="0"/>
    <n v="0"/>
    <n v="3"/>
    <n v="17"/>
    <n v="0"/>
    <n v="23"/>
    <n v="0"/>
    <n v="3"/>
    <n v="0"/>
    <n v="1"/>
    <n v="0"/>
    <n v="2"/>
    <m/>
    <n v="8.1176470588235201"/>
  </r>
  <r>
    <x v="0"/>
    <x v="0"/>
    <s v="BAT"/>
    <s v="-"/>
    <n v="21"/>
    <s v="Royal Challengers Bengaluru"/>
    <x v="10"/>
    <n v="0"/>
    <n v="5"/>
    <s v="V Kohli"/>
    <n v="14"/>
    <n v="530"/>
    <n v="381"/>
    <n v="52"/>
    <n v="18"/>
    <n v="126.535"/>
    <n v="40"/>
    <n v="1811"/>
    <n v="1273"/>
    <n v="158"/>
    <n v="67"/>
    <n v="8.5357423409269408"/>
    <n v="0"/>
    <n v="0"/>
    <n v="0"/>
    <n v="0"/>
    <n v="0"/>
    <n v="0"/>
    <n v="0"/>
    <n v="0"/>
    <n v="0"/>
    <n v="0"/>
    <n v="0"/>
    <n v="1"/>
    <n v="6"/>
    <n v="0"/>
    <n v="13"/>
    <n v="0"/>
    <n v="1"/>
    <n v="0"/>
    <n v="1"/>
    <n v="0"/>
    <n v="2"/>
    <m/>
    <n v="13"/>
  </r>
  <r>
    <x v="0"/>
    <x v="0"/>
    <s v="BAT"/>
    <s v="-"/>
    <n v="21"/>
    <s v="Royal Challengers Bengaluru"/>
    <x v="11"/>
    <n v="1"/>
    <n v="1"/>
    <s v="V Kohli"/>
    <n v="14"/>
    <n v="464"/>
    <n v="328"/>
    <n v="46"/>
    <n v="13"/>
    <n v="130.85"/>
    <n v="38"/>
    <n v="1302"/>
    <n v="961"/>
    <n v="121"/>
    <n v="42"/>
    <n v="8.1290322580645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0"/>
    <x v="0"/>
    <s v="BAT"/>
    <s v="-"/>
    <n v="21"/>
    <s v="Royal Challengers Bengaluru"/>
    <x v="12"/>
    <n v="1"/>
    <n v="2"/>
    <s v="V Kohli"/>
    <n v="15"/>
    <n v="466"/>
    <n v="384"/>
    <n v="23"/>
    <n v="11"/>
    <n v="110.25"/>
    <n v="43"/>
    <n v="1460"/>
    <n v="1093"/>
    <n v="121"/>
    <n v="42"/>
    <n v="8.0146386093321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0"/>
    <x v="0"/>
    <s v="BAT"/>
    <s v="-"/>
    <n v="21"/>
    <s v="Royal Challengers Bengaluru"/>
    <x v="13"/>
    <n v="0"/>
    <n v="2"/>
    <s v="V Kohli"/>
    <n v="15"/>
    <n v="405"/>
    <n v="339"/>
    <n v="43"/>
    <n v="9"/>
    <n v="114.28"/>
    <n v="44"/>
    <n v="1335"/>
    <n v="1051"/>
    <n v="112"/>
    <n v="33"/>
    <n v="7.62131303520455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0"/>
    <x v="0"/>
    <s v="BAT"/>
    <s v="-"/>
    <n v="21"/>
    <s v="Royal Challengers Bengaluru"/>
    <x v="14"/>
    <n v="1"/>
    <n v="2"/>
    <s v="V Kohli"/>
    <n v="16"/>
    <n v="341"/>
    <n v="294"/>
    <n v="32"/>
    <n v="8"/>
    <n v="90.45"/>
    <n v="46"/>
    <n v="1212"/>
    <n v="1017"/>
    <n v="98"/>
    <n v="28"/>
    <n v="7.1504424778761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0"/>
    <x v="0"/>
    <s v="BAT"/>
    <s v="-"/>
    <n v="21"/>
    <s v="Royal Challengers Bengaluru"/>
    <x v="15"/>
    <n v="2"/>
    <n v="3"/>
    <s v="V Kohli"/>
    <n v="14"/>
    <n v="639"/>
    <n v="457"/>
    <n v="65"/>
    <n v="16"/>
    <n v="132.07999999999899"/>
    <n v="45"/>
    <n v="1385"/>
    <n v="1090"/>
    <n v="140"/>
    <n v="33"/>
    <n v="7.6238532110091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0"/>
    <x v="0"/>
    <s v="BAT"/>
    <s v="-"/>
    <n v="21"/>
    <s v="Royal Challengers Bengaluru"/>
    <x v="16"/>
    <n v="2"/>
    <n v="5"/>
    <s v="V Kohli"/>
    <n v="12"/>
    <n v="634"/>
    <n v="413"/>
    <n v="55"/>
    <n v="30"/>
    <n v="156.245"/>
    <n v="42"/>
    <n v="1614"/>
    <n v="1164"/>
    <n v="152"/>
    <n v="54"/>
    <n v="8.31958762886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0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2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3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4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5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6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7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8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9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0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1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2"/>
    <n v="0"/>
    <n v="0"/>
    <s v="RM Pati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3"/>
    <n v="0"/>
    <n v="0"/>
    <s v="RM Patidar"/>
    <n v="4"/>
    <n v="71"/>
    <n v="62"/>
    <n v="3"/>
    <n v="3"/>
    <n v="101.66500000000001"/>
    <n v="4"/>
    <n v="71"/>
    <n v="62"/>
    <n v="3"/>
    <n v="3"/>
    <n v="6.87096774193548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4"/>
    <n v="1"/>
    <n v="1"/>
    <s v="RM Patidar"/>
    <n v="7"/>
    <n v="333"/>
    <n v="218"/>
    <n v="27"/>
    <n v="18"/>
    <n v="138.09"/>
    <n v="11"/>
    <n v="404"/>
    <n v="280"/>
    <n v="30"/>
    <n v="21"/>
    <n v="8.65714285714284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5"/>
    <n v="0"/>
    <n v="1"/>
    <s v="RM Patidar"/>
    <n v="0"/>
    <n v="0"/>
    <n v="0"/>
    <n v="0"/>
    <n v="0"/>
    <n v="0"/>
    <n v="11"/>
    <n v="404"/>
    <n v="280"/>
    <n v="30"/>
    <n v="21"/>
    <n v="8.65714285714284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"/>
    <x v="0"/>
    <s v="BAT"/>
    <s v="-"/>
    <n v="11"/>
    <s v="Royal Challengers Bengaluru"/>
    <x v="16"/>
    <n v="1"/>
    <n v="2"/>
    <s v="RM Patidar"/>
    <n v="10"/>
    <n v="268"/>
    <n v="146"/>
    <n v="14"/>
    <n v="24"/>
    <n v="159.04499999999999"/>
    <n v="17"/>
    <n v="601"/>
    <n v="364"/>
    <n v="41"/>
    <n v="42"/>
    <n v="9.90659340659339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0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1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2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3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4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5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6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7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8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9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10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11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12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13"/>
    <n v="0"/>
    <n v="0"/>
    <s v="Yash Day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"/>
    <x v="0"/>
    <s v="BOWL"/>
    <s v="-"/>
    <n v="5"/>
    <s v="Royal Challengers Bengaluru"/>
    <x v="14"/>
    <n v="0"/>
    <n v="0"/>
    <s v="Yash Dayal"/>
    <n v="1"/>
    <n v="0"/>
    <n v="1"/>
    <n v="0"/>
    <n v="0"/>
    <n v="0"/>
    <n v="1"/>
    <n v="0"/>
    <n v="1"/>
    <n v="0"/>
    <n v="0"/>
    <n v="0"/>
    <n v="9"/>
    <n v="192"/>
    <n v="0"/>
    <n v="296"/>
    <n v="11"/>
    <n v="76"/>
    <n v="31"/>
    <n v="12"/>
    <n v="10"/>
    <n v="3"/>
    <n v="10"/>
    <n v="9"/>
    <n v="192"/>
    <n v="0"/>
    <n v="296"/>
    <n v="11"/>
    <n v="76"/>
    <n v="31"/>
    <n v="12"/>
    <n v="10"/>
    <n v="3"/>
    <n v="9.25"/>
    <n v="9.25"/>
  </r>
  <r>
    <x v="2"/>
    <x v="0"/>
    <s v="BOWL"/>
    <s v="-"/>
    <n v="5"/>
    <s v="Royal Challengers Bengaluru"/>
    <x v="15"/>
    <n v="0"/>
    <n v="0"/>
    <s v="Yash Dayal"/>
    <n v="0"/>
    <n v="0"/>
    <n v="0"/>
    <n v="0"/>
    <n v="0"/>
    <n v="0"/>
    <n v="1"/>
    <n v="0"/>
    <n v="1"/>
    <n v="0"/>
    <n v="0"/>
    <n v="0"/>
    <n v="5"/>
    <n v="84"/>
    <n v="0"/>
    <n v="165"/>
    <n v="2"/>
    <n v="24"/>
    <n v="12"/>
    <n v="12"/>
    <n v="4"/>
    <n v="0"/>
    <n v="12"/>
    <n v="14"/>
    <n v="276"/>
    <n v="0"/>
    <n v="461"/>
    <n v="13"/>
    <n v="100"/>
    <n v="43"/>
    <n v="24"/>
    <n v="14"/>
    <n v="3"/>
    <n v="11.785714285714199"/>
    <n v="10.0217391304347"/>
  </r>
  <r>
    <x v="2"/>
    <x v="0"/>
    <s v="BOWL"/>
    <s v="-"/>
    <n v="5"/>
    <s v="Royal Challengers Bengaluru"/>
    <x v="16"/>
    <n v="0"/>
    <n v="0"/>
    <s v="Yash Dayal"/>
    <n v="0"/>
    <n v="0"/>
    <n v="0"/>
    <n v="0"/>
    <n v="0"/>
    <n v="0"/>
    <n v="1"/>
    <n v="0"/>
    <n v="1"/>
    <n v="0"/>
    <n v="0"/>
    <n v="0"/>
    <n v="11"/>
    <n v="240"/>
    <n v="0"/>
    <n v="360"/>
    <n v="10"/>
    <n v="96"/>
    <n v="37"/>
    <n v="11"/>
    <n v="17"/>
    <n v="3"/>
    <n v="9.25"/>
    <n v="25"/>
    <n v="516"/>
    <n v="0"/>
    <n v="821"/>
    <n v="23"/>
    <n v="196"/>
    <n v="80"/>
    <n v="35"/>
    <n v="31"/>
    <n v="6"/>
    <n v="9"/>
    <n v="9.5465116279069697"/>
  </r>
  <r>
    <x v="3"/>
    <x v="1"/>
    <s v="BOWL"/>
    <s v="-"/>
    <n v="18"/>
    <s v="Mumbai Indians"/>
    <x v="0"/>
    <n v="0"/>
    <n v="0"/>
    <s v="JJ Bumra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"/>
    <x v="1"/>
    <s v="BOWL"/>
    <s v="-"/>
    <n v="18"/>
    <s v="Mumbai Indians"/>
    <x v="1"/>
    <n v="0"/>
    <n v="0"/>
    <s v="JJ Bumra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"/>
    <x v="1"/>
    <s v="BOWL"/>
    <s v="-"/>
    <n v="18"/>
    <s v="Mumbai Indians"/>
    <x v="2"/>
    <n v="0"/>
    <n v="0"/>
    <s v="JJ Bumra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"/>
    <x v="1"/>
    <s v="BOWL"/>
    <s v="-"/>
    <n v="18"/>
    <s v="Mumbai Indians"/>
    <x v="3"/>
    <n v="0"/>
    <n v="0"/>
    <s v="JJ Bumra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"/>
    <x v="1"/>
    <s v="BOWL"/>
    <s v="-"/>
    <n v="18"/>
    <s v="Mumbai Indians"/>
    <x v="4"/>
    <n v="0"/>
    <n v="0"/>
    <s v="JJ Bumra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"/>
    <x v="1"/>
    <s v="BOWL"/>
    <s v="-"/>
    <n v="18"/>
    <s v="Mumbai Indians"/>
    <x v="5"/>
    <n v="0"/>
    <n v="0"/>
    <s v="JJ Bumrah"/>
    <n v="0"/>
    <n v="0"/>
    <n v="0"/>
    <n v="0"/>
    <n v="0"/>
    <n v="0"/>
    <n v="0"/>
    <n v="0"/>
    <n v="0"/>
    <n v="0"/>
    <n v="0"/>
    <m/>
    <n v="2"/>
    <n v="42"/>
    <n v="0"/>
    <n v="70"/>
    <n v="3"/>
    <n v="17"/>
    <n v="10"/>
    <n v="2"/>
    <n v="1"/>
    <n v="2"/>
    <n v="10.33"/>
    <n v="2"/>
    <n v="42"/>
    <n v="0"/>
    <n v="70"/>
    <n v="3"/>
    <n v="17"/>
    <n v="10"/>
    <n v="2"/>
    <n v="1"/>
    <n v="2"/>
    <n v="10"/>
    <n v="10"/>
  </r>
  <r>
    <x v="3"/>
    <x v="1"/>
    <s v="BOWL"/>
    <s v="-"/>
    <n v="18"/>
    <s v="Mumbai Indians"/>
    <x v="6"/>
    <n v="0"/>
    <n v="0"/>
    <s v="JJ Bumrah"/>
    <n v="2"/>
    <n v="1"/>
    <n v="3"/>
    <n v="0"/>
    <n v="0"/>
    <n v="50"/>
    <n v="2"/>
    <n v="1"/>
    <n v="3"/>
    <n v="0"/>
    <n v="0"/>
    <n v="2"/>
    <n v="11"/>
    <n v="238"/>
    <n v="1"/>
    <n v="301"/>
    <n v="5"/>
    <n v="98"/>
    <n v="32"/>
    <n v="8"/>
    <n v="7"/>
    <n v="1"/>
    <n v="7.66"/>
    <n v="13"/>
    <n v="280"/>
    <n v="1"/>
    <n v="371"/>
    <n v="8"/>
    <n v="115"/>
    <n v="42"/>
    <n v="10"/>
    <n v="8"/>
    <n v="3"/>
    <n v="7.5882352941176396"/>
    <n v="7.95"/>
  </r>
  <r>
    <x v="3"/>
    <x v="1"/>
    <s v="BOWL"/>
    <s v="-"/>
    <n v="18"/>
    <s v="Mumbai Indians"/>
    <x v="7"/>
    <n v="0"/>
    <n v="0"/>
    <s v="JJ Bumrah"/>
    <n v="1"/>
    <n v="0"/>
    <n v="0"/>
    <n v="0"/>
    <n v="0"/>
    <m/>
    <n v="3"/>
    <n v="1"/>
    <n v="3"/>
    <n v="0"/>
    <n v="0"/>
    <n v="2"/>
    <n v="4"/>
    <n v="90"/>
    <n v="0"/>
    <n v="184"/>
    <n v="3"/>
    <n v="24"/>
    <n v="12"/>
    <n v="13"/>
    <n v="7"/>
    <n v="1"/>
    <n v="12.83"/>
    <n v="17"/>
    <n v="370"/>
    <n v="1"/>
    <n v="555"/>
    <n v="11"/>
    <n v="139"/>
    <n v="54"/>
    <n v="23"/>
    <n v="15"/>
    <n v="4"/>
    <n v="12.2666666666666"/>
    <n v="9"/>
  </r>
  <r>
    <x v="3"/>
    <x v="1"/>
    <s v="BOWL"/>
    <s v="-"/>
    <n v="18"/>
    <s v="Mumbai Indians"/>
    <x v="8"/>
    <n v="0"/>
    <n v="0"/>
    <s v="JJ Bumrah"/>
    <n v="2"/>
    <n v="8"/>
    <n v="11"/>
    <n v="1"/>
    <n v="0"/>
    <n v="83.33"/>
    <n v="5"/>
    <n v="9"/>
    <n v="14"/>
    <n v="1"/>
    <n v="0"/>
    <n v="3.8571428571428501"/>
    <n v="14"/>
    <n v="312"/>
    <n v="0"/>
    <n v="406"/>
    <n v="15"/>
    <n v="115"/>
    <n v="33"/>
    <n v="13"/>
    <n v="6"/>
    <n v="4"/>
    <n v="7.875"/>
    <n v="29"/>
    <n v="640"/>
    <n v="1"/>
    <n v="891"/>
    <n v="23"/>
    <n v="237"/>
    <n v="77"/>
    <n v="34"/>
    <n v="20"/>
    <n v="6"/>
    <n v="7.8076923076923004"/>
    <n v="8.3531250000000004"/>
  </r>
  <r>
    <x v="3"/>
    <x v="1"/>
    <s v="BOWL"/>
    <s v="-"/>
    <n v="18"/>
    <s v="Mumbai Indians"/>
    <x v="9"/>
    <n v="1"/>
    <n v="1"/>
    <s v="JJ Bumrah"/>
    <n v="2"/>
    <n v="16"/>
    <n v="12"/>
    <n v="0"/>
    <n v="1"/>
    <n v="72.724999999999994"/>
    <n v="5"/>
    <n v="24"/>
    <n v="23"/>
    <n v="1"/>
    <n v="1"/>
    <n v="6.2608695652173898"/>
    <n v="16"/>
    <n v="356"/>
    <n v="2"/>
    <n v="440"/>
    <n v="20"/>
    <n v="130"/>
    <n v="36"/>
    <n v="9"/>
    <n v="2"/>
    <n v="7"/>
    <n v="7.25"/>
    <n v="34"/>
    <n v="758"/>
    <n v="2"/>
    <n v="1030"/>
    <n v="38"/>
    <n v="269"/>
    <n v="81"/>
    <n v="35"/>
    <n v="15"/>
    <n v="12"/>
    <n v="7.4157303370786503"/>
    <n v="8.1530343007915498"/>
  </r>
  <r>
    <x v="3"/>
    <x v="1"/>
    <s v="BOWL"/>
    <s v="-"/>
    <n v="18"/>
    <s v="Mumbai Indians"/>
    <x v="10"/>
    <n v="1"/>
    <n v="2"/>
    <s v="JJ Bumrah"/>
    <n v="3"/>
    <n v="10"/>
    <n v="11"/>
    <n v="1"/>
    <n v="0"/>
    <n v="80"/>
    <n v="7"/>
    <n v="34"/>
    <n v="34"/>
    <n v="2"/>
    <n v="1"/>
    <n v="6"/>
    <n v="14"/>
    <n v="324"/>
    <n v="0"/>
    <n v="372"/>
    <n v="17"/>
    <n v="133"/>
    <n v="31"/>
    <n v="11"/>
    <n v="7"/>
    <n v="2"/>
    <n v="6.875"/>
    <n v="44"/>
    <n v="992"/>
    <n v="2"/>
    <n v="1218"/>
    <n v="52"/>
    <n v="378"/>
    <n v="100"/>
    <n v="33"/>
    <n v="15"/>
    <n v="13"/>
    <n v="6.8888888888888804"/>
    <n v="7.36693548387096"/>
  </r>
  <r>
    <x v="3"/>
    <x v="1"/>
    <s v="BOWL"/>
    <s v="-"/>
    <n v="18"/>
    <s v="Mumbai Indians"/>
    <x v="11"/>
    <n v="3"/>
    <n v="5"/>
    <s v="JJ Bumrah"/>
    <n v="3"/>
    <n v="0"/>
    <n v="1"/>
    <n v="0"/>
    <n v="0"/>
    <n v="0"/>
    <n v="8"/>
    <n v="26"/>
    <n v="24"/>
    <n v="1"/>
    <n v="1"/>
    <n v="6.5"/>
    <n v="16"/>
    <n v="370"/>
    <n v="1"/>
    <n v="409"/>
    <n v="19"/>
    <n v="169"/>
    <n v="41"/>
    <n v="10"/>
    <n v="4"/>
    <n v="4"/>
    <n v="6.01"/>
    <n v="46"/>
    <n v="1050"/>
    <n v="3"/>
    <n v="1221"/>
    <n v="56"/>
    <n v="432"/>
    <n v="108"/>
    <n v="30"/>
    <n v="13"/>
    <n v="13"/>
    <n v="6.63243243243243"/>
    <n v="6.9771428571428498"/>
  </r>
  <r>
    <x v="3"/>
    <x v="1"/>
    <s v="BOWL"/>
    <s v="-"/>
    <n v="18"/>
    <s v="Mumbai Indians"/>
    <x v="12"/>
    <n v="1"/>
    <n v="5"/>
    <s v="JJ Bumrah"/>
    <n v="1"/>
    <n v="5"/>
    <n v="3"/>
    <n v="0"/>
    <n v="0"/>
    <n v="166.66"/>
    <n v="7"/>
    <n v="15"/>
    <n v="15"/>
    <n v="1"/>
    <n v="0"/>
    <n v="6"/>
    <n v="15"/>
    <n v="360"/>
    <n v="2"/>
    <n v="404"/>
    <n v="27"/>
    <n v="175"/>
    <n v="37"/>
    <n v="13"/>
    <n v="11"/>
    <n v="1"/>
    <n v="6.25"/>
    <n v="45"/>
    <n v="1054"/>
    <n v="3"/>
    <n v="1185"/>
    <n v="63"/>
    <n v="477"/>
    <n v="109"/>
    <n v="34"/>
    <n v="22"/>
    <n v="7"/>
    <n v="6.7333333333333298"/>
    <n v="6.7457305502846303"/>
  </r>
  <r>
    <x v="3"/>
    <x v="1"/>
    <s v="BOWL"/>
    <s v="-"/>
    <n v="18"/>
    <s v="Mumbai Indians"/>
    <x v="13"/>
    <n v="0"/>
    <n v="4"/>
    <s v="JJ Bumrah"/>
    <n v="7"/>
    <n v="16"/>
    <n v="17"/>
    <n v="2"/>
    <n v="0"/>
    <n v="83.33"/>
    <n v="11"/>
    <n v="21"/>
    <n v="21"/>
    <n v="2"/>
    <n v="0"/>
    <n v="6"/>
    <n v="14"/>
    <n v="330"/>
    <n v="0"/>
    <n v="410"/>
    <n v="21"/>
    <n v="142"/>
    <n v="36"/>
    <n v="11"/>
    <n v="12"/>
    <n v="5"/>
    <n v="7.125"/>
    <n v="45"/>
    <n v="1060"/>
    <n v="3"/>
    <n v="1223"/>
    <n v="67"/>
    <n v="486"/>
    <n v="114"/>
    <n v="34"/>
    <n v="27"/>
    <n v="10"/>
    <n v="7.4545454545454497"/>
    <n v="6.9226415094339604"/>
  </r>
  <r>
    <x v="3"/>
    <x v="1"/>
    <s v="BOWL"/>
    <s v="-"/>
    <n v="18"/>
    <s v="Mumbai Indians"/>
    <x v="14"/>
    <n v="2"/>
    <n v="3"/>
    <s v="JJ Bumrah"/>
    <n v="6"/>
    <n v="0"/>
    <n v="8"/>
    <n v="0"/>
    <n v="0"/>
    <n v="0"/>
    <n v="14"/>
    <n v="21"/>
    <n v="28"/>
    <n v="2"/>
    <n v="0"/>
    <n v="4.5"/>
    <n v="14"/>
    <n v="320"/>
    <n v="2"/>
    <n v="383"/>
    <n v="15"/>
    <n v="139"/>
    <n v="37"/>
    <n v="11"/>
    <n v="6"/>
    <n v="1"/>
    <n v="7.125"/>
    <n v="43"/>
    <n v="1010"/>
    <n v="4"/>
    <n v="1197"/>
    <n v="63"/>
    <n v="456"/>
    <n v="110"/>
    <n v="35"/>
    <n v="29"/>
    <n v="7"/>
    <n v="7.1812500000000004"/>
    <n v="7.1108910891089101"/>
  </r>
  <r>
    <x v="3"/>
    <x v="1"/>
    <s v="BOWL"/>
    <s v="-"/>
    <n v="18"/>
    <s v="Mumbai Indians"/>
    <x v="15"/>
    <n v="0"/>
    <n v="2"/>
    <s v="JJ Bumrah"/>
    <n v="0"/>
    <n v="0"/>
    <n v="0"/>
    <n v="0"/>
    <n v="0"/>
    <n v="0"/>
    <n v="13"/>
    <n v="16"/>
    <n v="25"/>
    <n v="2"/>
    <n v="0"/>
    <n v="3.84"/>
    <n v="0"/>
    <n v="0"/>
    <n v="0"/>
    <n v="0"/>
    <n v="0"/>
    <n v="0"/>
    <n v="0"/>
    <n v="0"/>
    <n v="0"/>
    <n v="0"/>
    <n v="0"/>
    <n v="28"/>
    <n v="650"/>
    <n v="2"/>
    <n v="793"/>
    <n v="36"/>
    <n v="281"/>
    <n v="73"/>
    <n v="22"/>
    <n v="18"/>
    <n v="6"/>
    <m/>
    <n v="7.32"/>
  </r>
  <r>
    <x v="3"/>
    <x v="1"/>
    <s v="BOWL"/>
    <s v="-"/>
    <n v="18"/>
    <s v="Mumbai Indians"/>
    <x v="16"/>
    <n v="2"/>
    <n v="4"/>
    <s v="JJ Bumrah"/>
    <n v="4"/>
    <n v="12"/>
    <n v="12"/>
    <n v="1"/>
    <n v="0"/>
    <n v="100"/>
    <n v="10"/>
    <n v="12"/>
    <n v="20"/>
    <n v="1"/>
    <n v="0"/>
    <n v="3.6"/>
    <n v="12"/>
    <n v="287"/>
    <n v="0"/>
    <n v="297"/>
    <n v="18"/>
    <n v="139"/>
    <n v="24"/>
    <n v="8"/>
    <n v="13"/>
    <n v="4"/>
    <n v="5.625"/>
    <n v="26"/>
    <n v="607"/>
    <n v="2"/>
    <n v="680"/>
    <n v="33"/>
    <n v="278"/>
    <n v="61"/>
    <n v="19"/>
    <n v="19"/>
    <n v="5"/>
    <n v="6.2090592334494703"/>
    <n v="6.7215815485996702"/>
  </r>
  <r>
    <x v="4"/>
    <x v="1"/>
    <s v="BAT"/>
    <s v="-"/>
    <n v="16.350000000000001"/>
    <s v="Mumbai Indians"/>
    <x v="0"/>
    <n v="0"/>
    <n v="0"/>
    <s v="SA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"/>
    <n v="0"/>
    <n v="0"/>
    <s v="SA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2"/>
    <n v="0"/>
    <n v="0"/>
    <s v="SA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3"/>
    <n v="0"/>
    <n v="0"/>
    <s v="SA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4"/>
    <n v="0"/>
    <n v="0"/>
    <s v="SA Yadav"/>
    <n v="1"/>
    <n v="0"/>
    <n v="4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5"/>
    <n v="0"/>
    <n v="0"/>
    <s v="SA Yadav"/>
    <n v="0"/>
    <n v="0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6"/>
    <n v="0"/>
    <n v="0"/>
    <s v="SA Yadav"/>
    <n v="10"/>
    <n v="164"/>
    <n v="117"/>
    <n v="16"/>
    <n v="5"/>
    <n v="153"/>
    <n v="11"/>
    <n v="164"/>
    <n v="121"/>
    <n v="16"/>
    <n v="5"/>
    <n v="8.1322314049586701"/>
    <n v="1"/>
    <n v="6"/>
    <n v="0"/>
    <n v="8"/>
    <n v="0"/>
    <n v="2"/>
    <n v="1"/>
    <n v="0"/>
    <n v="0"/>
    <n v="0"/>
    <n v="8"/>
    <n v="1"/>
    <n v="6"/>
    <n v="0"/>
    <n v="8"/>
    <n v="0"/>
    <n v="2"/>
    <n v="1"/>
    <n v="0"/>
    <n v="0"/>
    <n v="0"/>
    <n v="8"/>
    <n v="8"/>
  </r>
  <r>
    <x v="4"/>
    <x v="1"/>
    <s v="BAT"/>
    <s v="-"/>
    <n v="16.350000000000001"/>
    <s v="Mumbai Indians"/>
    <x v="7"/>
    <n v="0"/>
    <n v="0"/>
    <s v="SA Yadav"/>
    <n v="13"/>
    <n v="157"/>
    <n v="113"/>
    <n v="12"/>
    <n v="8"/>
    <n v="100"/>
    <n v="23"/>
    <n v="321"/>
    <n v="230"/>
    <n v="28"/>
    <n v="13"/>
    <n v="8.3739130434782592"/>
    <n v="0"/>
    <n v="0"/>
    <n v="0"/>
    <n v="0"/>
    <n v="0"/>
    <n v="0"/>
    <n v="0"/>
    <n v="0"/>
    <n v="0"/>
    <n v="0"/>
    <n v="0"/>
    <n v="1"/>
    <n v="6"/>
    <n v="0"/>
    <n v="8"/>
    <n v="0"/>
    <n v="2"/>
    <n v="1"/>
    <n v="0"/>
    <n v="0"/>
    <n v="0"/>
    <m/>
    <n v="8"/>
  </r>
  <r>
    <x v="4"/>
    <x v="1"/>
    <s v="BAT"/>
    <s v="-"/>
    <n v="16.350000000000001"/>
    <s v="Mumbai Indians"/>
    <x v="8"/>
    <n v="1"/>
    <n v="1"/>
    <s v="SA Yadav"/>
    <n v="11"/>
    <n v="182"/>
    <n v="143"/>
    <n v="18"/>
    <n v="5"/>
    <n v="123.52"/>
    <n v="34"/>
    <n v="503"/>
    <n v="373"/>
    <n v="46"/>
    <n v="18"/>
    <n v="8.0911528150134"/>
    <n v="0"/>
    <n v="0"/>
    <n v="0"/>
    <n v="0"/>
    <n v="0"/>
    <n v="0"/>
    <n v="0"/>
    <n v="0"/>
    <n v="0"/>
    <n v="0"/>
    <n v="0"/>
    <n v="1"/>
    <n v="6"/>
    <n v="0"/>
    <n v="8"/>
    <n v="0"/>
    <n v="2"/>
    <n v="1"/>
    <n v="0"/>
    <n v="0"/>
    <n v="0"/>
    <m/>
    <n v="8"/>
  </r>
  <r>
    <x v="4"/>
    <x v="1"/>
    <s v="BAT"/>
    <s v="-"/>
    <n v="16.350000000000001"/>
    <s v="Mumbai Indians"/>
    <x v="9"/>
    <n v="0"/>
    <n v="1"/>
    <s v="SA Yadav"/>
    <n v="7"/>
    <n v="105"/>
    <n v="88"/>
    <n v="8"/>
    <n v="3"/>
    <n v="113.33"/>
    <n v="31"/>
    <n v="444"/>
    <n v="344"/>
    <n v="38"/>
    <n v="16"/>
    <n v="7.7441860465116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0"/>
    <n v="1"/>
    <n v="2"/>
    <s v="SA Yadav"/>
    <n v="14"/>
    <n v="512"/>
    <n v="384"/>
    <n v="61"/>
    <n v="16"/>
    <n v="132.56"/>
    <n v="32"/>
    <n v="799"/>
    <n v="615"/>
    <n v="87"/>
    <n v="24"/>
    <n v="7.7951219512195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1"/>
    <n v="1"/>
    <n v="2"/>
    <s v="SA Yadav"/>
    <n v="15"/>
    <n v="424"/>
    <n v="324"/>
    <n v="45"/>
    <n v="10"/>
    <n v="135.29"/>
    <n v="36"/>
    <n v="1041"/>
    <n v="796"/>
    <n v="114"/>
    <n v="29"/>
    <n v="7.8467336683416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2"/>
    <n v="2"/>
    <n v="4"/>
    <s v="SA Yadav"/>
    <n v="15"/>
    <n v="480"/>
    <n v="331"/>
    <n v="61"/>
    <n v="11"/>
    <n v="134.21"/>
    <n v="44"/>
    <n v="1416"/>
    <n v="1039"/>
    <n v="167"/>
    <n v="37"/>
    <n v="8.17709335899903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3"/>
    <n v="0"/>
    <n v="3"/>
    <s v="SA Yadav"/>
    <n v="14"/>
    <n v="317"/>
    <n v="221"/>
    <n v="40"/>
    <n v="10"/>
    <n v="130.85"/>
    <n v="44"/>
    <n v="1221"/>
    <n v="876"/>
    <n v="146"/>
    <n v="31"/>
    <n v="8.3630136986301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4"/>
    <n v="1"/>
    <n v="3"/>
    <s v="SA Yadav"/>
    <n v="8"/>
    <n v="303"/>
    <n v="208"/>
    <n v="23"/>
    <n v="16"/>
    <n v="140.18"/>
    <n v="37"/>
    <n v="1100"/>
    <n v="760"/>
    <n v="124"/>
    <n v="37"/>
    <n v="8.6842105263157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5"/>
    <n v="2"/>
    <n v="3"/>
    <s v="SA Yadav"/>
    <n v="16"/>
    <n v="605"/>
    <n v="334"/>
    <n v="65"/>
    <n v="28"/>
    <n v="168.5"/>
    <n v="38"/>
    <n v="1225"/>
    <n v="763"/>
    <n v="128"/>
    <n v="54"/>
    <n v="9.6330275229357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"/>
    <x v="1"/>
    <s v="BAT"/>
    <s v="-"/>
    <n v="16.350000000000001"/>
    <s v="Mumbai Indians"/>
    <x v="16"/>
    <n v="1"/>
    <n v="4"/>
    <s v="SA Yadav"/>
    <n v="9"/>
    <n v="334"/>
    <n v="189"/>
    <n v="35"/>
    <n v="18"/>
    <n v="160"/>
    <n v="33"/>
    <n v="1242"/>
    <n v="731"/>
    <n v="123"/>
    <n v="62"/>
    <n v="10.1942544459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0"/>
    <n v="0"/>
    <n v="0"/>
    <s v="H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1"/>
    <n v="0"/>
    <n v="0"/>
    <s v="H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2"/>
    <n v="0"/>
    <n v="0"/>
    <s v="H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3"/>
    <n v="0"/>
    <n v="0"/>
    <s v="H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4"/>
    <n v="0"/>
    <n v="0"/>
    <s v="H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5"/>
    <n v="0"/>
    <n v="0"/>
    <s v="H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6"/>
    <n v="0"/>
    <n v="0"/>
    <s v="H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"/>
    <x v="1"/>
    <s v="AR"/>
    <s v="-"/>
    <n v="16.350000000000001"/>
    <s v="Mumbai Indians"/>
    <x v="7"/>
    <n v="2"/>
    <n v="2"/>
    <s v="HH Pandya"/>
    <n v="8"/>
    <n v="112"/>
    <n v="62"/>
    <n v="9"/>
    <n v="8"/>
    <n v="129.63499999999999"/>
    <n v="8"/>
    <n v="112"/>
    <n v="62"/>
    <n v="9"/>
    <n v="8"/>
    <n v="10.838709677419301"/>
    <n v="8"/>
    <n v="102"/>
    <n v="0"/>
    <n v="176"/>
    <n v="1"/>
    <n v="31"/>
    <n v="22"/>
    <n v="5"/>
    <n v="4"/>
    <n v="1"/>
    <n v="9.5"/>
    <n v="8"/>
    <n v="102"/>
    <n v="0"/>
    <n v="176"/>
    <n v="1"/>
    <n v="31"/>
    <n v="22"/>
    <n v="5"/>
    <n v="4"/>
    <n v="1"/>
    <n v="10.3529411764705"/>
    <n v="10.3529411764705"/>
  </r>
  <r>
    <x v="5"/>
    <x v="1"/>
    <s v="AR"/>
    <s v="-"/>
    <n v="16.350000000000001"/>
    <s v="Mumbai Indians"/>
    <x v="8"/>
    <n v="0"/>
    <n v="2"/>
    <s v="HH Pandya"/>
    <n v="9"/>
    <n v="44"/>
    <n v="63"/>
    <n v="4"/>
    <n v="0"/>
    <n v="81.81"/>
    <n v="17"/>
    <n v="156"/>
    <n v="125"/>
    <n v="13"/>
    <n v="8"/>
    <n v="7.4880000000000004"/>
    <n v="10"/>
    <n v="100"/>
    <n v="0"/>
    <n v="153"/>
    <n v="3"/>
    <n v="31"/>
    <n v="11"/>
    <n v="7"/>
    <n v="6"/>
    <n v="0"/>
    <n v="9.33"/>
    <n v="18"/>
    <n v="202"/>
    <n v="0"/>
    <n v="329"/>
    <n v="4"/>
    <n v="62"/>
    <n v="33"/>
    <n v="12"/>
    <n v="10"/>
    <n v="1"/>
    <n v="9.18"/>
    <n v="9.7722772277227694"/>
  </r>
  <r>
    <x v="5"/>
    <x v="1"/>
    <s v="AR"/>
    <s v="-"/>
    <n v="16.350000000000001"/>
    <s v="Mumbai Indians"/>
    <x v="9"/>
    <n v="0"/>
    <n v="2"/>
    <s v="HH Pandya"/>
    <n v="16"/>
    <n v="250"/>
    <n v="160"/>
    <n v="11"/>
    <n v="20"/>
    <n v="147.77500000000001"/>
    <n v="33"/>
    <n v="406"/>
    <n v="285"/>
    <n v="24"/>
    <n v="28"/>
    <n v="8.5473684210526297"/>
    <n v="13"/>
    <n v="156"/>
    <n v="0"/>
    <n v="213"/>
    <n v="6"/>
    <n v="51"/>
    <n v="18"/>
    <n v="6"/>
    <n v="6"/>
    <n v="0"/>
    <n v="7.66"/>
    <n v="31"/>
    <n v="358"/>
    <n v="0"/>
    <n v="542"/>
    <n v="10"/>
    <n v="113"/>
    <n v="51"/>
    <n v="18"/>
    <n v="16"/>
    <n v="1"/>
    <n v="8.1923076923076898"/>
    <n v="9.0837988826815597"/>
  </r>
  <r>
    <x v="5"/>
    <x v="1"/>
    <s v="AR"/>
    <s v="-"/>
    <n v="16.350000000000001"/>
    <s v="Mumbai Indians"/>
    <x v="10"/>
    <n v="1"/>
    <n v="1"/>
    <s v="HH Pandya"/>
    <n v="13"/>
    <n v="260"/>
    <n v="195"/>
    <n v="20"/>
    <n v="11"/>
    <n v="158.82"/>
    <n v="38"/>
    <n v="554"/>
    <n v="418"/>
    <n v="35"/>
    <n v="31"/>
    <n v="7.9521531100478402"/>
    <n v="13"/>
    <n v="256"/>
    <n v="0"/>
    <n v="381"/>
    <n v="18"/>
    <n v="98"/>
    <n v="36"/>
    <n v="18"/>
    <n v="13"/>
    <n v="1"/>
    <n v="9.33"/>
    <n v="36"/>
    <n v="512"/>
    <n v="0"/>
    <n v="747"/>
    <n v="27"/>
    <n v="180"/>
    <n v="65"/>
    <n v="31"/>
    <n v="25"/>
    <n v="1"/>
    <n v="8.9296875"/>
    <n v="8.75390625"/>
  </r>
  <r>
    <x v="5"/>
    <x v="1"/>
    <s v="AR"/>
    <s v="-"/>
    <n v="16.350000000000001"/>
    <s v="Mumbai Indians"/>
    <x v="11"/>
    <n v="3"/>
    <n v="4"/>
    <s v="HH Pandya"/>
    <n v="15"/>
    <n v="402"/>
    <n v="210"/>
    <n v="28"/>
    <n v="29"/>
    <n v="163.15"/>
    <n v="44"/>
    <n v="912"/>
    <n v="565"/>
    <n v="59"/>
    <n v="60"/>
    <n v="9.6849557522123799"/>
    <n v="16"/>
    <n v="255"/>
    <n v="0"/>
    <n v="390"/>
    <n v="14"/>
    <n v="94"/>
    <n v="28"/>
    <n v="23"/>
    <n v="13"/>
    <n v="1"/>
    <n v="8.125"/>
    <n v="42"/>
    <n v="667"/>
    <n v="0"/>
    <n v="984"/>
    <n v="38"/>
    <n v="243"/>
    <n v="82"/>
    <n v="47"/>
    <n v="32"/>
    <n v="2"/>
    <n v="9.1764705882352899"/>
    <n v="8.8515742128935493"/>
  </r>
  <r>
    <x v="5"/>
    <x v="1"/>
    <s v="AR"/>
    <s v="-"/>
    <n v="16.350000000000001"/>
    <s v="Mumbai Indians"/>
    <x v="12"/>
    <n v="0"/>
    <n v="4"/>
    <s v="HH Pandya"/>
    <n v="13"/>
    <n v="281"/>
    <n v="157"/>
    <n v="14"/>
    <n v="25"/>
    <n v="147.36000000000001"/>
    <n v="41"/>
    <n v="943"/>
    <n v="562"/>
    <n v="62"/>
    <n v="65"/>
    <n v="10.0676156583629"/>
    <n v="0"/>
    <n v="0"/>
    <n v="0"/>
    <n v="0"/>
    <n v="0"/>
    <n v="0"/>
    <n v="0"/>
    <n v="0"/>
    <n v="0"/>
    <n v="0"/>
    <n v="0"/>
    <n v="29"/>
    <n v="511"/>
    <n v="0"/>
    <n v="771"/>
    <n v="32"/>
    <n v="192"/>
    <n v="64"/>
    <n v="41"/>
    <n v="26"/>
    <n v="2"/>
    <m/>
    <n v="9.0528375733855206"/>
  </r>
  <r>
    <x v="5"/>
    <x v="1"/>
    <s v="AR"/>
    <s v="-"/>
    <n v="16.350000000000001"/>
    <s v="Mumbai Indians"/>
    <x v="13"/>
    <n v="0"/>
    <n v="3"/>
    <s v="HH Pandya"/>
    <n v="11"/>
    <n v="127"/>
    <n v="112"/>
    <n v="11"/>
    <n v="5"/>
    <n v="94.44"/>
    <n v="39"/>
    <n v="810"/>
    <n v="479"/>
    <n v="53"/>
    <n v="59"/>
    <n v="10.146137787056301"/>
    <n v="0"/>
    <n v="0"/>
    <n v="0"/>
    <n v="0"/>
    <n v="0"/>
    <n v="0"/>
    <n v="0"/>
    <n v="0"/>
    <n v="0"/>
    <n v="0"/>
    <n v="0"/>
    <n v="16"/>
    <n v="255"/>
    <n v="0"/>
    <n v="390"/>
    <n v="14"/>
    <n v="94"/>
    <n v="28"/>
    <n v="23"/>
    <n v="13"/>
    <n v="1"/>
    <m/>
    <n v="9.1764705882352899"/>
  </r>
  <r>
    <x v="5"/>
    <x v="1"/>
    <s v="AR"/>
    <s v="-"/>
    <n v="16.350000000000001"/>
    <s v="Mumbai Indians"/>
    <x v="14"/>
    <n v="2"/>
    <n v="2"/>
    <s v="HH Pandya"/>
    <n v="15"/>
    <n v="487"/>
    <n v="371"/>
    <n v="49"/>
    <n v="12"/>
    <n v="119.04"/>
    <n v="39"/>
    <n v="895"/>
    <n v="640"/>
    <n v="74"/>
    <n v="42"/>
    <n v="8.390625"/>
    <n v="10"/>
    <n v="183"/>
    <n v="0"/>
    <n v="222"/>
    <n v="8"/>
    <n v="76"/>
    <n v="21"/>
    <n v="6"/>
    <n v="5"/>
    <n v="1"/>
    <n v="7.1"/>
    <n v="10"/>
    <n v="183"/>
    <n v="0"/>
    <n v="222"/>
    <n v="8"/>
    <n v="76"/>
    <n v="21"/>
    <n v="6"/>
    <n v="5"/>
    <n v="1"/>
    <n v="7.2786885245901596"/>
    <n v="7.2786885245901596"/>
  </r>
  <r>
    <x v="5"/>
    <x v="1"/>
    <s v="AR"/>
    <s v="-"/>
    <n v="16.350000000000001"/>
    <s v="Mumbai Indians"/>
    <x v="15"/>
    <n v="0"/>
    <n v="2"/>
    <s v="HH Pandya"/>
    <n v="15"/>
    <n v="346"/>
    <n v="253"/>
    <n v="26"/>
    <n v="15"/>
    <n v="132"/>
    <n v="41"/>
    <n v="960"/>
    <n v="736"/>
    <n v="86"/>
    <n v="32"/>
    <n v="7.8260869565217304"/>
    <n v="11"/>
    <n v="150"/>
    <n v="0"/>
    <n v="228"/>
    <n v="3"/>
    <n v="63"/>
    <n v="26"/>
    <n v="11"/>
    <n v="5"/>
    <n v="1"/>
    <n v="10"/>
    <n v="21"/>
    <n v="333"/>
    <n v="0"/>
    <n v="450"/>
    <n v="11"/>
    <n v="139"/>
    <n v="47"/>
    <n v="17"/>
    <n v="10"/>
    <n v="2"/>
    <n v="9.1199999999999992"/>
    <n v="8.1081081081080999"/>
  </r>
  <r>
    <x v="5"/>
    <x v="1"/>
    <s v="AR"/>
    <s v="-"/>
    <n v="16.350000000000001"/>
    <s v="Mumbai Indians"/>
    <x v="16"/>
    <n v="0"/>
    <n v="2"/>
    <s v="HH Pandya"/>
    <n v="11"/>
    <n v="198"/>
    <n v="134"/>
    <n v="16"/>
    <n v="10"/>
    <n v="120"/>
    <n v="41"/>
    <n v="1031"/>
    <n v="758"/>
    <n v="91"/>
    <n v="37"/>
    <n v="8.1609498680738692"/>
    <n v="10"/>
    <n v="186"/>
    <n v="0"/>
    <n v="328"/>
    <n v="11"/>
    <n v="58"/>
    <n v="28"/>
    <n v="17"/>
    <n v="10"/>
    <n v="0"/>
    <n v="10.75"/>
    <n v="31"/>
    <n v="519"/>
    <n v="0"/>
    <n v="778"/>
    <n v="22"/>
    <n v="197"/>
    <n v="75"/>
    <n v="34"/>
    <n v="20"/>
    <n v="2"/>
    <n v="10.580645161290301"/>
    <n v="8.99421965317919"/>
  </r>
  <r>
    <x v="6"/>
    <x v="1"/>
    <s v="BAT"/>
    <s v="-"/>
    <n v="16.3"/>
    <s v="Mumbai Indians"/>
    <x v="0"/>
    <n v="0"/>
    <n v="0"/>
    <s v="RG Sharma"/>
    <n v="12"/>
    <n v="404"/>
    <n v="273"/>
    <n v="38"/>
    <n v="19"/>
    <n v="135.5"/>
    <n v="12"/>
    <n v="404"/>
    <n v="273"/>
    <n v="38"/>
    <n v="19"/>
    <n v="8.8791208791208796"/>
    <n v="1"/>
    <n v="24"/>
    <n v="0"/>
    <n v="25"/>
    <n v="1"/>
    <n v="7"/>
    <n v="2"/>
    <n v="0"/>
    <n v="1"/>
    <n v="0"/>
    <n v="6.25"/>
    <n v="1"/>
    <n v="24"/>
    <n v="0"/>
    <n v="25"/>
    <n v="1"/>
    <n v="7"/>
    <n v="2"/>
    <n v="0"/>
    <n v="1"/>
    <n v="0"/>
    <n v="6.25"/>
    <n v="6.25"/>
  </r>
  <r>
    <x v="6"/>
    <x v="1"/>
    <s v="BAT"/>
    <s v="-"/>
    <n v="16.3"/>
    <s v="Mumbai Indians"/>
    <x v="1"/>
    <n v="2"/>
    <n v="2"/>
    <s v="RG Sharma"/>
    <n v="16"/>
    <n v="362"/>
    <n v="315"/>
    <n v="22"/>
    <n v="18"/>
    <n v="102.17"/>
    <n v="28"/>
    <n v="766"/>
    <n v="588"/>
    <n v="60"/>
    <n v="37"/>
    <n v="7.8163265306122396"/>
    <n v="12"/>
    <n v="138"/>
    <n v="0"/>
    <n v="161"/>
    <n v="11"/>
    <n v="40"/>
    <n v="8"/>
    <n v="4"/>
    <n v="2"/>
    <n v="0"/>
    <n v="7.75"/>
    <n v="13"/>
    <n v="162"/>
    <n v="0"/>
    <n v="186"/>
    <n v="12"/>
    <n v="47"/>
    <n v="10"/>
    <n v="4"/>
    <n v="3"/>
    <n v="0"/>
    <n v="7"/>
    <n v="6.8888888888888804"/>
  </r>
  <r>
    <x v="6"/>
    <x v="1"/>
    <s v="BAT"/>
    <s v="-"/>
    <n v="16.3"/>
    <s v="Mumbai Indians"/>
    <x v="2"/>
    <n v="1"/>
    <n v="3"/>
    <s v="RG Sharma"/>
    <n v="16"/>
    <n v="404"/>
    <n v="302"/>
    <n v="36"/>
    <n v="14"/>
    <n v="115.43"/>
    <n v="44"/>
    <n v="1170"/>
    <n v="890"/>
    <n v="96"/>
    <n v="51"/>
    <n v="7.8876404494381998"/>
    <n v="9"/>
    <n v="114"/>
    <n v="0"/>
    <n v="153"/>
    <n v="2"/>
    <n v="35"/>
    <n v="12"/>
    <n v="4"/>
    <n v="5"/>
    <n v="0"/>
    <n v="8"/>
    <n v="22"/>
    <n v="276"/>
    <n v="0"/>
    <n v="339"/>
    <n v="14"/>
    <n v="82"/>
    <n v="22"/>
    <n v="8"/>
    <n v="8"/>
    <n v="0"/>
    <n v="8.0526315789473593"/>
    <n v="7.3695652173913002"/>
  </r>
  <r>
    <x v="6"/>
    <x v="1"/>
    <s v="BAT"/>
    <s v="-"/>
    <n v="16.3"/>
    <s v="Mumbai Indians"/>
    <x v="3"/>
    <n v="0"/>
    <n v="3"/>
    <s v="RG Sharma"/>
    <n v="14"/>
    <n v="372"/>
    <n v="297"/>
    <n v="32"/>
    <n v="13"/>
    <n v="111.11"/>
    <n v="46"/>
    <n v="1138"/>
    <n v="914"/>
    <n v="90"/>
    <n v="45"/>
    <n v="7.4704595185995597"/>
    <n v="3"/>
    <n v="24"/>
    <n v="0"/>
    <n v="53"/>
    <n v="0"/>
    <n v="4"/>
    <n v="3"/>
    <n v="3"/>
    <n v="1"/>
    <n v="0"/>
    <n v="14"/>
    <n v="24"/>
    <n v="276"/>
    <n v="0"/>
    <n v="367"/>
    <n v="13"/>
    <n v="79"/>
    <n v="23"/>
    <n v="11"/>
    <n v="8"/>
    <n v="0"/>
    <n v="13.25"/>
    <n v="7.9782608695652097"/>
  </r>
  <r>
    <x v="6"/>
    <x v="1"/>
    <s v="BAT"/>
    <s v="-"/>
    <n v="16.3"/>
    <s v="Mumbai Indians"/>
    <x v="4"/>
    <n v="2"/>
    <n v="3"/>
    <s v="RG Sharma"/>
    <n v="16"/>
    <n v="433"/>
    <n v="342"/>
    <n v="39"/>
    <n v="18"/>
    <n v="86.604999999999905"/>
    <n v="46"/>
    <n v="1209"/>
    <n v="941"/>
    <n v="107"/>
    <n v="45"/>
    <n v="7.70882040382571"/>
    <n v="1"/>
    <n v="6"/>
    <n v="0"/>
    <n v="16"/>
    <n v="0"/>
    <n v="1"/>
    <n v="0"/>
    <n v="2"/>
    <n v="0"/>
    <n v="0"/>
    <n v="16"/>
    <n v="13"/>
    <n v="144"/>
    <n v="0"/>
    <n v="222"/>
    <n v="2"/>
    <n v="40"/>
    <n v="15"/>
    <n v="9"/>
    <n v="6"/>
    <n v="0"/>
    <n v="16"/>
    <n v="9.25"/>
  </r>
  <r>
    <x v="6"/>
    <x v="1"/>
    <s v="BAT"/>
    <s v="-"/>
    <n v="16.3"/>
    <s v="Mumbai Indians"/>
    <x v="5"/>
    <n v="2"/>
    <n v="4"/>
    <s v="RG Sharma"/>
    <n v="19"/>
    <n v="538"/>
    <n v="409"/>
    <n v="35"/>
    <n v="28"/>
    <n v="121.42"/>
    <n v="49"/>
    <n v="1343"/>
    <n v="1048"/>
    <n v="106"/>
    <n v="59"/>
    <n v="7.68893129770992"/>
    <n v="2"/>
    <n v="8"/>
    <n v="0"/>
    <n v="6"/>
    <n v="0"/>
    <n v="3"/>
    <n v="0"/>
    <n v="0"/>
    <n v="1"/>
    <n v="0"/>
    <n v="4"/>
    <n v="6"/>
    <n v="38"/>
    <n v="0"/>
    <n v="75"/>
    <n v="0"/>
    <n v="8"/>
    <n v="3"/>
    <n v="5"/>
    <n v="2"/>
    <n v="0"/>
    <n v="4.5"/>
    <n v="11.8421052631578"/>
  </r>
  <r>
    <x v="6"/>
    <x v="1"/>
    <s v="BAT"/>
    <s v="-"/>
    <n v="16.3"/>
    <s v="Mumbai Indians"/>
    <x v="6"/>
    <n v="1"/>
    <n v="5"/>
    <s v="RG Sharma"/>
    <n v="15"/>
    <n v="390"/>
    <n v="302"/>
    <n v="31"/>
    <n v="16"/>
    <n v="121.95"/>
    <n v="50"/>
    <n v="1361"/>
    <n v="1053"/>
    <n v="105"/>
    <n v="62"/>
    <n v="7.7549857549857499"/>
    <n v="2"/>
    <n v="18"/>
    <n v="0"/>
    <n v="26"/>
    <n v="1"/>
    <n v="4"/>
    <n v="2"/>
    <n v="1"/>
    <n v="0"/>
    <n v="0"/>
    <n v="8"/>
    <n v="5"/>
    <n v="32"/>
    <n v="0"/>
    <n v="48"/>
    <n v="1"/>
    <n v="8"/>
    <n v="2"/>
    <n v="3"/>
    <n v="1"/>
    <n v="0"/>
    <n v="8.6666666666666607"/>
    <n v="9"/>
  </r>
  <r>
    <x v="6"/>
    <x v="1"/>
    <s v="BAT"/>
    <s v="-"/>
    <n v="16.3"/>
    <s v="Mumbai Indians"/>
    <x v="7"/>
    <n v="1"/>
    <n v="4"/>
    <s v="RG Sharma"/>
    <n v="16"/>
    <n v="482"/>
    <n v="333"/>
    <n v="41"/>
    <n v="21"/>
    <n v="132.85499999999999"/>
    <n v="50"/>
    <n v="1410"/>
    <n v="1044"/>
    <n v="107"/>
    <n v="65"/>
    <n v="8.1034482758620694"/>
    <n v="0"/>
    <n v="0"/>
    <n v="0"/>
    <n v="0"/>
    <n v="0"/>
    <n v="0"/>
    <n v="0"/>
    <n v="0"/>
    <n v="0"/>
    <n v="0"/>
    <n v="0"/>
    <n v="4"/>
    <n v="26"/>
    <n v="0"/>
    <n v="32"/>
    <n v="1"/>
    <n v="7"/>
    <n v="2"/>
    <n v="1"/>
    <n v="1"/>
    <n v="0"/>
    <m/>
    <n v="7.3846153846153797"/>
  </r>
  <r>
    <x v="6"/>
    <x v="1"/>
    <s v="BAT"/>
    <s v="-"/>
    <n v="16.3"/>
    <s v="Mumbai Indians"/>
    <x v="8"/>
    <n v="4"/>
    <n v="6"/>
    <s v="RG Sharma"/>
    <n v="14"/>
    <n v="489"/>
    <n v="368"/>
    <n v="49"/>
    <n v="16"/>
    <n v="139.38499999999999"/>
    <n v="45"/>
    <n v="1361"/>
    <n v="1003"/>
    <n v="121"/>
    <n v="53"/>
    <n v="8.1415752741774607"/>
    <n v="0"/>
    <n v="0"/>
    <n v="0"/>
    <n v="0"/>
    <n v="0"/>
    <n v="0"/>
    <n v="0"/>
    <n v="0"/>
    <n v="0"/>
    <n v="0"/>
    <n v="0"/>
    <n v="2"/>
    <n v="18"/>
    <n v="0"/>
    <n v="26"/>
    <n v="1"/>
    <n v="4"/>
    <n v="2"/>
    <n v="1"/>
    <n v="0"/>
    <n v="0"/>
    <m/>
    <n v="8.6666666666666607"/>
  </r>
  <r>
    <x v="6"/>
    <x v="1"/>
    <s v="BAT"/>
    <s v="-"/>
    <n v="16.3"/>
    <s v="Mumbai Indians"/>
    <x v="9"/>
    <n v="1"/>
    <n v="6"/>
    <s v="RG Sharma"/>
    <n v="16"/>
    <n v="333"/>
    <n v="273"/>
    <n v="31"/>
    <n v="9"/>
    <n v="104.16500000000001"/>
    <n v="46"/>
    <n v="1304"/>
    <n v="974"/>
    <n v="121"/>
    <n v="46"/>
    <n v="8.0328542094455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"/>
    <x v="1"/>
    <s v="BAT"/>
    <s v="-"/>
    <n v="16.3"/>
    <s v="Mumbai Indians"/>
    <x v="10"/>
    <n v="2"/>
    <n v="7"/>
    <s v="RG Sharma"/>
    <n v="14"/>
    <n v="286"/>
    <n v="215"/>
    <n v="25"/>
    <n v="12"/>
    <n v="105"/>
    <n v="44"/>
    <n v="1108"/>
    <n v="856"/>
    <n v="105"/>
    <n v="37"/>
    <n v="7.766355140186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"/>
    <x v="1"/>
    <s v="BAT"/>
    <s v="-"/>
    <n v="16.3"/>
    <s v="Mumbai Indians"/>
    <x v="11"/>
    <n v="1"/>
    <n v="4"/>
    <s v="RG Sharma"/>
    <n v="15"/>
    <n v="405"/>
    <n v="315"/>
    <n v="52"/>
    <n v="10"/>
    <n v="133.33000000000001"/>
    <n v="45"/>
    <n v="1024"/>
    <n v="803"/>
    <n v="108"/>
    <n v="31"/>
    <n v="7.6513075965130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"/>
    <x v="1"/>
    <s v="BAT"/>
    <s v="-"/>
    <n v="16.3"/>
    <s v="Mumbai Indians"/>
    <x v="12"/>
    <n v="1"/>
    <n v="4"/>
    <s v="RG Sharma"/>
    <n v="12"/>
    <n v="332"/>
    <n v="260"/>
    <n v="27"/>
    <n v="19"/>
    <n v="116.25"/>
    <n v="41"/>
    <n v="1023"/>
    <n v="790"/>
    <n v="104"/>
    <n v="41"/>
    <n v="7.7696202531645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"/>
    <x v="1"/>
    <s v="BAT"/>
    <s v="-"/>
    <n v="16.3"/>
    <s v="Mumbai Indians"/>
    <x v="13"/>
    <n v="0"/>
    <n v="2"/>
    <s v="RG Sharma"/>
    <n v="13"/>
    <n v="381"/>
    <n v="299"/>
    <n v="33"/>
    <n v="14"/>
    <n v="128"/>
    <n v="40"/>
    <n v="1118"/>
    <n v="874"/>
    <n v="112"/>
    <n v="43"/>
    <n v="7.6750572082379804"/>
    <n v="2"/>
    <n v="7"/>
    <n v="0"/>
    <n v="13"/>
    <n v="0"/>
    <n v="0"/>
    <n v="2"/>
    <n v="0"/>
    <n v="0"/>
    <n v="0"/>
    <n v="16.5"/>
    <n v="2"/>
    <n v="7"/>
    <n v="0"/>
    <n v="13"/>
    <n v="0"/>
    <n v="0"/>
    <n v="2"/>
    <n v="0"/>
    <n v="0"/>
    <n v="0"/>
    <n v="11.1428571428571"/>
    <n v="11.1428571428571"/>
  </r>
  <r>
    <x v="6"/>
    <x v="1"/>
    <s v="BAT"/>
    <s v="-"/>
    <n v="16.3"/>
    <s v="Mumbai Indians"/>
    <x v="14"/>
    <n v="0"/>
    <n v="1"/>
    <s v="RG Sharma"/>
    <n v="14"/>
    <n v="268"/>
    <n v="223"/>
    <n v="28"/>
    <n v="13"/>
    <n v="126.96"/>
    <n v="39"/>
    <n v="981"/>
    <n v="782"/>
    <n v="88"/>
    <n v="46"/>
    <n v="7.5268542199488397"/>
    <n v="0"/>
    <n v="0"/>
    <n v="0"/>
    <n v="0"/>
    <n v="0"/>
    <n v="0"/>
    <n v="0"/>
    <n v="0"/>
    <n v="0"/>
    <n v="0"/>
    <n v="0"/>
    <n v="2"/>
    <n v="7"/>
    <n v="0"/>
    <n v="13"/>
    <n v="0"/>
    <n v="0"/>
    <n v="2"/>
    <n v="0"/>
    <n v="0"/>
    <n v="0"/>
    <m/>
    <n v="11.1428571428571"/>
  </r>
  <r>
    <x v="6"/>
    <x v="1"/>
    <s v="BAT"/>
    <s v="-"/>
    <n v="16.3"/>
    <s v="Mumbai Indians"/>
    <x v="15"/>
    <n v="1"/>
    <n v="1"/>
    <s v="RG Sharma"/>
    <n v="16"/>
    <n v="332"/>
    <n v="250"/>
    <n v="35"/>
    <n v="17"/>
    <n v="129.36000000000001"/>
    <n v="43"/>
    <n v="981"/>
    <n v="772"/>
    <n v="96"/>
    <n v="44"/>
    <n v="7.6243523316062101"/>
    <n v="0"/>
    <n v="0"/>
    <n v="0"/>
    <n v="0"/>
    <n v="0"/>
    <n v="0"/>
    <n v="0"/>
    <n v="0"/>
    <n v="0"/>
    <n v="0"/>
    <n v="0"/>
    <n v="2"/>
    <n v="7"/>
    <n v="0"/>
    <n v="13"/>
    <n v="0"/>
    <n v="0"/>
    <n v="2"/>
    <n v="0"/>
    <n v="0"/>
    <n v="0"/>
    <m/>
    <n v="11.1428571428571"/>
  </r>
  <r>
    <x v="6"/>
    <x v="1"/>
    <s v="BAT"/>
    <s v="-"/>
    <n v="16.3"/>
    <s v="Mumbai Indians"/>
    <x v="16"/>
    <n v="0"/>
    <n v="1"/>
    <s v="RG Sharma"/>
    <n v="12"/>
    <n v="330"/>
    <n v="216"/>
    <n v="34"/>
    <n v="19"/>
    <n v="132"/>
    <n v="42"/>
    <n v="930"/>
    <n v="689"/>
    <n v="97"/>
    <n v="49"/>
    <n v="8.0986937590711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0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1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2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3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4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5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6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7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8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9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10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11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12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13"/>
    <n v="0"/>
    <n v="0"/>
    <s v="NT Tilak V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"/>
    <x v="1"/>
    <s v="AR"/>
    <s v="-"/>
    <n v="8"/>
    <s v="Mumbai Indians"/>
    <x v="14"/>
    <n v="0"/>
    <n v="0"/>
    <s v="NT Tilak Varma"/>
    <n v="14"/>
    <n v="397"/>
    <n v="303"/>
    <n v="29"/>
    <n v="16"/>
    <n v="121.76"/>
    <n v="14"/>
    <n v="397"/>
    <n v="303"/>
    <n v="29"/>
    <n v="16"/>
    <n v="7.8613861386138604"/>
    <n v="2"/>
    <n v="12"/>
    <n v="0"/>
    <n v="13"/>
    <n v="0"/>
    <n v="5"/>
    <n v="2"/>
    <n v="0"/>
    <n v="0"/>
    <n v="0"/>
    <n v="6.5"/>
    <n v="2"/>
    <n v="12"/>
    <n v="0"/>
    <n v="13"/>
    <n v="0"/>
    <n v="5"/>
    <n v="2"/>
    <n v="0"/>
    <n v="0"/>
    <n v="0"/>
    <n v="6.5"/>
    <n v="6.5"/>
  </r>
  <r>
    <x v="7"/>
    <x v="1"/>
    <s v="AR"/>
    <s v="-"/>
    <n v="8"/>
    <s v="Mumbai Indians"/>
    <x v="15"/>
    <n v="0"/>
    <n v="0"/>
    <s v="NT Tilak Varma"/>
    <n v="11"/>
    <n v="343"/>
    <n v="209"/>
    <n v="26"/>
    <n v="23"/>
    <n v="138.09"/>
    <n v="25"/>
    <n v="740"/>
    <n v="512"/>
    <n v="55"/>
    <n v="39"/>
    <n v="8.671875"/>
    <n v="1"/>
    <n v="6"/>
    <n v="0"/>
    <n v="7"/>
    <n v="0"/>
    <n v="3"/>
    <n v="1"/>
    <n v="0"/>
    <n v="1"/>
    <n v="0"/>
    <n v="7"/>
    <n v="3"/>
    <n v="18"/>
    <n v="0"/>
    <n v="20"/>
    <n v="0"/>
    <n v="8"/>
    <n v="3"/>
    <n v="0"/>
    <n v="1"/>
    <n v="0"/>
    <n v="7"/>
    <n v="6.6666666666666599"/>
  </r>
  <r>
    <x v="7"/>
    <x v="1"/>
    <s v="AR"/>
    <s v="-"/>
    <n v="8"/>
    <s v="Mumbai Indians"/>
    <x v="16"/>
    <n v="0"/>
    <n v="0"/>
    <s v="NT Tilak Varma"/>
    <n v="12"/>
    <n v="384"/>
    <n v="261"/>
    <n v="30"/>
    <n v="18"/>
    <n v="138.005"/>
    <n v="37"/>
    <n v="1124"/>
    <n v="773"/>
    <n v="85"/>
    <n v="57"/>
    <n v="8.7244501940491599"/>
    <n v="1"/>
    <n v="4"/>
    <n v="0"/>
    <n v="8"/>
    <n v="0"/>
    <n v="0"/>
    <n v="1"/>
    <n v="0"/>
    <n v="0"/>
    <n v="0"/>
    <n v="12"/>
    <n v="4"/>
    <n v="22"/>
    <n v="0"/>
    <n v="28"/>
    <n v="0"/>
    <n v="8"/>
    <n v="4"/>
    <n v="0"/>
    <n v="1"/>
    <n v="0"/>
    <n v="12"/>
    <n v="7.6363636363636296"/>
  </r>
  <r>
    <x v="8"/>
    <x v="2"/>
    <s v="BAT"/>
    <s v="-"/>
    <n v="23"/>
    <s v="Sunrisers Hyderabad"/>
    <x v="0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2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3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4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5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6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7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8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9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0"/>
    <n v="0"/>
    <n v="0"/>
    <s v="H Klaasen"/>
    <n v="4"/>
    <n v="57"/>
    <n v="47"/>
    <n v="5"/>
    <n v="1"/>
    <n v="100"/>
    <n v="4"/>
    <n v="57"/>
    <n v="47"/>
    <n v="5"/>
    <n v="1"/>
    <n v="7.27659574468084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1"/>
    <n v="0"/>
    <n v="0"/>
    <s v="H Klaasen"/>
    <n v="2"/>
    <n v="9"/>
    <n v="10"/>
    <n v="0"/>
    <n v="0"/>
    <n v="92.855000000000004"/>
    <n v="6"/>
    <n v="66"/>
    <n v="57"/>
    <n v="5"/>
    <n v="1"/>
    <n v="6.94736842105263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2"/>
    <n v="0"/>
    <n v="0"/>
    <s v="H Klaasen"/>
    <n v="0"/>
    <n v="0"/>
    <n v="0"/>
    <n v="0"/>
    <n v="0"/>
    <n v="0"/>
    <n v="6"/>
    <n v="66"/>
    <n v="57"/>
    <n v="5"/>
    <n v="1"/>
    <n v="6.94736842105263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3"/>
    <n v="0"/>
    <n v="0"/>
    <s v="H Klaasen"/>
    <n v="0"/>
    <n v="0"/>
    <n v="0"/>
    <n v="0"/>
    <n v="0"/>
    <n v="0"/>
    <n v="2"/>
    <n v="9"/>
    <n v="10"/>
    <n v="0"/>
    <n v="0"/>
    <n v="5.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4"/>
    <n v="0"/>
    <n v="0"/>
    <s v="H Klaa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5"/>
    <n v="0"/>
    <n v="0"/>
    <s v="H Klaasen"/>
    <n v="11"/>
    <n v="448"/>
    <n v="253"/>
    <n v="32"/>
    <n v="25"/>
    <n v="180"/>
    <n v="11"/>
    <n v="448"/>
    <n v="253"/>
    <n v="32"/>
    <n v="25"/>
    <n v="10.6245059288537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"/>
    <x v="2"/>
    <s v="BAT"/>
    <s v="-"/>
    <n v="23"/>
    <s v="Sunrisers Hyderabad"/>
    <x v="16"/>
    <n v="0"/>
    <n v="0"/>
    <s v="H Klaasen"/>
    <n v="11"/>
    <n v="339"/>
    <n v="182"/>
    <n v="12"/>
    <n v="31"/>
    <n v="187.5"/>
    <n v="22"/>
    <n v="787"/>
    <n v="435"/>
    <n v="44"/>
    <n v="56"/>
    <n v="10.8551724137931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"/>
    <x v="2"/>
    <s v="AR"/>
    <s v="-"/>
    <n v="18"/>
    <s v="Sunrisers Hyderabad"/>
    <x v="0"/>
    <n v="0"/>
    <n v="0"/>
    <s v="PJ Cummin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x v="2"/>
    <s v="AR"/>
    <s v="-"/>
    <n v="18"/>
    <s v="Sunrisers Hyderabad"/>
    <x v="1"/>
    <n v="0"/>
    <n v="0"/>
    <s v="PJ Cummin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x v="2"/>
    <s v="AR"/>
    <s v="-"/>
    <n v="18"/>
    <s v="Sunrisers Hyderabad"/>
    <x v="2"/>
    <n v="0"/>
    <n v="0"/>
    <s v="PJ Cummin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x v="2"/>
    <s v="AR"/>
    <s v="-"/>
    <n v="18"/>
    <s v="Sunrisers Hyderabad"/>
    <x v="3"/>
    <n v="0"/>
    <n v="0"/>
    <s v="PJ Cummin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x v="2"/>
    <s v="AR"/>
    <s v="-"/>
    <n v="18"/>
    <s v="Sunrisers Hyderabad"/>
    <x v="4"/>
    <n v="0"/>
    <n v="0"/>
    <s v="PJ Cummin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x v="2"/>
    <s v="AR"/>
    <s v="-"/>
    <n v="18"/>
    <s v="Sunrisers Hyderabad"/>
    <x v="5"/>
    <n v="0"/>
    <n v="0"/>
    <s v="PJ Cummin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"/>
    <x v="2"/>
    <s v="AR"/>
    <s v="-"/>
    <n v="18"/>
    <s v="Sunrisers Hyderabad"/>
    <x v="6"/>
    <n v="0"/>
    <n v="0"/>
    <s v="PJ Cummins"/>
    <n v="0"/>
    <n v="0"/>
    <n v="0"/>
    <n v="0"/>
    <n v="0"/>
    <n v="0"/>
    <n v="0"/>
    <n v="0"/>
    <n v="0"/>
    <n v="0"/>
    <n v="0"/>
    <m/>
    <n v="1"/>
    <n v="24"/>
    <n v="1"/>
    <n v="29"/>
    <n v="1"/>
    <n v="12"/>
    <n v="2"/>
    <n v="2"/>
    <n v="0"/>
    <n v="0"/>
    <n v="7.25"/>
    <n v="1"/>
    <n v="24"/>
    <n v="1"/>
    <n v="29"/>
    <n v="1"/>
    <n v="12"/>
    <n v="2"/>
    <n v="2"/>
    <n v="0"/>
    <n v="0"/>
    <n v="7.25"/>
    <n v="7.25"/>
  </r>
  <r>
    <x v="9"/>
    <x v="2"/>
    <s v="AR"/>
    <s v="-"/>
    <n v="18"/>
    <s v="Sunrisers Hyderabad"/>
    <x v="7"/>
    <n v="0"/>
    <n v="0"/>
    <s v="PJ Cummins"/>
    <n v="1"/>
    <n v="0"/>
    <n v="2"/>
    <n v="0"/>
    <n v="0"/>
    <n v="0"/>
    <n v="1"/>
    <n v="0"/>
    <n v="2"/>
    <n v="0"/>
    <n v="0"/>
    <n v="0"/>
    <n v="3"/>
    <n v="60"/>
    <n v="0"/>
    <n v="97"/>
    <n v="1"/>
    <n v="25"/>
    <n v="8"/>
    <n v="5"/>
    <n v="6"/>
    <n v="0"/>
    <n v="9"/>
    <n v="4"/>
    <n v="84"/>
    <n v="1"/>
    <n v="126"/>
    <n v="2"/>
    <n v="37"/>
    <n v="10"/>
    <n v="7"/>
    <n v="6"/>
    <n v="0"/>
    <n v="9.6999999999999993"/>
    <n v="9"/>
  </r>
  <r>
    <x v="9"/>
    <x v="2"/>
    <s v="AR"/>
    <s v="-"/>
    <n v="18"/>
    <s v="Sunrisers Hyderabad"/>
    <x v="8"/>
    <n v="0"/>
    <n v="0"/>
    <s v="PJ Cummins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4"/>
    <n v="84"/>
    <n v="1"/>
    <n v="126"/>
    <n v="2"/>
    <n v="37"/>
    <n v="10"/>
    <n v="7"/>
    <n v="6"/>
    <n v="0"/>
    <m/>
    <n v="9"/>
  </r>
  <r>
    <x v="9"/>
    <x v="2"/>
    <s v="AR"/>
    <s v="-"/>
    <n v="18"/>
    <s v="Sunrisers Hyderabad"/>
    <x v="9"/>
    <n v="0"/>
    <n v="0"/>
    <s v="PJ Cummins"/>
    <n v="9"/>
    <n v="77"/>
    <n v="53"/>
    <n v="5"/>
    <n v="4"/>
    <n v="141.66499999999999"/>
    <n v="10"/>
    <n v="77"/>
    <n v="55"/>
    <n v="5"/>
    <n v="4"/>
    <n v="8.4"/>
    <n v="12"/>
    <n v="277"/>
    <n v="0"/>
    <n v="373"/>
    <n v="15"/>
    <n v="98"/>
    <n v="37"/>
    <n v="9"/>
    <n v="11"/>
    <n v="1"/>
    <n v="7.5350000000000001"/>
    <n v="15"/>
    <n v="337"/>
    <n v="0"/>
    <n v="470"/>
    <n v="16"/>
    <n v="123"/>
    <n v="45"/>
    <n v="14"/>
    <n v="17"/>
    <n v="1"/>
    <n v="8.0794223826714795"/>
    <n v="8.3679525222551892"/>
  </r>
  <r>
    <x v="9"/>
    <x v="2"/>
    <s v="AR"/>
    <s v="-"/>
    <n v="18"/>
    <s v="Sunrisers Hyderabad"/>
    <x v="10"/>
    <n v="0"/>
    <n v="0"/>
    <s v="PJ Cummins"/>
    <n v="0"/>
    <n v="0"/>
    <n v="0"/>
    <n v="0"/>
    <n v="0"/>
    <n v="0"/>
    <n v="9"/>
    <n v="77"/>
    <n v="53"/>
    <n v="5"/>
    <n v="4"/>
    <n v="8.7169811320754693"/>
    <n v="0"/>
    <n v="0"/>
    <n v="0"/>
    <n v="0"/>
    <n v="0"/>
    <n v="0"/>
    <n v="0"/>
    <n v="0"/>
    <n v="0"/>
    <n v="0"/>
    <n v="0"/>
    <n v="12"/>
    <n v="277"/>
    <n v="0"/>
    <n v="373"/>
    <n v="15"/>
    <n v="98"/>
    <n v="37"/>
    <n v="9"/>
    <n v="11"/>
    <n v="1"/>
    <m/>
    <n v="8.0794223826714795"/>
  </r>
  <r>
    <x v="9"/>
    <x v="2"/>
    <s v="AR"/>
    <s v="-"/>
    <n v="18"/>
    <s v="Sunrisers Hyderabad"/>
    <x v="11"/>
    <n v="0"/>
    <n v="0"/>
    <s v="PJ Cummins"/>
    <n v="0"/>
    <n v="0"/>
    <n v="0"/>
    <n v="0"/>
    <n v="0"/>
    <n v="0"/>
    <n v="9"/>
    <n v="77"/>
    <n v="53"/>
    <n v="5"/>
    <n v="4"/>
    <n v="8.7169811320754693"/>
    <n v="0"/>
    <n v="0"/>
    <n v="0"/>
    <n v="0"/>
    <n v="0"/>
    <n v="0"/>
    <n v="0"/>
    <n v="0"/>
    <n v="0"/>
    <n v="0"/>
    <n v="0"/>
    <n v="12"/>
    <n v="277"/>
    <n v="0"/>
    <n v="373"/>
    <n v="15"/>
    <n v="98"/>
    <n v="37"/>
    <n v="9"/>
    <n v="11"/>
    <n v="1"/>
    <m/>
    <n v="8.0794223826714795"/>
  </r>
  <r>
    <x v="9"/>
    <x v="2"/>
    <s v="AR"/>
    <s v="-"/>
    <n v="18"/>
    <s v="Sunrisers Hyderabad"/>
    <x v="12"/>
    <n v="1"/>
    <n v="1"/>
    <s v="PJ Cummins"/>
    <n v="11"/>
    <n v="146"/>
    <n v="114"/>
    <n v="9"/>
    <n v="8"/>
    <n v="125"/>
    <n v="11"/>
    <n v="146"/>
    <n v="114"/>
    <n v="9"/>
    <n v="8"/>
    <n v="7.6842105263157796"/>
    <n v="14"/>
    <n v="312"/>
    <n v="0"/>
    <n v="409"/>
    <n v="12"/>
    <n v="140"/>
    <n v="43"/>
    <n v="15"/>
    <n v="9"/>
    <n v="0"/>
    <n v="7.5"/>
    <n v="14"/>
    <n v="312"/>
    <n v="0"/>
    <n v="409"/>
    <n v="12"/>
    <n v="140"/>
    <n v="43"/>
    <n v="15"/>
    <n v="9"/>
    <n v="0"/>
    <n v="7.8653846153846096"/>
    <n v="7.8653846153846096"/>
  </r>
  <r>
    <x v="9"/>
    <x v="2"/>
    <s v="AR"/>
    <s v="-"/>
    <n v="18"/>
    <s v="Sunrisers Hyderabad"/>
    <x v="13"/>
    <n v="0"/>
    <n v="1"/>
    <s v="PJ Cummins"/>
    <n v="5"/>
    <n v="93"/>
    <n v="56"/>
    <n v="5"/>
    <n v="8"/>
    <n v="166.66"/>
    <n v="16"/>
    <n v="239"/>
    <n v="170"/>
    <n v="14"/>
    <n v="16"/>
    <n v="8.4352941176470502"/>
    <n v="7"/>
    <n v="161"/>
    <n v="0"/>
    <n v="237"/>
    <n v="9"/>
    <n v="60"/>
    <n v="18"/>
    <n v="12"/>
    <n v="7"/>
    <n v="0"/>
    <n v="8.5"/>
    <n v="21"/>
    <n v="473"/>
    <n v="0"/>
    <n v="646"/>
    <n v="21"/>
    <n v="200"/>
    <n v="61"/>
    <n v="27"/>
    <n v="16"/>
    <n v="0"/>
    <n v="8.8322981366459601"/>
    <n v="8.1945031712473497"/>
  </r>
  <r>
    <x v="9"/>
    <x v="2"/>
    <s v="AR"/>
    <s v="-"/>
    <n v="18"/>
    <s v="Sunrisers Hyderabad"/>
    <x v="14"/>
    <n v="1"/>
    <n v="2"/>
    <s v="PJ Cummins"/>
    <n v="5"/>
    <n v="63"/>
    <n v="24"/>
    <n v="5"/>
    <n v="6"/>
    <n v="100"/>
    <n v="21"/>
    <n v="302"/>
    <n v="194"/>
    <n v="19"/>
    <n v="22"/>
    <n v="9.3402061855670109"/>
    <n v="5"/>
    <n v="119"/>
    <n v="0"/>
    <n v="212"/>
    <n v="7"/>
    <n v="37"/>
    <n v="18"/>
    <n v="11"/>
    <n v="8"/>
    <n v="0"/>
    <n v="12.25"/>
    <n v="26"/>
    <n v="592"/>
    <n v="0"/>
    <n v="858"/>
    <n v="28"/>
    <n v="237"/>
    <n v="79"/>
    <n v="38"/>
    <n v="24"/>
    <n v="0"/>
    <n v="10.6890756302521"/>
    <n v="8.6959459459459403"/>
  </r>
  <r>
    <x v="9"/>
    <x v="2"/>
    <s v="AR"/>
    <s v="-"/>
    <n v="18"/>
    <s v="Sunrisers Hyderabad"/>
    <x v="15"/>
    <n v="0"/>
    <n v="1"/>
    <s v="PJ Cummins"/>
    <n v="0"/>
    <n v="0"/>
    <n v="0"/>
    <n v="0"/>
    <n v="0"/>
    <n v="0"/>
    <n v="10"/>
    <n v="156"/>
    <n v="80"/>
    <n v="10"/>
    <n v="14"/>
    <n v="11.7"/>
    <n v="0"/>
    <n v="0"/>
    <n v="0"/>
    <n v="0"/>
    <n v="0"/>
    <n v="0"/>
    <n v="0"/>
    <n v="0"/>
    <n v="0"/>
    <n v="0"/>
    <n v="0"/>
    <n v="12"/>
    <n v="280"/>
    <n v="0"/>
    <n v="449"/>
    <n v="16"/>
    <n v="97"/>
    <n v="36"/>
    <n v="23"/>
    <n v="15"/>
    <n v="0"/>
    <m/>
    <n v="9.6214285714285701"/>
  </r>
  <r>
    <x v="9"/>
    <x v="2"/>
    <s v="AR"/>
    <s v="-"/>
    <n v="18"/>
    <s v="Sunrisers Hyderabad"/>
    <x v="16"/>
    <n v="0"/>
    <n v="1"/>
    <s v="PJ Cummins"/>
    <n v="7"/>
    <n v="77"/>
    <n v="47"/>
    <n v="4"/>
    <n v="5"/>
    <n v="100"/>
    <n v="12"/>
    <n v="140"/>
    <n v="71"/>
    <n v="9"/>
    <n v="11"/>
    <n v="11.830985915492899"/>
    <n v="12"/>
    <n v="288"/>
    <n v="1"/>
    <n v="444"/>
    <n v="14"/>
    <n v="95"/>
    <n v="45"/>
    <n v="18"/>
    <n v="6"/>
    <n v="0"/>
    <n v="8.75"/>
    <n v="17"/>
    <n v="407"/>
    <n v="1"/>
    <n v="656"/>
    <n v="21"/>
    <n v="132"/>
    <n v="63"/>
    <n v="29"/>
    <n v="14"/>
    <n v="0"/>
    <n v="9.25"/>
    <n v="9.6707616707616708"/>
  </r>
  <r>
    <x v="10"/>
    <x v="2"/>
    <s v="AR"/>
    <s v="-"/>
    <n v="14"/>
    <s v="Sunrisers Hyderabad"/>
    <x v="0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1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2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3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4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5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6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7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8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9"/>
    <n v="0"/>
    <n v="0"/>
    <s v="Abhishek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10"/>
    <n v="0"/>
    <n v="0"/>
    <s v="Abhishek Sharma"/>
    <n v="3"/>
    <n v="63"/>
    <n v="33"/>
    <n v="3"/>
    <n v="5"/>
    <n v="150"/>
    <n v="3"/>
    <n v="63"/>
    <n v="33"/>
    <n v="3"/>
    <n v="5"/>
    <n v="11.4545454545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"/>
    <x v="2"/>
    <s v="AR"/>
    <s v="-"/>
    <n v="14"/>
    <s v="Sunrisers Hyderabad"/>
    <x v="11"/>
    <n v="0"/>
    <n v="0"/>
    <s v="Abhishek Sharma"/>
    <n v="3"/>
    <n v="9"/>
    <n v="9"/>
    <n v="1"/>
    <n v="0"/>
    <n v="66.66"/>
    <n v="6"/>
    <n v="72"/>
    <n v="42"/>
    <n v="4"/>
    <n v="5"/>
    <n v="10.285714285714199"/>
    <n v="2"/>
    <n v="12"/>
    <n v="0"/>
    <n v="21"/>
    <n v="1"/>
    <n v="1"/>
    <n v="1"/>
    <n v="1"/>
    <n v="0"/>
    <n v="1"/>
    <n v="10.5"/>
    <n v="2"/>
    <n v="12"/>
    <n v="0"/>
    <n v="21"/>
    <n v="1"/>
    <n v="1"/>
    <n v="1"/>
    <n v="1"/>
    <n v="0"/>
    <n v="1"/>
    <n v="10.5"/>
    <n v="10.5"/>
  </r>
  <r>
    <x v="10"/>
    <x v="2"/>
    <s v="AR"/>
    <s v="-"/>
    <n v="14"/>
    <s v="Sunrisers Hyderabad"/>
    <x v="12"/>
    <n v="0"/>
    <n v="0"/>
    <s v="Abhishek Sharma"/>
    <n v="7"/>
    <n v="71"/>
    <n v="56"/>
    <n v="6"/>
    <n v="3"/>
    <n v="129.16"/>
    <n v="13"/>
    <n v="143"/>
    <n v="98"/>
    <n v="10"/>
    <n v="8"/>
    <n v="8.75510204081632"/>
    <n v="6"/>
    <n v="60"/>
    <n v="0"/>
    <n v="91"/>
    <n v="2"/>
    <n v="11"/>
    <n v="3"/>
    <n v="5"/>
    <n v="1"/>
    <n v="0"/>
    <n v="9.75"/>
    <n v="8"/>
    <n v="72"/>
    <n v="0"/>
    <n v="112"/>
    <n v="3"/>
    <n v="12"/>
    <n v="4"/>
    <n v="6"/>
    <n v="1"/>
    <n v="1"/>
    <n v="9.1"/>
    <n v="9.3333333333333304"/>
  </r>
  <r>
    <x v="10"/>
    <x v="2"/>
    <s v="AR"/>
    <s v="-"/>
    <n v="14"/>
    <s v="Sunrisers Hyderabad"/>
    <x v="13"/>
    <n v="0"/>
    <n v="0"/>
    <s v="Abhishek Sharma"/>
    <n v="7"/>
    <n v="98"/>
    <n v="75"/>
    <n v="7"/>
    <n v="4"/>
    <n v="130"/>
    <n v="17"/>
    <n v="178"/>
    <n v="140"/>
    <n v="14"/>
    <n v="7"/>
    <n v="7.6285714285714201"/>
    <n v="6"/>
    <n v="60"/>
    <n v="0"/>
    <n v="64"/>
    <n v="4"/>
    <n v="25"/>
    <n v="5"/>
    <n v="1"/>
    <n v="3"/>
    <n v="0"/>
    <n v="5.5"/>
    <n v="14"/>
    <n v="132"/>
    <n v="0"/>
    <n v="176"/>
    <n v="7"/>
    <n v="37"/>
    <n v="9"/>
    <n v="7"/>
    <n v="4"/>
    <n v="1"/>
    <n v="6.4"/>
    <n v="8"/>
  </r>
  <r>
    <x v="10"/>
    <x v="2"/>
    <s v="AR"/>
    <s v="-"/>
    <n v="14"/>
    <s v="Sunrisers Hyderabad"/>
    <x v="14"/>
    <n v="1"/>
    <n v="1"/>
    <s v="Abhishek Sharma"/>
    <n v="14"/>
    <n v="426"/>
    <n v="320"/>
    <n v="47"/>
    <n v="13"/>
    <n v="127.625"/>
    <n v="28"/>
    <n v="595"/>
    <n v="451"/>
    <n v="60"/>
    <n v="20"/>
    <n v="7.9157427937915701"/>
    <n v="3"/>
    <n v="24"/>
    <n v="0"/>
    <n v="38"/>
    <n v="0"/>
    <n v="4"/>
    <n v="2"/>
    <n v="2"/>
    <n v="0"/>
    <n v="0"/>
    <n v="10"/>
    <n v="15"/>
    <n v="144"/>
    <n v="0"/>
    <n v="193"/>
    <n v="6"/>
    <n v="40"/>
    <n v="10"/>
    <n v="8"/>
    <n v="4"/>
    <n v="0"/>
    <n v="9.5"/>
    <n v="8.0416666666666607"/>
  </r>
  <r>
    <x v="10"/>
    <x v="2"/>
    <s v="AR"/>
    <s v="-"/>
    <n v="14"/>
    <s v="Sunrisers Hyderabad"/>
    <x v="15"/>
    <n v="0"/>
    <n v="1"/>
    <s v="Abhishek Sharma"/>
    <n v="11"/>
    <n v="226"/>
    <n v="157"/>
    <n v="28"/>
    <n v="6"/>
    <n v="100"/>
    <n v="32"/>
    <n v="750"/>
    <n v="552"/>
    <n v="82"/>
    <n v="23"/>
    <n v="8.1521739130434696"/>
    <n v="5"/>
    <n v="72"/>
    <n v="0"/>
    <n v="124"/>
    <n v="2"/>
    <n v="23"/>
    <n v="8"/>
    <n v="9"/>
    <n v="3"/>
    <n v="0"/>
    <n v="9.33"/>
    <n v="14"/>
    <n v="156"/>
    <n v="0"/>
    <n v="226"/>
    <n v="6"/>
    <n v="52"/>
    <n v="15"/>
    <n v="12"/>
    <n v="6"/>
    <n v="0"/>
    <n v="10.3333333333333"/>
    <n v="8.6923076923076898"/>
  </r>
  <r>
    <x v="10"/>
    <x v="2"/>
    <s v="AR"/>
    <s v="-"/>
    <n v="14"/>
    <s v="Sunrisers Hyderabad"/>
    <x v="16"/>
    <n v="3"/>
    <n v="4"/>
    <s v="Abhishek Sharma"/>
    <n v="12"/>
    <n v="401"/>
    <n v="195"/>
    <n v="30"/>
    <n v="35"/>
    <n v="167.54"/>
    <n v="37"/>
    <n v="1053"/>
    <n v="672"/>
    <n v="105"/>
    <n v="54"/>
    <n v="9.40178571428571"/>
    <n v="3"/>
    <n v="18"/>
    <n v="0"/>
    <n v="27"/>
    <n v="0"/>
    <n v="4"/>
    <n v="4"/>
    <n v="0"/>
    <n v="0"/>
    <n v="0"/>
    <n v="10"/>
    <n v="11"/>
    <n v="114"/>
    <n v="0"/>
    <n v="189"/>
    <n v="2"/>
    <n v="31"/>
    <n v="14"/>
    <n v="11"/>
    <n v="3"/>
    <n v="0"/>
    <n v="9"/>
    <n v="9.9473684210526301"/>
  </r>
  <r>
    <x v="11"/>
    <x v="2"/>
    <s v="BAT"/>
    <s v="-"/>
    <n v="14"/>
    <s v="Sunrisers Hyderabad"/>
    <x v="0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1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2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3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4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5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6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7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8"/>
    <n v="0"/>
    <n v="0"/>
    <s v="TM Head"/>
    <n v="3"/>
    <n v="54"/>
    <n v="40"/>
    <n v="3"/>
    <n v="2"/>
    <n v="154.16"/>
    <n v="3"/>
    <n v="54"/>
    <n v="40"/>
    <n v="3"/>
    <n v="2"/>
    <n v="8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9"/>
    <n v="0"/>
    <n v="0"/>
    <s v="TM Head"/>
    <n v="7"/>
    <n v="151"/>
    <n v="108"/>
    <n v="9"/>
    <n v="6"/>
    <n v="100"/>
    <n v="10"/>
    <n v="205"/>
    <n v="148"/>
    <n v="12"/>
    <n v="8"/>
    <n v="8.3108108108108105"/>
    <n v="5"/>
    <n v="48"/>
    <n v="0"/>
    <n v="81"/>
    <n v="2"/>
    <n v="7"/>
    <n v="3"/>
    <n v="5"/>
    <n v="0"/>
    <n v="0"/>
    <n v="10"/>
    <n v="5"/>
    <n v="48"/>
    <n v="0"/>
    <n v="81"/>
    <n v="2"/>
    <n v="7"/>
    <n v="3"/>
    <n v="5"/>
    <n v="0"/>
    <n v="0"/>
    <n v="10.125"/>
    <n v="10.125"/>
  </r>
  <r>
    <x v="11"/>
    <x v="2"/>
    <s v="BAT"/>
    <s v="-"/>
    <n v="14"/>
    <s v="Sunrisers Hyderabad"/>
    <x v="10"/>
    <n v="0"/>
    <n v="0"/>
    <s v="TM Head"/>
    <n v="0"/>
    <n v="0"/>
    <n v="0"/>
    <n v="0"/>
    <n v="0"/>
    <n v="0"/>
    <n v="10"/>
    <n v="205"/>
    <n v="148"/>
    <n v="12"/>
    <n v="8"/>
    <n v="8.3108108108108105"/>
    <n v="0"/>
    <n v="0"/>
    <n v="0"/>
    <n v="0"/>
    <n v="0"/>
    <n v="0"/>
    <n v="0"/>
    <n v="0"/>
    <n v="0"/>
    <n v="0"/>
    <n v="0"/>
    <n v="5"/>
    <n v="48"/>
    <n v="0"/>
    <n v="81"/>
    <n v="2"/>
    <n v="7"/>
    <n v="3"/>
    <n v="5"/>
    <n v="0"/>
    <n v="0"/>
    <m/>
    <n v="10.125"/>
  </r>
  <r>
    <x v="11"/>
    <x v="2"/>
    <s v="BAT"/>
    <s v="-"/>
    <n v="14"/>
    <s v="Sunrisers Hyderabad"/>
    <x v="11"/>
    <n v="0"/>
    <n v="0"/>
    <s v="TM Head"/>
    <n v="0"/>
    <n v="0"/>
    <n v="0"/>
    <n v="0"/>
    <n v="0"/>
    <n v="0"/>
    <n v="7"/>
    <n v="151"/>
    <n v="108"/>
    <n v="9"/>
    <n v="6"/>
    <n v="8.3888888888888893"/>
    <n v="0"/>
    <n v="0"/>
    <n v="0"/>
    <n v="0"/>
    <n v="0"/>
    <n v="0"/>
    <n v="0"/>
    <n v="0"/>
    <n v="0"/>
    <n v="0"/>
    <n v="0"/>
    <n v="5"/>
    <n v="48"/>
    <n v="0"/>
    <n v="81"/>
    <n v="2"/>
    <n v="7"/>
    <n v="3"/>
    <n v="5"/>
    <n v="0"/>
    <n v="0"/>
    <m/>
    <n v="10.125"/>
  </r>
  <r>
    <x v="11"/>
    <x v="2"/>
    <s v="BAT"/>
    <s v="-"/>
    <n v="14"/>
    <s v="Sunrisers Hyderabad"/>
    <x v="12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13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14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15"/>
    <n v="0"/>
    <n v="0"/>
    <s v="TM He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"/>
    <x v="2"/>
    <s v="BAT"/>
    <s v="-"/>
    <n v="14"/>
    <s v="Sunrisers Hyderabad"/>
    <x v="16"/>
    <n v="3"/>
    <n v="3"/>
    <s v="TM Head"/>
    <n v="11"/>
    <n v="533"/>
    <n v="264"/>
    <n v="61"/>
    <n v="31"/>
    <n v="160"/>
    <n v="11"/>
    <n v="533"/>
    <n v="264"/>
    <n v="61"/>
    <n v="31"/>
    <n v="12.113636363636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0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1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2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3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4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5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6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7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8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9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10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11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12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13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14"/>
    <n v="0"/>
    <n v="0"/>
    <s v="K Nitish Kumar Redd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"/>
    <x v="2"/>
    <s v="AR"/>
    <s v="-"/>
    <n v="6"/>
    <s v="Sunrisers Hyderabad"/>
    <x v="15"/>
    <n v="0"/>
    <n v="0"/>
    <s v="K Nitish Kumar Reddy"/>
    <n v="0"/>
    <n v="0"/>
    <n v="0"/>
    <n v="0"/>
    <n v="0"/>
    <n v="0"/>
    <n v="0"/>
    <n v="0"/>
    <n v="0"/>
    <n v="0"/>
    <n v="0"/>
    <m/>
    <n v="2"/>
    <n v="30"/>
    <n v="0"/>
    <n v="54"/>
    <n v="0"/>
    <n v="10"/>
    <n v="2"/>
    <n v="5"/>
    <n v="0"/>
    <n v="1"/>
    <n v="10.58"/>
    <n v="2"/>
    <n v="30"/>
    <n v="0"/>
    <n v="54"/>
    <n v="0"/>
    <n v="10"/>
    <n v="2"/>
    <n v="5"/>
    <n v="0"/>
    <n v="1"/>
    <n v="10.8"/>
    <n v="10.8"/>
  </r>
  <r>
    <x v="12"/>
    <x v="2"/>
    <s v="AR"/>
    <s v="-"/>
    <n v="6"/>
    <s v="Sunrisers Hyderabad"/>
    <x v="16"/>
    <n v="1"/>
    <n v="1"/>
    <s v="K Nitish Kumar Reddy"/>
    <n v="7"/>
    <n v="239"/>
    <n v="157"/>
    <n v="12"/>
    <n v="17"/>
    <n v="137.03"/>
    <n v="7"/>
    <n v="239"/>
    <n v="157"/>
    <n v="12"/>
    <n v="17"/>
    <n v="9.1337579617834397"/>
    <n v="5"/>
    <n v="55"/>
    <n v="0"/>
    <n v="86"/>
    <n v="3"/>
    <n v="17"/>
    <n v="8"/>
    <n v="3"/>
    <n v="5"/>
    <n v="0"/>
    <n v="8"/>
    <n v="7"/>
    <n v="85"/>
    <n v="0"/>
    <n v="140"/>
    <n v="3"/>
    <n v="27"/>
    <n v="10"/>
    <n v="8"/>
    <n v="5"/>
    <n v="1"/>
    <n v="9.3818181818181792"/>
    <n v="9.8823529411764692"/>
  </r>
  <r>
    <x v="13"/>
    <x v="3"/>
    <s v="BAT"/>
    <s v="-"/>
    <n v="18"/>
    <s v="Chennai Super Kings"/>
    <x v="0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2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3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4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5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6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7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8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9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0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1"/>
    <n v="0"/>
    <n v="0"/>
    <s v="RD Gaikw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2"/>
    <n v="3"/>
    <n v="3"/>
    <s v="RD Gaikwad"/>
    <n v="6"/>
    <n v="204"/>
    <n v="169"/>
    <n v="16"/>
    <n v="6"/>
    <n v="88.265000000000001"/>
    <n v="6"/>
    <n v="204"/>
    <n v="169"/>
    <n v="16"/>
    <n v="6"/>
    <n v="7.24260355029584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3"/>
    <n v="4"/>
    <n v="7"/>
    <s v="RD Gaikwad"/>
    <n v="16"/>
    <n v="635"/>
    <n v="466"/>
    <n v="64"/>
    <n v="23"/>
    <n v="125.255"/>
    <n v="22"/>
    <n v="839"/>
    <n v="635"/>
    <n v="80"/>
    <n v="29"/>
    <n v="7.92755905511810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4"/>
    <n v="1"/>
    <n v="8"/>
    <s v="RD Gaikwad"/>
    <n v="14"/>
    <n v="368"/>
    <n v="291"/>
    <n v="33"/>
    <n v="14"/>
    <n v="109.63500000000001"/>
    <n v="36"/>
    <n v="1207"/>
    <n v="926"/>
    <n v="113"/>
    <n v="43"/>
    <n v="7.82073434125269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5"/>
    <n v="2"/>
    <n v="7"/>
    <s v="RD Gaikwad"/>
    <n v="15"/>
    <n v="590"/>
    <n v="400"/>
    <n v="46"/>
    <n v="30"/>
    <n v="136.36000000000001"/>
    <n v="45"/>
    <n v="1593"/>
    <n v="1157"/>
    <n v="143"/>
    <n v="67"/>
    <n v="8.26101987899740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"/>
    <x v="3"/>
    <s v="BAT"/>
    <s v="-"/>
    <n v="18"/>
    <s v="Chennai Super Kings"/>
    <x v="16"/>
    <n v="1"/>
    <n v="4"/>
    <s v="RD Gaikwad"/>
    <n v="12"/>
    <n v="541"/>
    <n v="371"/>
    <n v="57"/>
    <n v="16"/>
    <n v="128.465"/>
    <n v="41"/>
    <n v="1499"/>
    <n v="1062"/>
    <n v="136"/>
    <n v="60"/>
    <n v="8.46892655367230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"/>
    <x v="3"/>
    <s v="AR"/>
    <s v="-"/>
    <n v="18"/>
    <s v="Chennai Super Kings"/>
    <x v="0"/>
    <n v="0"/>
    <n v="0"/>
    <s v="RA Jadeja"/>
    <n v="9"/>
    <n v="135"/>
    <n v="103"/>
    <n v="11"/>
    <n v="6"/>
    <n v="115"/>
    <n v="9"/>
    <n v="135"/>
    <n v="103"/>
    <n v="11"/>
    <n v="6"/>
    <n v="7.86407766990291"/>
    <n v="2"/>
    <n v="13"/>
    <n v="0"/>
    <n v="21"/>
    <n v="0"/>
    <n v="6"/>
    <n v="3"/>
    <n v="1"/>
    <n v="0"/>
    <n v="0"/>
    <n v="5.25"/>
    <n v="2"/>
    <n v="13"/>
    <n v="0"/>
    <n v="21"/>
    <n v="0"/>
    <n v="6"/>
    <n v="3"/>
    <n v="1"/>
    <n v="0"/>
    <n v="0"/>
    <n v="9.6923076923076898"/>
    <n v="9.6923076923076898"/>
  </r>
  <r>
    <x v="14"/>
    <x v="3"/>
    <s v="AR"/>
    <s v="-"/>
    <n v="18"/>
    <s v="Chennai Super Kings"/>
    <x v="1"/>
    <n v="0"/>
    <n v="0"/>
    <s v="RA Jadeja"/>
    <n v="13"/>
    <n v="295"/>
    <n v="266"/>
    <n v="21"/>
    <n v="6"/>
    <n v="110"/>
    <n v="22"/>
    <n v="430"/>
    <n v="369"/>
    <n v="32"/>
    <n v="12"/>
    <n v="6.9918699186991802"/>
    <n v="10"/>
    <n v="140"/>
    <n v="0"/>
    <n v="151"/>
    <n v="6"/>
    <n v="47"/>
    <n v="11"/>
    <n v="1"/>
    <n v="4"/>
    <n v="0"/>
    <n v="6.5"/>
    <n v="12"/>
    <n v="153"/>
    <n v="0"/>
    <n v="172"/>
    <n v="6"/>
    <n v="53"/>
    <n v="14"/>
    <n v="2"/>
    <n v="4"/>
    <n v="0"/>
    <n v="6.4714285714285698"/>
    <n v="6.7450980392156801"/>
  </r>
  <r>
    <x v="14"/>
    <x v="3"/>
    <s v="AR"/>
    <s v="-"/>
    <n v="18"/>
    <s v="Chennai Super Kings"/>
    <x v="2"/>
    <n v="0"/>
    <n v="0"/>
    <s v="RA Jadeja"/>
    <n v="0"/>
    <n v="0"/>
    <n v="0"/>
    <n v="0"/>
    <n v="0"/>
    <n v="0"/>
    <n v="22"/>
    <n v="430"/>
    <n v="369"/>
    <n v="32"/>
    <n v="12"/>
    <n v="6.9918699186991802"/>
    <n v="0"/>
    <n v="0"/>
    <n v="0"/>
    <n v="0"/>
    <n v="0"/>
    <n v="0"/>
    <n v="0"/>
    <n v="0"/>
    <n v="0"/>
    <n v="0"/>
    <n v="0"/>
    <n v="12"/>
    <n v="153"/>
    <n v="0"/>
    <n v="172"/>
    <n v="6"/>
    <n v="53"/>
    <n v="14"/>
    <n v="2"/>
    <n v="4"/>
    <n v="0"/>
    <m/>
    <n v="6.7450980392156801"/>
  </r>
  <r>
    <x v="14"/>
    <x v="3"/>
    <s v="AR"/>
    <s v="-"/>
    <n v="18"/>
    <s v="Chennai Super Kings"/>
    <x v="3"/>
    <n v="0"/>
    <n v="0"/>
    <s v="RA Jadeja"/>
    <n v="12"/>
    <n v="283"/>
    <n v="228"/>
    <n v="20"/>
    <n v="14"/>
    <n v="141.66"/>
    <n v="25"/>
    <n v="578"/>
    <n v="494"/>
    <n v="41"/>
    <n v="20"/>
    <n v="7.0202429149797503"/>
    <n v="14"/>
    <n v="252"/>
    <n v="0"/>
    <n v="305"/>
    <n v="8"/>
    <n v="92"/>
    <n v="17"/>
    <n v="12"/>
    <n v="9"/>
    <n v="0"/>
    <n v="7"/>
    <n v="24"/>
    <n v="392"/>
    <n v="0"/>
    <n v="456"/>
    <n v="14"/>
    <n v="139"/>
    <n v="28"/>
    <n v="13"/>
    <n v="13"/>
    <n v="0"/>
    <n v="7.2619047619047601"/>
    <n v="6.9795918367346896"/>
  </r>
  <r>
    <x v="14"/>
    <x v="3"/>
    <s v="AR"/>
    <s v="-"/>
    <n v="18"/>
    <s v="Chennai Super Kings"/>
    <x v="4"/>
    <n v="1"/>
    <n v="1"/>
    <s v="RA Jadeja"/>
    <n v="14"/>
    <n v="191"/>
    <n v="151"/>
    <n v="13"/>
    <n v="9"/>
    <n v="136.535"/>
    <n v="26"/>
    <n v="474"/>
    <n v="379"/>
    <n v="33"/>
    <n v="23"/>
    <n v="7.5039577836411597"/>
    <n v="14"/>
    <n v="210"/>
    <n v="0"/>
    <n v="273"/>
    <n v="12"/>
    <n v="69"/>
    <n v="17"/>
    <n v="11"/>
    <n v="6"/>
    <n v="0"/>
    <n v="8.6649999999999991"/>
    <n v="28"/>
    <n v="462"/>
    <n v="0"/>
    <n v="578"/>
    <n v="20"/>
    <n v="161"/>
    <n v="34"/>
    <n v="23"/>
    <n v="15"/>
    <n v="0"/>
    <n v="7.8"/>
    <n v="7.5064935064935003"/>
  </r>
  <r>
    <x v="14"/>
    <x v="3"/>
    <s v="AR"/>
    <s v="-"/>
    <n v="18"/>
    <s v="Chennai Super Kings"/>
    <x v="5"/>
    <n v="2"/>
    <n v="3"/>
    <s v="RA Jadeja"/>
    <n v="14"/>
    <n v="201"/>
    <n v="135"/>
    <n v="17"/>
    <n v="6"/>
    <n v="133.08499999999901"/>
    <n v="40"/>
    <n v="675"/>
    <n v="514"/>
    <n v="50"/>
    <n v="29"/>
    <n v="7.8793774319066099"/>
    <n v="15"/>
    <n v="259"/>
    <n v="0"/>
    <n v="323"/>
    <n v="13"/>
    <n v="98"/>
    <n v="18"/>
    <n v="17"/>
    <n v="2"/>
    <n v="1"/>
    <n v="7.25"/>
    <n v="43"/>
    <n v="721"/>
    <n v="0"/>
    <n v="901"/>
    <n v="33"/>
    <n v="259"/>
    <n v="52"/>
    <n v="40"/>
    <n v="17"/>
    <n v="1"/>
    <n v="7.4826254826254797"/>
    <n v="7.49791955617198"/>
  </r>
  <r>
    <x v="14"/>
    <x v="3"/>
    <s v="AR"/>
    <s v="-"/>
    <n v="18"/>
    <s v="Chennai Super Kings"/>
    <x v="6"/>
    <n v="3"/>
    <n v="6"/>
    <s v="RA Jadeja"/>
    <n v="10"/>
    <n v="146"/>
    <n v="110"/>
    <n v="9"/>
    <n v="5"/>
    <n v="149.285"/>
    <n v="38"/>
    <n v="538"/>
    <n v="396"/>
    <n v="39"/>
    <n v="20"/>
    <n v="8.1515151515151505"/>
    <n v="16"/>
    <n v="326"/>
    <n v="0"/>
    <n v="443"/>
    <n v="19"/>
    <n v="105"/>
    <n v="26"/>
    <n v="21"/>
    <n v="6"/>
    <n v="0"/>
    <n v="7.75"/>
    <n v="45"/>
    <n v="795"/>
    <n v="0"/>
    <n v="1039"/>
    <n v="44"/>
    <n v="272"/>
    <n v="61"/>
    <n v="49"/>
    <n v="14"/>
    <n v="1"/>
    <n v="8.1533742331288295"/>
    <n v="7.8415094339622602"/>
  </r>
  <r>
    <x v="14"/>
    <x v="3"/>
    <s v="AR"/>
    <s v="-"/>
    <n v="18"/>
    <s v="Chennai Super Kings"/>
    <x v="7"/>
    <n v="1"/>
    <n v="6"/>
    <s v="RA Jadeja"/>
    <n v="12"/>
    <n v="132"/>
    <n v="126"/>
    <n v="7"/>
    <n v="3"/>
    <n v="94.44"/>
    <n v="36"/>
    <n v="479"/>
    <n v="371"/>
    <n v="33"/>
    <n v="14"/>
    <n v="7.7466307277627999"/>
    <n v="15"/>
    <n v="256"/>
    <n v="0"/>
    <n v="330"/>
    <n v="11"/>
    <n v="88"/>
    <n v="21"/>
    <n v="17"/>
    <n v="2"/>
    <n v="0"/>
    <n v="7.25"/>
    <n v="46"/>
    <n v="841"/>
    <n v="0"/>
    <n v="1096"/>
    <n v="43"/>
    <n v="291"/>
    <n v="65"/>
    <n v="55"/>
    <n v="10"/>
    <n v="1"/>
    <n v="7.734375"/>
    <n v="7.8192627824018999"/>
  </r>
  <r>
    <x v="14"/>
    <x v="3"/>
    <s v="AR"/>
    <s v="-"/>
    <n v="18"/>
    <s v="Chennai Super Kings"/>
    <x v="8"/>
    <n v="0"/>
    <n v="4"/>
    <s v="RA Jadeja"/>
    <n v="15"/>
    <n v="191"/>
    <n v="177"/>
    <n v="14"/>
    <n v="4"/>
    <n v="100"/>
    <n v="37"/>
    <n v="469"/>
    <n v="413"/>
    <n v="30"/>
    <n v="12"/>
    <n v="6.8135593220338899"/>
    <n v="14"/>
    <n v="241"/>
    <n v="0"/>
    <n v="311"/>
    <n v="8"/>
    <n v="79"/>
    <n v="16"/>
    <n v="14"/>
    <n v="5"/>
    <n v="1"/>
    <n v="8.4149999999999991"/>
    <n v="45"/>
    <n v="823"/>
    <n v="0"/>
    <n v="1084"/>
    <n v="38"/>
    <n v="272"/>
    <n v="63"/>
    <n v="52"/>
    <n v="13"/>
    <n v="1"/>
    <n v="7.7427385892116103"/>
    <n v="7.9027946537059499"/>
  </r>
  <r>
    <x v="14"/>
    <x v="3"/>
    <s v="AR"/>
    <s v="-"/>
    <n v="18"/>
    <s v="Chennai Super Kings"/>
    <x v="9"/>
    <n v="0"/>
    <n v="1"/>
    <s v="RA Jadeja"/>
    <n v="10"/>
    <n v="158"/>
    <n v="113"/>
    <n v="13"/>
    <n v="4"/>
    <n v="138.09"/>
    <n v="37"/>
    <n v="481"/>
    <n v="416"/>
    <n v="34"/>
    <n v="11"/>
    <n v="6.9375"/>
    <n v="12"/>
    <n v="228"/>
    <n v="0"/>
    <n v="349"/>
    <n v="5"/>
    <n v="60"/>
    <n v="29"/>
    <n v="15"/>
    <n v="1"/>
    <n v="0"/>
    <n v="9"/>
    <n v="41"/>
    <n v="725"/>
    <n v="0"/>
    <n v="990"/>
    <n v="24"/>
    <n v="227"/>
    <n v="66"/>
    <n v="46"/>
    <n v="8"/>
    <n v="1"/>
    <n v="9.1842105263157894"/>
    <n v="8.1931034482758598"/>
  </r>
  <r>
    <x v="14"/>
    <x v="3"/>
    <s v="AR"/>
    <s v="-"/>
    <n v="18"/>
    <s v="Chennai Super Kings"/>
    <x v="10"/>
    <n v="1"/>
    <n v="1"/>
    <s v="RA Jadeja"/>
    <n v="10"/>
    <n v="89"/>
    <n v="74"/>
    <n v="3"/>
    <n v="4"/>
    <n v="123.075"/>
    <n v="35"/>
    <n v="438"/>
    <n v="364"/>
    <n v="30"/>
    <n v="12"/>
    <n v="7.2197802197802199"/>
    <n v="14"/>
    <n v="246"/>
    <n v="0"/>
    <n v="303"/>
    <n v="11"/>
    <n v="82"/>
    <n v="18"/>
    <n v="12"/>
    <n v="4"/>
    <n v="0"/>
    <n v="7.7050000000000001"/>
    <n v="40"/>
    <n v="715"/>
    <n v="0"/>
    <n v="963"/>
    <n v="24"/>
    <n v="221"/>
    <n v="63"/>
    <n v="41"/>
    <n v="10"/>
    <n v="1"/>
    <n v="7.3902439024390203"/>
    <n v="8.0811188811188792"/>
  </r>
  <r>
    <x v="14"/>
    <x v="3"/>
    <s v="AR"/>
    <s v="-"/>
    <n v="18"/>
    <s v="Chennai Super Kings"/>
    <x v="11"/>
    <n v="0"/>
    <n v="1"/>
    <s v="RA Jadeja"/>
    <n v="9"/>
    <n v="106"/>
    <n v="88"/>
    <n v="7"/>
    <n v="4"/>
    <n v="100"/>
    <n v="29"/>
    <n v="353"/>
    <n v="275"/>
    <n v="23"/>
    <n v="12"/>
    <n v="7.7018181818181803"/>
    <n v="16"/>
    <n v="324"/>
    <n v="1"/>
    <n v="343"/>
    <n v="15"/>
    <n v="128"/>
    <n v="22"/>
    <n v="10"/>
    <n v="2"/>
    <n v="0"/>
    <n v="5.875"/>
    <n v="42"/>
    <n v="798"/>
    <n v="1"/>
    <n v="995"/>
    <n v="31"/>
    <n v="270"/>
    <n v="69"/>
    <n v="37"/>
    <n v="7"/>
    <n v="0"/>
    <n v="6.3518518518518503"/>
    <n v="7.4812030075187899"/>
  </r>
  <r>
    <x v="14"/>
    <x v="3"/>
    <s v="AR"/>
    <s v="-"/>
    <n v="18"/>
    <s v="Chennai Super Kings"/>
    <x v="12"/>
    <n v="1"/>
    <n v="2"/>
    <s v="RA Jadeja"/>
    <n v="11"/>
    <n v="232"/>
    <n v="135"/>
    <n v="22"/>
    <n v="11"/>
    <n v="142.85"/>
    <n v="30"/>
    <n v="427"/>
    <n v="297"/>
    <n v="32"/>
    <n v="19"/>
    <n v="8.6262626262626192"/>
    <n v="13"/>
    <n v="218"/>
    <n v="0"/>
    <n v="318"/>
    <n v="6"/>
    <n v="56"/>
    <n v="15"/>
    <n v="17"/>
    <n v="3"/>
    <n v="0"/>
    <n v="7.5"/>
    <n v="43"/>
    <n v="788"/>
    <n v="1"/>
    <n v="964"/>
    <n v="32"/>
    <n v="266"/>
    <n v="55"/>
    <n v="39"/>
    <n v="9"/>
    <n v="0"/>
    <n v="8.75229357798165"/>
    <n v="7.3401015228426303"/>
  </r>
  <r>
    <x v="14"/>
    <x v="3"/>
    <s v="AR"/>
    <s v="-"/>
    <n v="18"/>
    <s v="Chennai Super Kings"/>
    <x v="13"/>
    <n v="2"/>
    <n v="3"/>
    <s v="RA Jadeja"/>
    <n v="12"/>
    <n v="227"/>
    <n v="156"/>
    <n v="19"/>
    <n v="9"/>
    <n v="116.66"/>
    <n v="32"/>
    <n v="565"/>
    <n v="379"/>
    <n v="48"/>
    <n v="24"/>
    <n v="8.9445910290237407"/>
    <n v="16"/>
    <n v="294"/>
    <n v="1"/>
    <n v="346"/>
    <n v="13"/>
    <n v="104"/>
    <n v="20"/>
    <n v="14"/>
    <n v="4"/>
    <n v="2"/>
    <n v="7.7050000000000001"/>
    <n v="45"/>
    <n v="836"/>
    <n v="2"/>
    <n v="1007"/>
    <n v="34"/>
    <n v="288"/>
    <n v="57"/>
    <n v="41"/>
    <n v="9"/>
    <n v="2"/>
    <n v="7.0612244897959098"/>
    <n v="7.2272727272727204"/>
  </r>
  <r>
    <x v="14"/>
    <x v="3"/>
    <s v="AR"/>
    <s v="-"/>
    <n v="18"/>
    <s v="Chennai Super Kings"/>
    <x v="14"/>
    <n v="0"/>
    <n v="3"/>
    <s v="RA Jadeja"/>
    <n v="10"/>
    <n v="116"/>
    <n v="98"/>
    <n v="6"/>
    <n v="5"/>
    <n v="96.424999999999997"/>
    <n v="33"/>
    <n v="575"/>
    <n v="389"/>
    <n v="47"/>
    <n v="25"/>
    <n v="8.8688946015424097"/>
    <n v="10"/>
    <n v="198"/>
    <n v="0"/>
    <n v="248"/>
    <n v="5"/>
    <n v="65"/>
    <n v="14"/>
    <n v="11"/>
    <n v="5"/>
    <n v="0"/>
    <n v="7.915"/>
    <n v="39"/>
    <n v="710"/>
    <n v="1"/>
    <n v="912"/>
    <n v="24"/>
    <n v="225"/>
    <n v="49"/>
    <n v="42"/>
    <n v="12"/>
    <n v="2"/>
    <n v="7.5151515151515103"/>
    <n v="7.70704225352112"/>
  </r>
  <r>
    <x v="14"/>
    <x v="3"/>
    <s v="AR"/>
    <s v="-"/>
    <n v="18"/>
    <s v="Chennai Super Kings"/>
    <x v="15"/>
    <n v="3"/>
    <n v="5"/>
    <s v="RA Jadeja"/>
    <n v="12"/>
    <n v="190"/>
    <n v="133"/>
    <n v="11"/>
    <n v="9"/>
    <n v="134.375"/>
    <n v="34"/>
    <n v="533"/>
    <n v="387"/>
    <n v="36"/>
    <n v="23"/>
    <n v="8.2635658914728598"/>
    <n v="16"/>
    <n v="342"/>
    <n v="0"/>
    <n v="431"/>
    <n v="20"/>
    <n v="107"/>
    <n v="21"/>
    <n v="20"/>
    <n v="6"/>
    <n v="0"/>
    <n v="8"/>
    <n v="42"/>
    <n v="834"/>
    <n v="1"/>
    <n v="1025"/>
    <n v="38"/>
    <n v="276"/>
    <n v="55"/>
    <n v="45"/>
    <n v="15"/>
    <n v="2"/>
    <n v="7.5614035087719298"/>
    <n v="7.3741007194244599"/>
  </r>
  <r>
    <x v="14"/>
    <x v="3"/>
    <s v="AR"/>
    <s v="-"/>
    <n v="18"/>
    <s v="Chennai Super Kings"/>
    <x v="16"/>
    <n v="2"/>
    <n v="5"/>
    <s v="RA Jadeja"/>
    <n v="9"/>
    <n v="220"/>
    <n v="159"/>
    <n v="19"/>
    <n v="5"/>
    <n v="142.5"/>
    <n v="31"/>
    <n v="526"/>
    <n v="390"/>
    <n v="36"/>
    <n v="19"/>
    <n v="8.0923076923076902"/>
    <n v="12"/>
    <n v="240"/>
    <n v="0"/>
    <n v="305"/>
    <n v="8"/>
    <n v="66"/>
    <n v="20"/>
    <n v="9"/>
    <n v="2"/>
    <n v="1"/>
    <n v="7.5"/>
    <n v="38"/>
    <n v="780"/>
    <n v="0"/>
    <n v="984"/>
    <n v="33"/>
    <n v="238"/>
    <n v="55"/>
    <n v="40"/>
    <n v="13"/>
    <n v="1"/>
    <n v="7.625"/>
    <n v="7.5692307692307601"/>
  </r>
  <r>
    <x v="15"/>
    <x v="3"/>
    <s v="BOWL"/>
    <s v="-"/>
    <n v="13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5"/>
    <n v="1"/>
    <n v="1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"/>
    <x v="3"/>
    <s v="BOWL"/>
    <s v="-"/>
    <n v="13"/>
    <s v="Chennai Super Kings"/>
    <x v="16"/>
    <n v="1"/>
    <n v="2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0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1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2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3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4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5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6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7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8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9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10"/>
    <n v="0"/>
    <n v="0"/>
    <s v="S Dub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"/>
    <x v="3"/>
    <s v="AR"/>
    <s v="-"/>
    <n v="12"/>
    <s v="Chennai Super Kings"/>
    <x v="11"/>
    <n v="0"/>
    <n v="0"/>
    <s v="S Dube"/>
    <n v="4"/>
    <n v="40"/>
    <n v="33"/>
    <n v="1"/>
    <n v="3"/>
    <n v="110.71"/>
    <n v="4"/>
    <n v="40"/>
    <n v="33"/>
    <n v="1"/>
    <n v="3"/>
    <n v="7.2727272727272698"/>
    <n v="2"/>
    <n v="10"/>
    <n v="0"/>
    <n v="8"/>
    <n v="0"/>
    <n v="3"/>
    <n v="0"/>
    <n v="0"/>
    <n v="1"/>
    <n v="0"/>
    <n v="4.75"/>
    <n v="2"/>
    <n v="10"/>
    <n v="0"/>
    <n v="8"/>
    <n v="0"/>
    <n v="3"/>
    <n v="0"/>
    <n v="0"/>
    <n v="1"/>
    <n v="0"/>
    <n v="4.8"/>
    <n v="4.8"/>
  </r>
  <r>
    <x v="16"/>
    <x v="3"/>
    <s v="AR"/>
    <s v="-"/>
    <n v="12"/>
    <s v="Chennai Super Kings"/>
    <x v="12"/>
    <n v="0"/>
    <n v="0"/>
    <s v="S Dube"/>
    <n v="9"/>
    <n v="129"/>
    <n v="105"/>
    <n v="5"/>
    <n v="9"/>
    <n v="100"/>
    <n v="13"/>
    <n v="169"/>
    <n v="138"/>
    <n v="6"/>
    <n v="12"/>
    <n v="7.3478260869565197"/>
    <n v="5"/>
    <n v="54"/>
    <n v="0"/>
    <n v="73"/>
    <n v="4"/>
    <n v="14"/>
    <n v="6"/>
    <n v="2"/>
    <n v="1"/>
    <n v="0"/>
    <n v="7"/>
    <n v="7"/>
    <n v="64"/>
    <n v="0"/>
    <n v="81"/>
    <n v="4"/>
    <n v="17"/>
    <n v="6"/>
    <n v="2"/>
    <n v="2"/>
    <n v="0"/>
    <n v="8.1111111111111107"/>
    <n v="7.59375"/>
  </r>
  <r>
    <x v="16"/>
    <x v="3"/>
    <s v="AR"/>
    <s v="-"/>
    <n v="12"/>
    <s v="Chennai Super Kings"/>
    <x v="13"/>
    <n v="0"/>
    <n v="0"/>
    <s v="S Dube"/>
    <n v="9"/>
    <n v="230"/>
    <n v="193"/>
    <n v="18"/>
    <n v="10"/>
    <n v="112.9"/>
    <n v="22"/>
    <n v="399"/>
    <n v="331"/>
    <n v="24"/>
    <n v="22"/>
    <n v="7.2326283987915403"/>
    <n v="4"/>
    <n v="30"/>
    <n v="0"/>
    <n v="49"/>
    <n v="0"/>
    <n v="7"/>
    <n v="2"/>
    <n v="3"/>
    <n v="1"/>
    <n v="0"/>
    <n v="7.5"/>
    <n v="11"/>
    <n v="94"/>
    <n v="0"/>
    <n v="130"/>
    <n v="4"/>
    <n v="24"/>
    <n v="8"/>
    <n v="5"/>
    <n v="3"/>
    <n v="0"/>
    <n v="9.8000000000000007"/>
    <n v="8.2978723404255295"/>
  </r>
  <r>
    <x v="16"/>
    <x v="3"/>
    <s v="AR"/>
    <s v="-"/>
    <n v="12"/>
    <s v="Chennai Super Kings"/>
    <x v="14"/>
    <n v="1"/>
    <n v="1"/>
    <s v="S Dube"/>
    <n v="11"/>
    <n v="289"/>
    <n v="185"/>
    <n v="22"/>
    <n v="16"/>
    <n v="111.76"/>
    <n v="29"/>
    <n v="648"/>
    <n v="483"/>
    <n v="45"/>
    <n v="35"/>
    <n v="8.0496894409937791"/>
    <n v="2"/>
    <n v="12"/>
    <n v="0"/>
    <n v="36"/>
    <n v="0"/>
    <n v="1"/>
    <n v="4"/>
    <n v="2"/>
    <n v="2"/>
    <n v="0"/>
    <n v="18"/>
    <n v="11"/>
    <n v="96"/>
    <n v="0"/>
    <n v="158"/>
    <n v="4"/>
    <n v="22"/>
    <n v="12"/>
    <n v="7"/>
    <n v="4"/>
    <n v="0"/>
    <n v="18"/>
    <n v="9.875"/>
  </r>
  <r>
    <x v="16"/>
    <x v="3"/>
    <s v="AR"/>
    <s v="-"/>
    <n v="12"/>
    <s v="Chennai Super Kings"/>
    <x v="15"/>
    <n v="0"/>
    <n v="1"/>
    <s v="S Dube"/>
    <n v="14"/>
    <n v="418"/>
    <n v="264"/>
    <n v="12"/>
    <n v="35"/>
    <n v="154.97499999999999"/>
    <n v="34"/>
    <n v="937"/>
    <n v="642"/>
    <n v="52"/>
    <n v="61"/>
    <n v="8.7570093457943905"/>
    <n v="0"/>
    <n v="0"/>
    <n v="0"/>
    <n v="0"/>
    <n v="0"/>
    <n v="0"/>
    <n v="0"/>
    <n v="0"/>
    <n v="0"/>
    <n v="0"/>
    <n v="0"/>
    <n v="6"/>
    <n v="42"/>
    <n v="0"/>
    <n v="85"/>
    <n v="0"/>
    <n v="8"/>
    <n v="6"/>
    <n v="5"/>
    <n v="3"/>
    <n v="0"/>
    <m/>
    <n v="12.1428571428571"/>
  </r>
  <r>
    <x v="16"/>
    <x v="3"/>
    <s v="AR"/>
    <s v="-"/>
    <n v="12"/>
    <s v="Chennai Super Kings"/>
    <x v="16"/>
    <n v="1"/>
    <n v="2"/>
    <s v="S Dube"/>
    <n v="12"/>
    <n v="371"/>
    <n v="218"/>
    <n v="26"/>
    <n v="27"/>
    <n v="158.54"/>
    <n v="37"/>
    <n v="1078"/>
    <n v="667"/>
    <n v="60"/>
    <n v="78"/>
    <n v="9.6971514242878492"/>
    <n v="1"/>
    <n v="6"/>
    <n v="0"/>
    <n v="14"/>
    <n v="1"/>
    <n v="1"/>
    <n v="1"/>
    <n v="1"/>
    <n v="0"/>
    <n v="0"/>
    <n v="14"/>
    <n v="3"/>
    <n v="18"/>
    <n v="0"/>
    <n v="50"/>
    <n v="1"/>
    <n v="2"/>
    <n v="5"/>
    <n v="3"/>
    <n v="2"/>
    <n v="0"/>
    <n v="14"/>
    <n v="16.6666666666666"/>
  </r>
  <r>
    <x v="17"/>
    <x v="3"/>
    <s v="BAT"/>
    <s v="-"/>
    <n v="4"/>
    <s v="Chennai Super Kings"/>
    <x v="0"/>
    <n v="2"/>
    <n v="2"/>
    <s v="MS Dhoni"/>
    <n v="14"/>
    <n v="414"/>
    <n v="310"/>
    <n v="38"/>
    <n v="15"/>
    <n v="131.19"/>
    <n v="14"/>
    <n v="414"/>
    <n v="310"/>
    <n v="38"/>
    <n v="15"/>
    <n v="8.012903225806450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"/>
    <n v="1"/>
    <n v="3"/>
    <s v="MS Dhoni"/>
    <n v="13"/>
    <n v="332"/>
    <n v="261"/>
    <n v="22"/>
    <n v="9"/>
    <n v="104.54"/>
    <n v="27"/>
    <n v="746"/>
    <n v="571"/>
    <n v="60"/>
    <n v="24"/>
    <n v="7.83887915936951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2"/>
    <n v="2"/>
    <n v="5"/>
    <s v="MS Dhoni"/>
    <n v="11"/>
    <n v="287"/>
    <n v="210"/>
    <n v="26"/>
    <n v="8"/>
    <n v="110.52"/>
    <n v="38"/>
    <n v="1033"/>
    <n v="781"/>
    <n v="86"/>
    <n v="32"/>
    <n v="7.93597951344430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3"/>
    <n v="1"/>
    <n v="4"/>
    <s v="MS Dhoni"/>
    <n v="13"/>
    <n v="392"/>
    <n v="247"/>
    <n v="25"/>
    <n v="23"/>
    <n v="150"/>
    <n v="37"/>
    <n v="1011"/>
    <n v="718"/>
    <n v="73"/>
    <n v="40"/>
    <n v="8.44846796657381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4"/>
    <n v="1"/>
    <n v="4"/>
    <s v="MS Dhoni"/>
    <n v="17"/>
    <n v="358"/>
    <n v="278"/>
    <n v="26"/>
    <n v="9"/>
    <n v="121.42"/>
    <n v="41"/>
    <n v="1037"/>
    <n v="735"/>
    <n v="77"/>
    <n v="40"/>
    <n v="8.46530612244897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5"/>
    <n v="3"/>
    <n v="5"/>
    <s v="MS Dhoni"/>
    <n v="16"/>
    <n v="461"/>
    <n v="283"/>
    <n v="32"/>
    <n v="25"/>
    <n v="141.73500000000001"/>
    <n v="46"/>
    <n v="1211"/>
    <n v="808"/>
    <n v="83"/>
    <n v="57"/>
    <n v="8.992574257425740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6"/>
    <n v="1"/>
    <n v="5"/>
    <s v="MS Dhoni"/>
    <n v="15"/>
    <n v="371"/>
    <n v="250"/>
    <n v="22"/>
    <n v="20"/>
    <n v="139.02000000000001"/>
    <n v="48"/>
    <n v="1190"/>
    <n v="811"/>
    <n v="80"/>
    <n v="54"/>
    <n v="8.80394574599259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7"/>
    <n v="0"/>
    <n v="4"/>
    <s v="MS Dhoni"/>
    <n v="17"/>
    <n v="372"/>
    <n v="305"/>
    <n v="27"/>
    <n v="17"/>
    <n v="112.5"/>
    <n v="48"/>
    <n v="1204"/>
    <n v="838"/>
    <n v="81"/>
    <n v="62"/>
    <n v="8.62052505966586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8"/>
    <n v="1"/>
    <n v="2"/>
    <s v="MS Dhoni"/>
    <n v="12"/>
    <n v="284"/>
    <n v="210"/>
    <n v="18"/>
    <n v="14"/>
    <n v="130"/>
    <n v="44"/>
    <n v="1027"/>
    <n v="765"/>
    <n v="67"/>
    <n v="51"/>
    <n v="8.0549019607843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9"/>
    <n v="1"/>
    <n v="2"/>
    <s v="MS Dhoni"/>
    <n v="15"/>
    <n v="290"/>
    <n v="250"/>
    <n v="15"/>
    <n v="16"/>
    <n v="100"/>
    <n v="44"/>
    <n v="946"/>
    <n v="765"/>
    <n v="60"/>
    <n v="47"/>
    <n v="7.41960784313724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0"/>
    <n v="1"/>
    <n v="3"/>
    <s v="MS Dhoni"/>
    <n v="15"/>
    <n v="455"/>
    <n v="302"/>
    <n v="24"/>
    <n v="30"/>
    <n v="143.47"/>
    <n v="42"/>
    <n v="1029"/>
    <n v="762"/>
    <n v="57"/>
    <n v="60"/>
    <n v="8.10236220472440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1"/>
    <n v="3"/>
    <n v="5"/>
    <s v="MS Dhoni"/>
    <n v="12"/>
    <n v="416"/>
    <n v="309"/>
    <n v="22"/>
    <n v="23"/>
    <n v="125.325"/>
    <n v="42"/>
    <n v="1161"/>
    <n v="861"/>
    <n v="61"/>
    <n v="69"/>
    <n v="8.090592334494770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2"/>
    <n v="0"/>
    <n v="4"/>
    <s v="MS Dhoni"/>
    <n v="12"/>
    <n v="200"/>
    <n v="172"/>
    <n v="16"/>
    <n v="7"/>
    <n v="100"/>
    <n v="39"/>
    <n v="1071"/>
    <n v="783"/>
    <n v="62"/>
    <n v="60"/>
    <n v="8.20689655172412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3"/>
    <n v="0"/>
    <n v="3"/>
    <s v="MS Dhoni"/>
    <n v="11"/>
    <n v="114"/>
    <n v="107"/>
    <n v="12"/>
    <n v="3"/>
    <n v="80"/>
    <n v="35"/>
    <n v="730"/>
    <n v="588"/>
    <n v="50"/>
    <n v="33"/>
    <n v="7.44897959183673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4"/>
    <n v="0"/>
    <n v="0"/>
    <s v="MS Dhoni"/>
    <n v="13"/>
    <n v="232"/>
    <n v="188"/>
    <n v="21"/>
    <n v="10"/>
    <n v="111.685"/>
    <n v="36"/>
    <n v="546"/>
    <n v="467"/>
    <n v="49"/>
    <n v="20"/>
    <n v="7.01498929336187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5"/>
    <n v="0"/>
    <n v="0"/>
    <s v="MS Dhoni"/>
    <n v="12"/>
    <n v="104"/>
    <n v="57"/>
    <n v="3"/>
    <n v="10"/>
    <n v="112.5"/>
    <n v="36"/>
    <n v="450"/>
    <n v="352"/>
    <n v="36"/>
    <n v="23"/>
    <n v="7.67045454545453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"/>
    <x v="3"/>
    <s v="BAT"/>
    <s v="-"/>
    <n v="4"/>
    <s v="Chennai Super Kings"/>
    <x v="16"/>
    <n v="0"/>
    <n v="0"/>
    <s v="MS Dhoni"/>
    <n v="10"/>
    <n v="136"/>
    <n v="60"/>
    <n v="11"/>
    <n v="12"/>
    <n v="233.80500000000001"/>
    <n v="35"/>
    <n v="472"/>
    <n v="305"/>
    <n v="35"/>
    <n v="32"/>
    <n v="9.28524590163934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"/>
    <x v="4"/>
    <s v="AR"/>
    <s v="-"/>
    <n v="16.5"/>
    <s v="Delhi Capitals"/>
    <x v="0"/>
    <n v="0"/>
    <n v="0"/>
    <s v="AR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x v="4"/>
    <s v="AR"/>
    <s v="-"/>
    <n v="16.5"/>
    <s v="Delhi Capitals"/>
    <x v="1"/>
    <n v="0"/>
    <n v="0"/>
    <s v="AR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x v="4"/>
    <s v="AR"/>
    <s v="-"/>
    <n v="16.5"/>
    <s v="Delhi Capitals"/>
    <x v="2"/>
    <n v="0"/>
    <n v="0"/>
    <s v="AR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x v="4"/>
    <s v="AR"/>
    <s v="-"/>
    <n v="16.5"/>
    <s v="Delhi Capitals"/>
    <x v="3"/>
    <n v="0"/>
    <n v="0"/>
    <s v="AR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x v="4"/>
    <s v="AR"/>
    <s v="-"/>
    <n v="16.5"/>
    <s v="Delhi Capitals"/>
    <x v="4"/>
    <n v="0"/>
    <n v="0"/>
    <s v="AR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x v="4"/>
    <s v="AR"/>
    <s v="-"/>
    <n v="16.5"/>
    <s v="Delhi Capitals"/>
    <x v="5"/>
    <n v="0"/>
    <n v="0"/>
    <s v="AR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"/>
    <x v="4"/>
    <s v="AR"/>
    <s v="-"/>
    <n v="16.5"/>
    <s v="Delhi Capitals"/>
    <x v="6"/>
    <n v="1"/>
    <n v="1"/>
    <s v="AR Patel"/>
    <n v="8"/>
    <n v="62"/>
    <n v="60"/>
    <n v="6"/>
    <n v="1"/>
    <n v="100"/>
    <n v="8"/>
    <n v="62"/>
    <n v="60"/>
    <n v="6"/>
    <n v="1"/>
    <n v="6.2"/>
    <n v="17"/>
    <n v="396"/>
    <n v="2"/>
    <n v="405"/>
    <n v="17"/>
    <n v="169"/>
    <n v="34"/>
    <n v="9"/>
    <n v="7"/>
    <n v="0"/>
    <n v="5.5"/>
    <n v="17"/>
    <n v="396"/>
    <n v="2"/>
    <n v="405"/>
    <n v="17"/>
    <n v="169"/>
    <n v="34"/>
    <n v="9"/>
    <n v="7"/>
    <n v="0"/>
    <n v="6.1363636363636296"/>
    <n v="6.1363636363636296"/>
  </r>
  <r>
    <x v="18"/>
    <x v="4"/>
    <s v="AR"/>
    <s v="-"/>
    <n v="16.5"/>
    <s v="Delhi Capitals"/>
    <x v="7"/>
    <n v="1"/>
    <n v="2"/>
    <s v="AR Patel"/>
    <n v="12"/>
    <n v="206"/>
    <n v="174"/>
    <n v="13"/>
    <n v="8"/>
    <n v="120.17"/>
    <n v="20"/>
    <n v="268"/>
    <n v="234"/>
    <n v="19"/>
    <n v="9"/>
    <n v="6.8717948717948696"/>
    <n v="14"/>
    <n v="280"/>
    <n v="0"/>
    <n v="392"/>
    <n v="13"/>
    <n v="90"/>
    <n v="23"/>
    <n v="21"/>
    <n v="9"/>
    <n v="0"/>
    <n v="8.18"/>
    <n v="31"/>
    <n v="676"/>
    <n v="2"/>
    <n v="797"/>
    <n v="30"/>
    <n v="259"/>
    <n v="57"/>
    <n v="30"/>
    <n v="16"/>
    <n v="0"/>
    <n v="8.4"/>
    <n v="7.0739644970414197"/>
  </r>
  <r>
    <x v="18"/>
    <x v="4"/>
    <s v="AR"/>
    <s v="-"/>
    <n v="16.5"/>
    <s v="Delhi Capitals"/>
    <x v="8"/>
    <n v="1"/>
    <n v="3"/>
    <s v="AR Patel"/>
    <n v="10"/>
    <n v="111"/>
    <n v="77"/>
    <n v="4"/>
    <n v="8"/>
    <n v="128.47"/>
    <n v="30"/>
    <n v="379"/>
    <n v="311"/>
    <n v="23"/>
    <n v="17"/>
    <n v="7.3118971061093196"/>
    <n v="14"/>
    <n v="287"/>
    <n v="0"/>
    <n v="388"/>
    <n v="13"/>
    <n v="98"/>
    <n v="25"/>
    <n v="17"/>
    <n v="7"/>
    <n v="0"/>
    <n v="7.75"/>
    <n v="45"/>
    <n v="963"/>
    <n v="2"/>
    <n v="1185"/>
    <n v="43"/>
    <n v="357"/>
    <n v="82"/>
    <n v="47"/>
    <n v="23"/>
    <n v="0"/>
    <n v="8.1114982578397203"/>
    <n v="7.3831775700934497"/>
  </r>
  <r>
    <x v="18"/>
    <x v="4"/>
    <s v="AR"/>
    <s v="-"/>
    <n v="16.5"/>
    <s v="Delhi Capitals"/>
    <x v="9"/>
    <n v="1"/>
    <n v="3"/>
    <s v="AR Patel"/>
    <n v="13"/>
    <n v="227"/>
    <n v="162"/>
    <n v="11"/>
    <n v="11"/>
    <n v="146.15"/>
    <n v="35"/>
    <n v="544"/>
    <n v="413"/>
    <n v="28"/>
    <n v="27"/>
    <n v="7.9031476997578602"/>
    <n v="14"/>
    <n v="288"/>
    <n v="0"/>
    <n v="362"/>
    <n v="15"/>
    <n v="86"/>
    <n v="17"/>
    <n v="17"/>
    <n v="6"/>
    <n v="0"/>
    <n v="8.25"/>
    <n v="42"/>
    <n v="855"/>
    <n v="0"/>
    <n v="1142"/>
    <n v="41"/>
    <n v="274"/>
    <n v="65"/>
    <n v="55"/>
    <n v="22"/>
    <n v="0"/>
    <n v="7.5416666666666599"/>
    <n v="8.0140350877192894"/>
  </r>
  <r>
    <x v="18"/>
    <x v="4"/>
    <s v="AR"/>
    <s v="-"/>
    <n v="16.5"/>
    <s v="Delhi Capitals"/>
    <x v="10"/>
    <n v="0"/>
    <n v="2"/>
    <s v="AR Patel"/>
    <n v="8"/>
    <n v="80"/>
    <n v="69"/>
    <n v="3"/>
    <n v="4"/>
    <n v="112.495"/>
    <n v="31"/>
    <n v="418"/>
    <n v="308"/>
    <n v="18"/>
    <n v="23"/>
    <n v="8.1428571428571406"/>
    <n v="8"/>
    <n v="156"/>
    <n v="0"/>
    <n v="218"/>
    <n v="3"/>
    <n v="41"/>
    <n v="16"/>
    <n v="8"/>
    <n v="2"/>
    <n v="0"/>
    <n v="8"/>
    <n v="36"/>
    <n v="731"/>
    <n v="0"/>
    <n v="968"/>
    <n v="31"/>
    <n v="225"/>
    <n v="58"/>
    <n v="42"/>
    <n v="15"/>
    <n v="0"/>
    <n v="8.3846153846153797"/>
    <n v="7.9452804377564901"/>
  </r>
  <r>
    <x v="18"/>
    <x v="4"/>
    <s v="AR"/>
    <s v="-"/>
    <n v="16.5"/>
    <s v="Delhi Capitals"/>
    <x v="11"/>
    <n v="0"/>
    <n v="1"/>
    <s v="AR Patel"/>
    <n v="12"/>
    <n v="110"/>
    <n v="88"/>
    <n v="10"/>
    <n v="3"/>
    <n v="106.52"/>
    <n v="33"/>
    <n v="417"/>
    <n v="319"/>
    <n v="24"/>
    <n v="18"/>
    <n v="7.8432601880877701"/>
    <n v="14"/>
    <n v="306"/>
    <n v="0"/>
    <n v="364"/>
    <n v="10"/>
    <n v="110"/>
    <n v="23"/>
    <n v="17"/>
    <n v="1"/>
    <n v="0"/>
    <n v="7.415"/>
    <n v="36"/>
    <n v="750"/>
    <n v="0"/>
    <n v="944"/>
    <n v="28"/>
    <n v="237"/>
    <n v="56"/>
    <n v="42"/>
    <n v="9"/>
    <n v="0"/>
    <n v="7.1372549019607803"/>
    <n v="7.5519999999999996"/>
  </r>
  <r>
    <x v="18"/>
    <x v="4"/>
    <s v="AR"/>
    <s v="-"/>
    <n v="16.5"/>
    <s v="Delhi Capitals"/>
    <x v="12"/>
    <n v="1"/>
    <n v="1"/>
    <s v="AR Patel"/>
    <n v="9"/>
    <n v="117"/>
    <n v="85"/>
    <n v="6"/>
    <n v="8"/>
    <n v="127.27"/>
    <n v="29"/>
    <n v="307"/>
    <n v="242"/>
    <n v="19"/>
    <n v="15"/>
    <n v="7.61157024793388"/>
    <n v="15"/>
    <n v="306"/>
    <n v="0"/>
    <n v="327"/>
    <n v="9"/>
    <n v="100"/>
    <n v="20"/>
    <n v="7"/>
    <n v="2"/>
    <n v="0"/>
    <n v="7"/>
    <n v="37"/>
    <n v="768"/>
    <n v="0"/>
    <n v="909"/>
    <n v="22"/>
    <n v="251"/>
    <n v="59"/>
    <n v="32"/>
    <n v="5"/>
    <n v="0"/>
    <n v="6.4117647058823497"/>
    <n v="7.1015625"/>
  </r>
  <r>
    <x v="18"/>
    <x v="4"/>
    <s v="AR"/>
    <s v="-"/>
    <n v="16.5"/>
    <s v="Delhi Capitals"/>
    <x v="13"/>
    <n v="2"/>
    <n v="3"/>
    <s v="AR Patel"/>
    <n v="6"/>
    <n v="40"/>
    <n v="46"/>
    <n v="2"/>
    <n v="1"/>
    <n v="95.45"/>
    <n v="27"/>
    <n v="267"/>
    <n v="219"/>
    <n v="18"/>
    <n v="12"/>
    <n v="7.3150684931506804"/>
    <n v="12"/>
    <n v="276"/>
    <n v="0"/>
    <n v="306"/>
    <n v="15"/>
    <n v="99"/>
    <n v="16"/>
    <n v="13"/>
    <n v="3"/>
    <n v="0"/>
    <n v="6.625"/>
    <n v="41"/>
    <n v="888"/>
    <n v="0"/>
    <n v="997"/>
    <n v="34"/>
    <n v="309"/>
    <n v="59"/>
    <n v="37"/>
    <n v="6"/>
    <n v="0"/>
    <n v="6.6521739130434696"/>
    <n v="6.7364864864864797"/>
  </r>
  <r>
    <x v="18"/>
    <x v="4"/>
    <s v="AR"/>
    <s v="-"/>
    <n v="16.5"/>
    <s v="Delhi Capitals"/>
    <x v="14"/>
    <n v="0"/>
    <n v="3"/>
    <s v="AR Patel"/>
    <n v="10"/>
    <n v="182"/>
    <n v="120"/>
    <n v="12"/>
    <n v="10"/>
    <n v="149.995"/>
    <n v="25"/>
    <n v="339"/>
    <n v="251"/>
    <n v="20"/>
    <n v="19"/>
    <n v="8.1035856573705107"/>
    <n v="13"/>
    <n v="258"/>
    <n v="0"/>
    <n v="321"/>
    <n v="6"/>
    <n v="86"/>
    <n v="20"/>
    <n v="15"/>
    <n v="3"/>
    <n v="0"/>
    <n v="7.66"/>
    <n v="40"/>
    <n v="840"/>
    <n v="0"/>
    <n v="954"/>
    <n v="30"/>
    <n v="285"/>
    <n v="56"/>
    <n v="35"/>
    <n v="8"/>
    <n v="0"/>
    <n v="7.4651162790697603"/>
    <n v="6.8142857142857096"/>
  </r>
  <r>
    <x v="18"/>
    <x v="4"/>
    <s v="AR"/>
    <s v="-"/>
    <n v="16.5"/>
    <s v="Delhi Capitals"/>
    <x v="15"/>
    <n v="1"/>
    <n v="3"/>
    <s v="AR Patel"/>
    <n v="13"/>
    <n v="283"/>
    <n v="203"/>
    <n v="21"/>
    <n v="15"/>
    <n v="150"/>
    <n v="29"/>
    <n v="505"/>
    <n v="369"/>
    <n v="35"/>
    <n v="26"/>
    <n v="8.2113821138211307"/>
    <n v="13"/>
    <n v="282"/>
    <n v="0"/>
    <n v="338"/>
    <n v="11"/>
    <n v="105"/>
    <n v="21"/>
    <n v="15"/>
    <n v="6"/>
    <n v="0"/>
    <n v="6.75"/>
    <n v="38"/>
    <n v="816"/>
    <n v="0"/>
    <n v="965"/>
    <n v="32"/>
    <n v="290"/>
    <n v="57"/>
    <n v="43"/>
    <n v="12"/>
    <n v="0"/>
    <n v="7.1914893617021196"/>
    <n v="7.0955882352941098"/>
  </r>
  <r>
    <x v="18"/>
    <x v="4"/>
    <s v="AR"/>
    <s v="-"/>
    <n v="16.5"/>
    <s v="Delhi Capitals"/>
    <x v="16"/>
    <n v="0"/>
    <n v="1"/>
    <s v="AR Patel"/>
    <n v="10"/>
    <n v="164"/>
    <n v="130"/>
    <n v="12"/>
    <n v="7"/>
    <n v="114.83"/>
    <n v="33"/>
    <n v="629"/>
    <n v="453"/>
    <n v="45"/>
    <n v="32"/>
    <n v="8.3311258278145601"/>
    <n v="12"/>
    <n v="240"/>
    <n v="0"/>
    <n v="293"/>
    <n v="10"/>
    <n v="73"/>
    <n v="18"/>
    <n v="11"/>
    <n v="1"/>
    <n v="0"/>
    <n v="6.9550000000000001"/>
    <n v="38"/>
    <n v="780"/>
    <n v="0"/>
    <n v="952"/>
    <n v="27"/>
    <n v="264"/>
    <n v="59"/>
    <n v="41"/>
    <n v="10"/>
    <n v="0"/>
    <n v="7.3250000000000002"/>
    <n v="7.3230769230769202"/>
  </r>
  <r>
    <x v="19"/>
    <x v="4"/>
    <s v="BOWL"/>
    <s v="-"/>
    <n v="13.25"/>
    <s v="Delhi Capitals"/>
    <x v="0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1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2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3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4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5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6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7"/>
    <n v="0"/>
    <n v="0"/>
    <s v="Kuldeep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"/>
    <x v="4"/>
    <s v="BOWL"/>
    <s v="-"/>
    <n v="13.25"/>
    <s v="Delhi Capitals"/>
    <x v="8"/>
    <n v="0"/>
    <n v="0"/>
    <s v="Kuldeep Yadav"/>
    <n v="0"/>
    <n v="0"/>
    <n v="0"/>
    <n v="0"/>
    <n v="0"/>
    <n v="0"/>
    <n v="0"/>
    <n v="0"/>
    <n v="0"/>
    <n v="0"/>
    <n v="0"/>
    <m/>
    <n v="3"/>
    <n v="72"/>
    <n v="0"/>
    <n v="100"/>
    <n v="6"/>
    <n v="30"/>
    <n v="5"/>
    <n v="5"/>
    <n v="2"/>
    <n v="0"/>
    <n v="8.75"/>
    <n v="3"/>
    <n v="72"/>
    <n v="0"/>
    <n v="100"/>
    <n v="6"/>
    <n v="30"/>
    <n v="5"/>
    <n v="5"/>
    <n v="2"/>
    <n v="0"/>
    <n v="8.3333333333333304"/>
    <n v="8.3333333333333304"/>
  </r>
  <r>
    <x v="19"/>
    <x v="4"/>
    <s v="BOWL"/>
    <s v="-"/>
    <n v="13.25"/>
    <s v="Delhi Capitals"/>
    <x v="9"/>
    <n v="0"/>
    <n v="0"/>
    <s v="Kuldeep Yadav"/>
    <n v="2"/>
    <n v="20"/>
    <n v="22"/>
    <n v="2"/>
    <n v="0"/>
    <n v="81.900000000000006"/>
    <n v="2"/>
    <n v="20"/>
    <n v="22"/>
    <n v="2"/>
    <n v="0"/>
    <n v="5.4545454545454497"/>
    <n v="11"/>
    <n v="246"/>
    <n v="0"/>
    <n v="340"/>
    <n v="12"/>
    <n v="76"/>
    <n v="17"/>
    <n v="18"/>
    <n v="4"/>
    <n v="0"/>
    <n v="8.33"/>
    <n v="14"/>
    <n v="318"/>
    <n v="0"/>
    <n v="440"/>
    <n v="18"/>
    <n v="106"/>
    <n v="22"/>
    <n v="23"/>
    <n v="6"/>
    <n v="0"/>
    <n v="8.2926829268292597"/>
    <n v="8.3018867924528301"/>
  </r>
  <r>
    <x v="19"/>
    <x v="4"/>
    <s v="BOWL"/>
    <s v="-"/>
    <n v="13.25"/>
    <s v="Delhi Capitals"/>
    <x v="10"/>
    <n v="1"/>
    <n v="1"/>
    <s v="Kuldeep Yadav"/>
    <n v="3"/>
    <n v="12"/>
    <n v="24"/>
    <n v="1"/>
    <n v="0"/>
    <n v="33.33"/>
    <n v="5"/>
    <n v="32"/>
    <n v="46"/>
    <n v="3"/>
    <n v="0"/>
    <n v="4.1739130434782599"/>
    <n v="16"/>
    <n v="308"/>
    <n v="0"/>
    <n v="418"/>
    <n v="17"/>
    <n v="94"/>
    <n v="20"/>
    <n v="24"/>
    <n v="4"/>
    <n v="0"/>
    <n v="8.625"/>
    <n v="30"/>
    <n v="626"/>
    <n v="0"/>
    <n v="858"/>
    <n v="35"/>
    <n v="200"/>
    <n v="42"/>
    <n v="47"/>
    <n v="10"/>
    <n v="0"/>
    <n v="8.1428571428571406"/>
    <n v="8.2236421725239595"/>
  </r>
  <r>
    <x v="19"/>
    <x v="4"/>
    <s v="BOWL"/>
    <s v="-"/>
    <n v="13.25"/>
    <s v="Delhi Capitals"/>
    <x v="11"/>
    <n v="0"/>
    <n v="1"/>
    <s v="Kuldeep Yadav"/>
    <n v="4"/>
    <n v="12"/>
    <n v="8"/>
    <n v="1"/>
    <n v="0"/>
    <n v="100"/>
    <n v="9"/>
    <n v="44"/>
    <n v="54"/>
    <n v="4"/>
    <n v="0"/>
    <n v="4.8888888888888804"/>
    <n v="9"/>
    <n v="198"/>
    <n v="0"/>
    <n v="286"/>
    <n v="4"/>
    <n v="54"/>
    <n v="19"/>
    <n v="13"/>
    <n v="4"/>
    <n v="0"/>
    <n v="8.25"/>
    <n v="36"/>
    <n v="752"/>
    <n v="0"/>
    <n v="1044"/>
    <n v="33"/>
    <n v="224"/>
    <n v="56"/>
    <n v="55"/>
    <n v="12"/>
    <n v="0"/>
    <n v="8.6666666666666607"/>
    <n v="8.3297872340425503"/>
  </r>
  <r>
    <x v="19"/>
    <x v="4"/>
    <s v="BOWL"/>
    <s v="-"/>
    <n v="13.25"/>
    <s v="Delhi Capitals"/>
    <x v="12"/>
    <n v="0"/>
    <n v="1"/>
    <s v="Kuldeep Yadav"/>
    <n v="2"/>
    <n v="13"/>
    <n v="21"/>
    <n v="1"/>
    <n v="0"/>
    <n v="56.575000000000003"/>
    <n v="9"/>
    <n v="37"/>
    <n v="53"/>
    <n v="3"/>
    <n v="0"/>
    <n v="4.1886792452830104"/>
    <n v="4"/>
    <n v="72"/>
    <n v="0"/>
    <n v="92"/>
    <n v="1"/>
    <n v="19"/>
    <n v="1"/>
    <n v="5"/>
    <n v="2"/>
    <n v="1"/>
    <n v="7.08"/>
    <n v="29"/>
    <n v="578"/>
    <n v="0"/>
    <n v="796"/>
    <n v="22"/>
    <n v="167"/>
    <n v="40"/>
    <n v="42"/>
    <n v="10"/>
    <n v="1"/>
    <n v="7.6666666666666599"/>
    <n v="8.2629757785467106"/>
  </r>
  <r>
    <x v="19"/>
    <x v="4"/>
    <s v="BOWL"/>
    <s v="-"/>
    <n v="13.25"/>
    <s v="Delhi Capitals"/>
    <x v="13"/>
    <n v="0"/>
    <n v="0"/>
    <s v="Kuldeep Yadav"/>
    <n v="0"/>
    <n v="0"/>
    <n v="0"/>
    <n v="0"/>
    <n v="0"/>
    <n v="0"/>
    <n v="6"/>
    <n v="25"/>
    <n v="29"/>
    <n v="2"/>
    <n v="0"/>
    <n v="5.1724137931034404"/>
    <n v="0"/>
    <n v="0"/>
    <n v="0"/>
    <n v="0"/>
    <n v="0"/>
    <n v="0"/>
    <n v="0"/>
    <n v="0"/>
    <n v="0"/>
    <n v="0"/>
    <n v="0"/>
    <n v="13"/>
    <n v="270"/>
    <n v="0"/>
    <n v="378"/>
    <n v="5"/>
    <n v="73"/>
    <n v="20"/>
    <n v="18"/>
    <n v="6"/>
    <n v="1"/>
    <m/>
    <n v="8.4"/>
  </r>
  <r>
    <x v="19"/>
    <x v="4"/>
    <s v="BOWL"/>
    <s v="-"/>
    <n v="13.25"/>
    <s v="Delhi Capitals"/>
    <x v="14"/>
    <n v="4"/>
    <n v="4"/>
    <s v="Kuldeep Yadav"/>
    <n v="7"/>
    <n v="48"/>
    <n v="52"/>
    <n v="3"/>
    <n v="2"/>
    <n v="100"/>
    <n v="9"/>
    <n v="61"/>
    <n v="73"/>
    <n v="4"/>
    <n v="2"/>
    <n v="5.0136986301369797"/>
    <n v="14"/>
    <n v="298"/>
    <n v="0"/>
    <n v="419"/>
    <n v="21"/>
    <n v="97"/>
    <n v="29"/>
    <n v="22"/>
    <n v="8"/>
    <n v="0"/>
    <n v="8.35"/>
    <n v="18"/>
    <n v="370"/>
    <n v="0"/>
    <n v="511"/>
    <n v="22"/>
    <n v="116"/>
    <n v="30"/>
    <n v="27"/>
    <n v="10"/>
    <n v="1"/>
    <n v="8.4362416107382501"/>
    <n v="8.2864864864864796"/>
  </r>
  <r>
    <x v="19"/>
    <x v="4"/>
    <s v="BOWL"/>
    <s v="-"/>
    <n v="13.25"/>
    <s v="Delhi Capitals"/>
    <x v="15"/>
    <n v="0"/>
    <n v="4"/>
    <s v="Kuldeep Yadav"/>
    <n v="10"/>
    <n v="31"/>
    <n v="48"/>
    <n v="2"/>
    <n v="0"/>
    <n v="50.835000000000001"/>
    <n v="17"/>
    <n v="79"/>
    <n v="100"/>
    <n v="5"/>
    <n v="2"/>
    <n v="4.74"/>
    <n v="14"/>
    <n v="294"/>
    <n v="1"/>
    <n v="361"/>
    <n v="10"/>
    <n v="86"/>
    <n v="14"/>
    <n v="18"/>
    <n v="6"/>
    <n v="0"/>
    <n v="7.375"/>
    <n v="28"/>
    <n v="592"/>
    <n v="1"/>
    <n v="780"/>
    <n v="31"/>
    <n v="183"/>
    <n v="43"/>
    <n v="40"/>
    <n v="14"/>
    <n v="0"/>
    <n v="7.3673469387755102"/>
    <n v="7.9054054054053999"/>
  </r>
  <r>
    <x v="19"/>
    <x v="4"/>
    <s v="BOWL"/>
    <s v="-"/>
    <n v="13.25"/>
    <s v="Delhi Capitals"/>
    <x v="16"/>
    <n v="2"/>
    <n v="6"/>
    <s v="Kuldeep Yadav"/>
    <n v="4"/>
    <n v="41"/>
    <n v="31"/>
    <n v="6"/>
    <n v="1"/>
    <n v="92.305000000000007"/>
    <n v="21"/>
    <n v="120"/>
    <n v="131"/>
    <n v="11"/>
    <n v="3"/>
    <n v="5.4961832061068696"/>
    <n v="9"/>
    <n v="210"/>
    <n v="0"/>
    <n v="287"/>
    <n v="14"/>
    <n v="68"/>
    <n v="11"/>
    <n v="18"/>
    <n v="7"/>
    <n v="1"/>
    <n v="7.25"/>
    <n v="37"/>
    <n v="802"/>
    <n v="1"/>
    <n v="1067"/>
    <n v="45"/>
    <n v="251"/>
    <n v="54"/>
    <n v="58"/>
    <n v="21"/>
    <n v="1"/>
    <n v="8.1999999999999993"/>
    <n v="7.9825436408977497"/>
  </r>
  <r>
    <x v="20"/>
    <x v="4"/>
    <s v="BAT"/>
    <s v="-"/>
    <n v="10"/>
    <s v="Delhi Capitals"/>
    <x v="0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1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2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3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4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5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6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7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8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9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10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11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12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13"/>
    <n v="0"/>
    <n v="0"/>
    <s v="T Stubb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14"/>
    <n v="0"/>
    <n v="0"/>
    <s v="T Stubbs"/>
    <n v="2"/>
    <n v="2"/>
    <n v="4"/>
    <n v="0"/>
    <n v="0"/>
    <n v="50"/>
    <n v="2"/>
    <n v="2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"/>
    <x v="4"/>
    <s v="BAT"/>
    <s v="-"/>
    <n v="10"/>
    <s v="Delhi Capitals"/>
    <x v="15"/>
    <n v="0"/>
    <n v="0"/>
    <s v="T Stubbs"/>
    <n v="2"/>
    <n v="25"/>
    <n v="31"/>
    <n v="2"/>
    <n v="0"/>
    <n v="72.614999999999995"/>
    <n v="4"/>
    <n v="27"/>
    <n v="35"/>
    <n v="2"/>
    <n v="0"/>
    <n v="4.6285714285714201"/>
    <n v="1"/>
    <n v="12"/>
    <n v="0"/>
    <n v="14"/>
    <n v="1"/>
    <n v="3"/>
    <n v="0"/>
    <n v="1"/>
    <n v="0"/>
    <n v="0"/>
    <n v="7"/>
    <n v="1"/>
    <n v="12"/>
    <n v="0"/>
    <n v="14"/>
    <n v="1"/>
    <n v="3"/>
    <n v="0"/>
    <n v="1"/>
    <n v="0"/>
    <n v="0"/>
    <n v="7"/>
    <n v="7"/>
  </r>
  <r>
    <x v="20"/>
    <x v="4"/>
    <s v="BAT"/>
    <s v="-"/>
    <n v="10"/>
    <s v="Delhi Capitals"/>
    <x v="16"/>
    <n v="0"/>
    <n v="0"/>
    <s v="T Stubbs"/>
    <n v="11"/>
    <n v="318"/>
    <n v="169"/>
    <n v="21"/>
    <n v="22"/>
    <n v="168.75"/>
    <n v="15"/>
    <n v="345"/>
    <n v="204"/>
    <n v="23"/>
    <n v="22"/>
    <n v="10.147058823529401"/>
    <n v="1"/>
    <n v="6"/>
    <n v="0"/>
    <n v="11"/>
    <n v="2"/>
    <n v="3"/>
    <n v="2"/>
    <n v="0"/>
    <n v="1"/>
    <n v="0"/>
    <n v="11"/>
    <n v="2"/>
    <n v="18"/>
    <n v="0"/>
    <n v="25"/>
    <n v="3"/>
    <n v="6"/>
    <n v="2"/>
    <n v="1"/>
    <n v="1"/>
    <n v="0"/>
    <n v="11"/>
    <n v="8.3333333333333304"/>
  </r>
  <r>
    <x v="21"/>
    <x v="4"/>
    <s v="BAT"/>
    <s v="-"/>
    <n v="4"/>
    <s v="Delhi Capitals"/>
    <x v="0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2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3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4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5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6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7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8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9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0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1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2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3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4"/>
    <n v="0"/>
    <n v="0"/>
    <s v="Abishek Po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5"/>
    <n v="0"/>
    <n v="0"/>
    <s v="Abishek Porel"/>
    <n v="4"/>
    <n v="33"/>
    <n v="31"/>
    <n v="1"/>
    <n v="2"/>
    <n v="70.134999999999906"/>
    <n v="4"/>
    <n v="33"/>
    <n v="31"/>
    <n v="1"/>
    <n v="2"/>
    <n v="6.3870967741935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"/>
    <x v="4"/>
    <s v="BAT"/>
    <s v="-"/>
    <n v="4"/>
    <s v="Delhi Capitals"/>
    <x v="16"/>
    <n v="0"/>
    <n v="0"/>
    <s v="Abishek Porel"/>
    <n v="10"/>
    <n v="267"/>
    <n v="169"/>
    <n v="31"/>
    <n v="9"/>
    <n v="141.66499999999999"/>
    <n v="14"/>
    <n v="300"/>
    <n v="200"/>
    <n v="32"/>
    <n v="11"/>
    <n v="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0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2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3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4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5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6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7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8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9"/>
    <n v="0"/>
    <n v="0"/>
    <s v="R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0"/>
    <n v="0"/>
    <n v="0"/>
    <s v="RK Singh"/>
    <n v="4"/>
    <n v="29"/>
    <n v="31"/>
    <n v="4"/>
    <n v="0"/>
    <n v="94.44"/>
    <n v="4"/>
    <n v="29"/>
    <n v="31"/>
    <n v="4"/>
    <n v="0"/>
    <n v="5.61290322580645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1"/>
    <n v="0"/>
    <n v="0"/>
    <s v="RK Singh"/>
    <n v="3"/>
    <n v="37"/>
    <n v="34"/>
    <n v="1"/>
    <n v="2"/>
    <n v="100"/>
    <n v="7"/>
    <n v="66"/>
    <n v="65"/>
    <n v="5"/>
    <n v="2"/>
    <n v="6.09230769230769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2"/>
    <n v="0"/>
    <n v="0"/>
    <s v="RK Singh"/>
    <n v="1"/>
    <n v="11"/>
    <n v="11"/>
    <n v="1"/>
    <n v="0"/>
    <n v="100"/>
    <n v="8"/>
    <n v="77"/>
    <n v="76"/>
    <n v="6"/>
    <n v="2"/>
    <n v="6.07894736842105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3"/>
    <n v="0"/>
    <n v="0"/>
    <s v="RK Singh"/>
    <n v="0"/>
    <n v="0"/>
    <n v="0"/>
    <n v="0"/>
    <n v="0"/>
    <n v="0"/>
    <n v="4"/>
    <n v="48"/>
    <n v="45"/>
    <n v="2"/>
    <n v="2"/>
    <n v="6.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4"/>
    <n v="1"/>
    <n v="1"/>
    <s v="RK Singh"/>
    <n v="7"/>
    <n v="174"/>
    <n v="117"/>
    <n v="17"/>
    <n v="7"/>
    <n v="125"/>
    <n v="8"/>
    <n v="185"/>
    <n v="128"/>
    <n v="18"/>
    <n v="7"/>
    <n v="8.67187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5"/>
    <n v="2"/>
    <n v="3"/>
    <s v="RK Singh"/>
    <n v="14"/>
    <n v="474"/>
    <n v="317"/>
    <n v="31"/>
    <n v="29"/>
    <n v="135.40499999999901"/>
    <n v="21"/>
    <n v="648"/>
    <n v="434"/>
    <n v="48"/>
    <n v="36"/>
    <n v="8.958525345622119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"/>
    <x v="5"/>
    <s v="BAT"/>
    <s v="-"/>
    <n v="13"/>
    <s v="Kolkata Knight Riders"/>
    <x v="16"/>
    <n v="0"/>
    <n v="3"/>
    <s v="RK Singh"/>
    <n v="10"/>
    <n v="148"/>
    <n v="101"/>
    <n v="13"/>
    <n v="6"/>
    <n v="135.22499999999999"/>
    <n v="31"/>
    <n v="796"/>
    <n v="535"/>
    <n v="61"/>
    <n v="42"/>
    <n v="8.92710280373830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0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1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2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3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4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5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6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7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8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9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10"/>
    <n v="0"/>
    <n v="0"/>
    <s v="CV Varu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3"/>
    <x v="5"/>
    <s v="AR"/>
    <s v="-"/>
    <n v="12"/>
    <s v="Kolkata Knight Riders"/>
    <x v="11"/>
    <n v="0"/>
    <n v="0"/>
    <s v="CV Varun"/>
    <n v="0"/>
    <n v="0"/>
    <n v="0"/>
    <n v="0"/>
    <n v="0"/>
    <n v="0"/>
    <n v="0"/>
    <n v="0"/>
    <n v="0"/>
    <n v="0"/>
    <n v="0"/>
    <m/>
    <n v="1"/>
    <n v="18"/>
    <n v="0"/>
    <n v="35"/>
    <n v="1"/>
    <n v="8"/>
    <n v="3"/>
    <n v="3"/>
    <n v="0"/>
    <n v="0"/>
    <n v="11.66"/>
    <n v="1"/>
    <n v="18"/>
    <n v="0"/>
    <n v="35"/>
    <n v="1"/>
    <n v="8"/>
    <n v="3"/>
    <n v="3"/>
    <n v="0"/>
    <n v="0"/>
    <n v="11.6666666666666"/>
    <n v="11.6666666666666"/>
  </r>
  <r>
    <x v="23"/>
    <x v="5"/>
    <s v="AR"/>
    <s v="-"/>
    <n v="12"/>
    <s v="Kolkata Knight Riders"/>
    <x v="12"/>
    <n v="1"/>
    <n v="1"/>
    <s v="CV Varun"/>
    <n v="3"/>
    <n v="10"/>
    <n v="15"/>
    <n v="0"/>
    <n v="0"/>
    <n v="70"/>
    <n v="3"/>
    <n v="10"/>
    <n v="15"/>
    <n v="0"/>
    <n v="0"/>
    <n v="4"/>
    <n v="13"/>
    <n v="312"/>
    <n v="0"/>
    <n v="356"/>
    <n v="17"/>
    <n v="111"/>
    <n v="27"/>
    <n v="9"/>
    <n v="1"/>
    <n v="0"/>
    <n v="6.25"/>
    <n v="14"/>
    <n v="330"/>
    <n v="0"/>
    <n v="391"/>
    <n v="18"/>
    <n v="119"/>
    <n v="30"/>
    <n v="12"/>
    <n v="1"/>
    <n v="0"/>
    <n v="6.8461538461538396"/>
    <n v="7.1090909090908996"/>
  </r>
  <r>
    <x v="23"/>
    <x v="5"/>
    <s v="AR"/>
    <s v="-"/>
    <n v="12"/>
    <s v="Kolkata Knight Riders"/>
    <x v="13"/>
    <n v="1"/>
    <n v="2"/>
    <s v="CV Varun"/>
    <n v="3"/>
    <n v="2"/>
    <n v="4"/>
    <n v="0"/>
    <n v="0"/>
    <n v="33.33"/>
    <n v="6"/>
    <n v="12"/>
    <n v="19"/>
    <n v="0"/>
    <n v="0"/>
    <n v="3.7894736842105199"/>
    <n v="17"/>
    <n v="408"/>
    <n v="0"/>
    <n v="448"/>
    <n v="18"/>
    <n v="149"/>
    <n v="28"/>
    <n v="14"/>
    <n v="5"/>
    <n v="3"/>
    <n v="6.5"/>
    <n v="31"/>
    <n v="738"/>
    <n v="0"/>
    <n v="839"/>
    <n v="36"/>
    <n v="268"/>
    <n v="58"/>
    <n v="26"/>
    <n v="6"/>
    <n v="3"/>
    <n v="6.5882352941176396"/>
    <n v="6.8211382113821104"/>
  </r>
  <r>
    <x v="23"/>
    <x v="5"/>
    <s v="AR"/>
    <s v="-"/>
    <n v="12"/>
    <s v="Kolkata Knight Riders"/>
    <x v="14"/>
    <n v="0"/>
    <n v="2"/>
    <s v="CV Varun"/>
    <n v="4"/>
    <n v="12"/>
    <n v="18"/>
    <n v="2"/>
    <n v="0"/>
    <n v="100"/>
    <n v="10"/>
    <n v="24"/>
    <n v="37"/>
    <n v="2"/>
    <n v="0"/>
    <n v="3.8918918918918899"/>
    <n v="11"/>
    <n v="234"/>
    <n v="0"/>
    <n v="332"/>
    <n v="6"/>
    <n v="88"/>
    <n v="19"/>
    <n v="20"/>
    <n v="8"/>
    <n v="3"/>
    <n v="8.25"/>
    <n v="41"/>
    <n v="954"/>
    <n v="0"/>
    <n v="1136"/>
    <n v="41"/>
    <n v="348"/>
    <n v="74"/>
    <n v="43"/>
    <n v="14"/>
    <n v="6"/>
    <n v="8.5128205128205092"/>
    <n v="7.1446540880503102"/>
  </r>
  <r>
    <x v="23"/>
    <x v="5"/>
    <s v="AR"/>
    <s v="-"/>
    <n v="12"/>
    <s v="Kolkata Knight Riders"/>
    <x v="15"/>
    <n v="2"/>
    <n v="3"/>
    <s v="CV Varun"/>
    <n v="2"/>
    <n v="1"/>
    <n v="9"/>
    <n v="0"/>
    <n v="0"/>
    <n v="8.33"/>
    <n v="9"/>
    <n v="15"/>
    <n v="31"/>
    <n v="2"/>
    <n v="0"/>
    <n v="2.9032258064516099"/>
    <n v="14"/>
    <n v="316"/>
    <n v="1"/>
    <n v="429"/>
    <n v="20"/>
    <n v="124"/>
    <n v="33"/>
    <n v="22"/>
    <n v="7"/>
    <n v="0"/>
    <n v="9.1649999999999991"/>
    <n v="42"/>
    <n v="958"/>
    <n v="1"/>
    <n v="1209"/>
    <n v="44"/>
    <n v="361"/>
    <n v="80"/>
    <n v="56"/>
    <n v="20"/>
    <n v="6"/>
    <n v="8.1455696202531591"/>
    <n v="7.5720250521920596"/>
  </r>
  <r>
    <x v="23"/>
    <x v="5"/>
    <s v="AR"/>
    <s v="-"/>
    <n v="12"/>
    <s v="Kolkata Knight Riders"/>
    <x v="16"/>
    <n v="2"/>
    <n v="4"/>
    <s v="CV Varun"/>
    <n v="0"/>
    <n v="0"/>
    <n v="0"/>
    <n v="0"/>
    <n v="0"/>
    <n v="0"/>
    <n v="6"/>
    <n v="13"/>
    <n v="27"/>
    <n v="2"/>
    <n v="0"/>
    <n v="2.88888888888888"/>
    <n v="11"/>
    <n v="240"/>
    <n v="0"/>
    <n v="350"/>
    <n v="16"/>
    <n v="97"/>
    <n v="20"/>
    <n v="25"/>
    <n v="5"/>
    <n v="1"/>
    <n v="9"/>
    <n v="36"/>
    <n v="790"/>
    <n v="1"/>
    <n v="1111"/>
    <n v="42"/>
    <n v="309"/>
    <n v="72"/>
    <n v="67"/>
    <n v="20"/>
    <n v="4"/>
    <n v="8.75"/>
    <n v="8.4379746835443008"/>
  </r>
  <r>
    <x v="24"/>
    <x v="5"/>
    <s v="BOWL"/>
    <s v="-"/>
    <n v="12"/>
    <s v="Kolkata Knight Riders"/>
    <x v="0"/>
    <n v="0"/>
    <n v="0"/>
    <s v="SP Nari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4"/>
    <x v="5"/>
    <s v="BOWL"/>
    <s v="-"/>
    <n v="12"/>
    <s v="Kolkata Knight Riders"/>
    <x v="1"/>
    <n v="0"/>
    <n v="0"/>
    <s v="SP Nari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4"/>
    <x v="5"/>
    <s v="BOWL"/>
    <s v="-"/>
    <n v="12"/>
    <s v="Kolkata Knight Riders"/>
    <x v="2"/>
    <n v="0"/>
    <n v="0"/>
    <s v="SP Nari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4"/>
    <x v="5"/>
    <s v="BOWL"/>
    <s v="-"/>
    <n v="12"/>
    <s v="Kolkata Knight Riders"/>
    <x v="3"/>
    <n v="0"/>
    <n v="0"/>
    <s v="SP Nari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4"/>
    <x v="5"/>
    <s v="BOWL"/>
    <s v="-"/>
    <n v="12"/>
    <s v="Kolkata Knight Riders"/>
    <x v="4"/>
    <n v="3"/>
    <n v="3"/>
    <s v="SP Narine"/>
    <n v="2"/>
    <n v="9"/>
    <n v="7"/>
    <n v="2"/>
    <n v="0"/>
    <n v="75"/>
    <n v="2"/>
    <n v="9"/>
    <n v="7"/>
    <n v="2"/>
    <n v="0"/>
    <n v="7.71428571428571"/>
    <n v="15"/>
    <n v="355"/>
    <n v="1"/>
    <n v="324"/>
    <n v="24"/>
    <n v="169"/>
    <n v="17"/>
    <n v="10"/>
    <n v="2"/>
    <n v="0"/>
    <n v="5.75"/>
    <n v="15"/>
    <n v="355"/>
    <n v="1"/>
    <n v="324"/>
    <n v="24"/>
    <n v="169"/>
    <n v="17"/>
    <n v="10"/>
    <n v="2"/>
    <n v="0"/>
    <n v="5.4760563380281599"/>
    <n v="5.4760563380281599"/>
  </r>
  <r>
    <x v="24"/>
    <x v="5"/>
    <s v="BOWL"/>
    <s v="-"/>
    <n v="12"/>
    <s v="Kolkata Knight Riders"/>
    <x v="5"/>
    <n v="1"/>
    <n v="4"/>
    <s v="SP Narine"/>
    <n v="6"/>
    <n v="21"/>
    <n v="19"/>
    <n v="0"/>
    <n v="2"/>
    <n v="75"/>
    <n v="8"/>
    <n v="30"/>
    <n v="26"/>
    <n v="2"/>
    <n v="2"/>
    <n v="6.9230769230769198"/>
    <n v="16"/>
    <n v="384"/>
    <n v="1"/>
    <n v="350"/>
    <n v="22"/>
    <n v="183"/>
    <n v="28"/>
    <n v="8"/>
    <n v="3"/>
    <n v="0"/>
    <n v="5.25"/>
    <n v="31"/>
    <n v="739"/>
    <n v="2"/>
    <n v="674"/>
    <n v="46"/>
    <n v="352"/>
    <n v="45"/>
    <n v="18"/>
    <n v="5"/>
    <n v="0"/>
    <n v="5.46875"/>
    <n v="5.4722598105548004"/>
  </r>
  <r>
    <x v="24"/>
    <x v="5"/>
    <s v="BOWL"/>
    <s v="-"/>
    <n v="12"/>
    <s v="Kolkata Knight Riders"/>
    <x v="6"/>
    <n v="0"/>
    <n v="4"/>
    <s v="SP Narine"/>
    <n v="5"/>
    <n v="10"/>
    <n v="14"/>
    <n v="0"/>
    <n v="0"/>
    <n v="87.5"/>
    <n v="13"/>
    <n v="40"/>
    <n v="40"/>
    <n v="2"/>
    <n v="2"/>
    <n v="6"/>
    <n v="16"/>
    <n v="384"/>
    <n v="0"/>
    <n v="407"/>
    <n v="21"/>
    <n v="166"/>
    <n v="28"/>
    <n v="13"/>
    <n v="0"/>
    <n v="2"/>
    <n v="6"/>
    <n v="47"/>
    <n v="1123"/>
    <n v="2"/>
    <n v="1081"/>
    <n v="67"/>
    <n v="518"/>
    <n v="73"/>
    <n v="31"/>
    <n v="5"/>
    <n v="2"/>
    <n v="6.359375"/>
    <n v="5.7756010685663401"/>
  </r>
  <r>
    <x v="24"/>
    <x v="5"/>
    <s v="BOWL"/>
    <s v="-"/>
    <n v="12"/>
    <s v="Kolkata Knight Riders"/>
    <x v="7"/>
    <n v="0"/>
    <n v="1"/>
    <s v="SP Narine"/>
    <n v="1"/>
    <n v="0"/>
    <n v="1"/>
    <n v="0"/>
    <n v="0"/>
    <n v="0"/>
    <n v="12"/>
    <n v="31"/>
    <n v="34"/>
    <n v="0"/>
    <n v="2"/>
    <n v="5.4705882352941098"/>
    <n v="8"/>
    <n v="192"/>
    <n v="0"/>
    <n v="234"/>
    <n v="7"/>
    <n v="80"/>
    <n v="17"/>
    <n v="11"/>
    <n v="4"/>
    <n v="0"/>
    <n v="7.25"/>
    <n v="40"/>
    <n v="960"/>
    <n v="1"/>
    <n v="991"/>
    <n v="50"/>
    <n v="429"/>
    <n v="73"/>
    <n v="32"/>
    <n v="7"/>
    <n v="2"/>
    <n v="7.3125"/>
    <n v="6.1937499999999996"/>
  </r>
  <r>
    <x v="24"/>
    <x v="5"/>
    <s v="BOWL"/>
    <s v="-"/>
    <n v="12"/>
    <s v="Kolkata Knight Riders"/>
    <x v="8"/>
    <n v="0"/>
    <n v="0"/>
    <s v="SP Narine"/>
    <n v="4"/>
    <n v="7"/>
    <n v="13"/>
    <n v="0"/>
    <n v="0"/>
    <n v="33.33"/>
    <n v="10"/>
    <n v="17"/>
    <n v="28"/>
    <n v="0"/>
    <n v="0"/>
    <n v="3.6428571428571401"/>
    <n v="11"/>
    <n v="256"/>
    <n v="0"/>
    <n v="304"/>
    <n v="11"/>
    <n v="113"/>
    <n v="26"/>
    <n v="11"/>
    <n v="6"/>
    <n v="0"/>
    <n v="7.33"/>
    <n v="35"/>
    <n v="832"/>
    <n v="0"/>
    <n v="945"/>
    <n v="39"/>
    <n v="359"/>
    <n v="71"/>
    <n v="35"/>
    <n v="10"/>
    <n v="2"/>
    <n v="7.125"/>
    <n v="6.8149038461538396"/>
  </r>
  <r>
    <x v="24"/>
    <x v="5"/>
    <s v="BOWL"/>
    <s v="-"/>
    <n v="12"/>
    <s v="Kolkata Knight Riders"/>
    <x v="9"/>
    <n v="2"/>
    <n v="2"/>
    <s v="SP Narine"/>
    <n v="14"/>
    <n v="224"/>
    <n v="130"/>
    <n v="34"/>
    <n v="10"/>
    <n v="100"/>
    <n v="19"/>
    <n v="231"/>
    <n v="144"/>
    <n v="34"/>
    <n v="10"/>
    <n v="9.625"/>
    <n v="15"/>
    <n v="354"/>
    <n v="0"/>
    <n v="412"/>
    <n v="10"/>
    <n v="133"/>
    <n v="41"/>
    <n v="6"/>
    <n v="8"/>
    <n v="0"/>
    <n v="6.75"/>
    <n v="34"/>
    <n v="802"/>
    <n v="0"/>
    <n v="950"/>
    <n v="28"/>
    <n v="326"/>
    <n v="84"/>
    <n v="28"/>
    <n v="18"/>
    <n v="0"/>
    <n v="6.9830508474576201"/>
    <n v="7.1072319201995002"/>
  </r>
  <r>
    <x v="24"/>
    <x v="5"/>
    <s v="BOWL"/>
    <s v="-"/>
    <n v="12"/>
    <s v="Kolkata Knight Riders"/>
    <x v="10"/>
    <n v="3"/>
    <n v="5"/>
    <s v="SP Narine"/>
    <n v="16"/>
    <n v="357"/>
    <n v="188"/>
    <n v="40"/>
    <n v="23"/>
    <n v="200"/>
    <n v="34"/>
    <n v="588"/>
    <n v="331"/>
    <n v="74"/>
    <n v="33"/>
    <n v="10.658610271903299"/>
    <n v="16"/>
    <n v="366"/>
    <n v="0"/>
    <n v="467"/>
    <n v="17"/>
    <n v="137"/>
    <n v="36"/>
    <n v="20"/>
    <n v="5"/>
    <n v="0"/>
    <n v="7.375"/>
    <n v="42"/>
    <n v="976"/>
    <n v="0"/>
    <n v="1183"/>
    <n v="38"/>
    <n v="383"/>
    <n v="103"/>
    <n v="37"/>
    <n v="19"/>
    <n v="0"/>
    <n v="7.65573770491803"/>
    <n v="7.2725409836065502"/>
  </r>
  <r>
    <x v="24"/>
    <x v="5"/>
    <s v="BOWL"/>
    <s v="-"/>
    <n v="12"/>
    <s v="Kolkata Knight Riders"/>
    <x v="11"/>
    <n v="0"/>
    <n v="5"/>
    <s v="SP Narine"/>
    <n v="9"/>
    <n v="143"/>
    <n v="86"/>
    <n v="17"/>
    <n v="9"/>
    <n v="131.25"/>
    <n v="39"/>
    <n v="724"/>
    <n v="404"/>
    <n v="91"/>
    <n v="42"/>
    <n v="10.7524752475247"/>
    <n v="12"/>
    <n v="266"/>
    <n v="1"/>
    <n v="347"/>
    <n v="10"/>
    <n v="96"/>
    <n v="27"/>
    <n v="13"/>
    <n v="7"/>
    <n v="0"/>
    <n v="7.75"/>
    <n v="43"/>
    <n v="986"/>
    <n v="1"/>
    <n v="1226"/>
    <n v="37"/>
    <n v="366"/>
    <n v="104"/>
    <n v="39"/>
    <n v="20"/>
    <n v="0"/>
    <n v="7.82706766917293"/>
    <n v="7.4604462474644997"/>
  </r>
  <r>
    <x v="24"/>
    <x v="5"/>
    <s v="BOWL"/>
    <s v="-"/>
    <n v="12"/>
    <s v="Kolkata Knight Riders"/>
    <x v="12"/>
    <n v="0"/>
    <n v="3"/>
    <s v="SP Narine"/>
    <n v="9"/>
    <n v="121"/>
    <n v="85"/>
    <n v="10"/>
    <n v="8"/>
    <n v="100"/>
    <n v="34"/>
    <n v="621"/>
    <n v="359"/>
    <n v="67"/>
    <n v="40"/>
    <n v="10.378830083565401"/>
    <n v="10"/>
    <n v="228"/>
    <n v="0"/>
    <n v="302"/>
    <n v="5"/>
    <n v="67"/>
    <n v="14"/>
    <n v="15"/>
    <n v="2"/>
    <n v="0"/>
    <n v="7.75"/>
    <n v="38"/>
    <n v="860"/>
    <n v="1"/>
    <n v="1116"/>
    <n v="32"/>
    <n v="300"/>
    <n v="77"/>
    <n v="48"/>
    <n v="14"/>
    <n v="0"/>
    <n v="7.9473684210526301"/>
    <n v="7.7860465116278998"/>
  </r>
  <r>
    <x v="24"/>
    <x v="5"/>
    <s v="BOWL"/>
    <s v="-"/>
    <n v="12"/>
    <s v="Kolkata Knight Riders"/>
    <x v="13"/>
    <n v="3"/>
    <n v="3"/>
    <s v="SP Narine"/>
    <n v="10"/>
    <n v="62"/>
    <n v="47"/>
    <n v="3"/>
    <n v="5"/>
    <n v="92.855000000000004"/>
    <n v="28"/>
    <n v="326"/>
    <n v="218"/>
    <n v="30"/>
    <n v="22"/>
    <n v="8.9724770642201808"/>
    <n v="14"/>
    <n v="336"/>
    <n v="0"/>
    <n v="361"/>
    <n v="16"/>
    <n v="131"/>
    <n v="18"/>
    <n v="15"/>
    <n v="6"/>
    <n v="2"/>
    <n v="6"/>
    <n v="36"/>
    <n v="830"/>
    <n v="1"/>
    <n v="1010"/>
    <n v="31"/>
    <n v="294"/>
    <n v="59"/>
    <n v="43"/>
    <n v="15"/>
    <n v="2"/>
    <n v="6.4464285714285703"/>
    <n v="7.3012048192770997"/>
  </r>
  <r>
    <x v="24"/>
    <x v="5"/>
    <s v="BOWL"/>
    <s v="-"/>
    <n v="12"/>
    <s v="Kolkata Knight Riders"/>
    <x v="14"/>
    <n v="0"/>
    <n v="3"/>
    <s v="SP Narine"/>
    <n v="10"/>
    <n v="71"/>
    <n v="40"/>
    <n v="6"/>
    <n v="6"/>
    <n v="150"/>
    <n v="29"/>
    <n v="254"/>
    <n v="172"/>
    <n v="19"/>
    <n v="19"/>
    <n v="8.8604651162790695"/>
    <n v="14"/>
    <n v="336"/>
    <n v="0"/>
    <n v="312"/>
    <n v="9"/>
    <n v="142"/>
    <n v="11"/>
    <n v="12"/>
    <n v="6"/>
    <n v="0"/>
    <n v="5.25"/>
    <n v="38"/>
    <n v="900"/>
    <n v="0"/>
    <n v="975"/>
    <n v="30"/>
    <n v="340"/>
    <n v="43"/>
    <n v="42"/>
    <n v="14"/>
    <n v="2"/>
    <n v="5.5714285714285703"/>
    <n v="6.5"/>
  </r>
  <r>
    <x v="24"/>
    <x v="5"/>
    <s v="BOWL"/>
    <s v="-"/>
    <n v="12"/>
    <s v="Kolkata Knight Riders"/>
    <x v="15"/>
    <n v="0"/>
    <n v="3"/>
    <s v="SP Narine"/>
    <n v="10"/>
    <n v="21"/>
    <n v="25"/>
    <n v="2"/>
    <n v="1"/>
    <n v="50"/>
    <n v="30"/>
    <n v="154"/>
    <n v="112"/>
    <n v="11"/>
    <n v="12"/>
    <n v="8.25"/>
    <n v="14"/>
    <n v="288"/>
    <n v="0"/>
    <n v="383"/>
    <n v="11"/>
    <n v="87"/>
    <n v="25"/>
    <n v="15"/>
    <n v="8"/>
    <n v="0"/>
    <n v="8"/>
    <n v="42"/>
    <n v="960"/>
    <n v="0"/>
    <n v="1056"/>
    <n v="36"/>
    <n v="360"/>
    <n v="54"/>
    <n v="42"/>
    <n v="20"/>
    <n v="2"/>
    <n v="7.9791666666666599"/>
    <n v="6.6"/>
  </r>
  <r>
    <x v="24"/>
    <x v="5"/>
    <s v="BOWL"/>
    <s v="-"/>
    <n v="12"/>
    <s v="Kolkata Knight Riders"/>
    <x v="16"/>
    <n v="3"/>
    <n v="3"/>
    <s v="SP Narine"/>
    <n v="11"/>
    <n v="461"/>
    <n v="251"/>
    <n v="46"/>
    <n v="32"/>
    <n v="150"/>
    <n v="31"/>
    <n v="553"/>
    <n v="316"/>
    <n v="54"/>
    <n v="39"/>
    <n v="10.5"/>
    <n v="11"/>
    <n v="264"/>
    <n v="0"/>
    <n v="291"/>
    <n v="14"/>
    <n v="101"/>
    <n v="13"/>
    <n v="13"/>
    <n v="4"/>
    <n v="0"/>
    <n v="6"/>
    <n v="39"/>
    <n v="888"/>
    <n v="0"/>
    <n v="986"/>
    <n v="34"/>
    <n v="330"/>
    <n v="49"/>
    <n v="40"/>
    <n v="18"/>
    <n v="0"/>
    <n v="6.6136363636363598"/>
    <n v="6.6621621621621596"/>
  </r>
  <r>
    <x v="25"/>
    <x v="5"/>
    <s v="AR"/>
    <s v="-"/>
    <n v="12"/>
    <s v="Kolkata Knight Riders"/>
    <x v="0"/>
    <n v="0"/>
    <n v="0"/>
    <s v="AD Russ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5"/>
    <x v="5"/>
    <s v="AR"/>
    <s v="-"/>
    <n v="12"/>
    <s v="Kolkata Knight Riders"/>
    <x v="1"/>
    <n v="0"/>
    <n v="0"/>
    <s v="AD Russ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5"/>
    <x v="5"/>
    <s v="AR"/>
    <s v="-"/>
    <n v="12"/>
    <s v="Kolkata Knight Riders"/>
    <x v="2"/>
    <n v="0"/>
    <n v="0"/>
    <s v="AD Russ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5"/>
    <x v="5"/>
    <s v="AR"/>
    <s v="-"/>
    <n v="12"/>
    <s v="Kolkata Knight Riders"/>
    <x v="3"/>
    <n v="0"/>
    <n v="0"/>
    <s v="AD Russ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5"/>
    <x v="5"/>
    <s v="AR"/>
    <s v="-"/>
    <n v="12"/>
    <s v="Kolkata Knight Riders"/>
    <x v="4"/>
    <n v="0"/>
    <n v="0"/>
    <s v="AD Russell"/>
    <n v="2"/>
    <n v="47"/>
    <n v="26"/>
    <n v="3"/>
    <n v="3"/>
    <n v="176.05500000000001"/>
    <n v="2"/>
    <n v="47"/>
    <n v="26"/>
    <n v="3"/>
    <n v="3"/>
    <n v="10.846153846153801"/>
    <n v="4"/>
    <n v="96"/>
    <n v="0"/>
    <n v="161"/>
    <n v="1"/>
    <n v="29"/>
    <n v="24"/>
    <n v="3"/>
    <n v="1"/>
    <n v="1"/>
    <n v="10"/>
    <n v="4"/>
    <n v="96"/>
    <n v="0"/>
    <n v="161"/>
    <n v="1"/>
    <n v="29"/>
    <n v="24"/>
    <n v="3"/>
    <n v="1"/>
    <n v="1"/>
    <n v="10.0625"/>
    <n v="10.0625"/>
  </r>
  <r>
    <x v="25"/>
    <x v="5"/>
    <s v="AR"/>
    <s v="-"/>
    <n v="12"/>
    <s v="Kolkata Knight Riders"/>
    <x v="5"/>
    <n v="0"/>
    <n v="0"/>
    <s v="AD Russell"/>
    <n v="2"/>
    <n v="11"/>
    <n v="14"/>
    <n v="0"/>
    <n v="0"/>
    <n v="83.33"/>
    <n v="4"/>
    <n v="58"/>
    <n v="40"/>
    <n v="3"/>
    <n v="3"/>
    <n v="8.6999999999999993"/>
    <n v="3"/>
    <n v="42"/>
    <n v="0"/>
    <n v="68"/>
    <n v="0"/>
    <n v="10"/>
    <n v="5"/>
    <n v="3"/>
    <n v="2"/>
    <n v="0"/>
    <n v="10.33"/>
    <n v="7"/>
    <n v="138"/>
    <n v="0"/>
    <n v="229"/>
    <n v="1"/>
    <n v="39"/>
    <n v="29"/>
    <n v="6"/>
    <n v="3"/>
    <n v="1"/>
    <n v="9.71428571428571"/>
    <n v="9.9565217391304301"/>
  </r>
  <r>
    <x v="25"/>
    <x v="5"/>
    <s v="AR"/>
    <s v="-"/>
    <n v="12"/>
    <s v="Kolkata Knight Riders"/>
    <x v="6"/>
    <n v="0"/>
    <n v="0"/>
    <s v="AD Russell"/>
    <n v="2"/>
    <n v="2"/>
    <n v="8"/>
    <n v="0"/>
    <n v="0"/>
    <n v="26.664999999999999"/>
    <n v="6"/>
    <n v="60"/>
    <n v="48"/>
    <n v="3"/>
    <n v="3"/>
    <n v="7.5"/>
    <n v="2"/>
    <n v="30"/>
    <n v="0"/>
    <n v="52"/>
    <n v="1"/>
    <n v="8"/>
    <n v="5"/>
    <n v="2"/>
    <n v="0"/>
    <n v="1"/>
    <n v="10.75"/>
    <n v="9"/>
    <n v="168"/>
    <n v="0"/>
    <n v="281"/>
    <n v="2"/>
    <n v="47"/>
    <n v="34"/>
    <n v="8"/>
    <n v="3"/>
    <n v="2"/>
    <n v="10.4"/>
    <n v="10.035714285714199"/>
  </r>
  <r>
    <x v="25"/>
    <x v="5"/>
    <s v="AR"/>
    <s v="-"/>
    <n v="12"/>
    <s v="Kolkata Knight Riders"/>
    <x v="7"/>
    <n v="3"/>
    <n v="3"/>
    <s v="AD Russell"/>
    <n v="11"/>
    <n v="326"/>
    <n v="169"/>
    <n v="35"/>
    <n v="19"/>
    <n v="183.33"/>
    <n v="15"/>
    <n v="339"/>
    <n v="191"/>
    <n v="35"/>
    <n v="19"/>
    <n v="10.6492146596858"/>
    <n v="13"/>
    <n v="244"/>
    <n v="0"/>
    <n v="324"/>
    <n v="14"/>
    <n v="99"/>
    <n v="29"/>
    <n v="13"/>
    <n v="9"/>
    <n v="1"/>
    <n v="7"/>
    <n v="18"/>
    <n v="316"/>
    <n v="0"/>
    <n v="444"/>
    <n v="15"/>
    <n v="117"/>
    <n v="39"/>
    <n v="18"/>
    <n v="11"/>
    <n v="2"/>
    <n v="7.9672131147540899"/>
    <n v="8.43037974683544"/>
  </r>
  <r>
    <x v="25"/>
    <x v="5"/>
    <s v="AR"/>
    <s v="-"/>
    <n v="12"/>
    <s v="Kolkata Knight Riders"/>
    <x v="8"/>
    <n v="3"/>
    <n v="6"/>
    <s v="AD Russell"/>
    <n v="8"/>
    <n v="188"/>
    <n v="114"/>
    <n v="10"/>
    <n v="15"/>
    <n v="157.26999999999899"/>
    <n v="21"/>
    <n v="516"/>
    <n v="291"/>
    <n v="45"/>
    <n v="34"/>
    <n v="10.6391752577319"/>
    <n v="12"/>
    <n v="219"/>
    <n v="0"/>
    <n v="291"/>
    <n v="15"/>
    <n v="97"/>
    <n v="28"/>
    <n v="11"/>
    <n v="5"/>
    <n v="0"/>
    <n v="7.5"/>
    <n v="27"/>
    <n v="493"/>
    <n v="0"/>
    <n v="667"/>
    <n v="30"/>
    <n v="204"/>
    <n v="62"/>
    <n v="26"/>
    <n v="14"/>
    <n v="2"/>
    <n v="7.9726027397260202"/>
    <n v="8.1176470588235201"/>
  </r>
  <r>
    <x v="25"/>
    <x v="5"/>
    <s v="AR"/>
    <s v="-"/>
    <n v="12"/>
    <s v="Kolkata Knight Riders"/>
    <x v="9"/>
    <n v="0"/>
    <n v="6"/>
    <s v="AD Russell"/>
    <n v="0"/>
    <n v="0"/>
    <n v="0"/>
    <n v="0"/>
    <n v="0"/>
    <n v="0"/>
    <n v="19"/>
    <n v="514"/>
    <n v="283"/>
    <n v="45"/>
    <n v="34"/>
    <n v="10.8975265017667"/>
    <n v="0"/>
    <n v="0"/>
    <n v="0"/>
    <n v="0"/>
    <n v="0"/>
    <n v="0"/>
    <n v="0"/>
    <n v="0"/>
    <n v="0"/>
    <n v="0"/>
    <n v="0"/>
    <n v="25"/>
    <n v="463"/>
    <n v="0"/>
    <n v="615"/>
    <n v="29"/>
    <n v="196"/>
    <n v="57"/>
    <n v="24"/>
    <n v="14"/>
    <n v="1"/>
    <m/>
    <n v="7.9697624190064698"/>
  </r>
  <r>
    <x v="25"/>
    <x v="5"/>
    <s v="AR"/>
    <s v="-"/>
    <n v="12"/>
    <s v="Kolkata Knight Riders"/>
    <x v="10"/>
    <n v="1"/>
    <n v="4"/>
    <s v="AD Russell"/>
    <n v="14"/>
    <n v="316"/>
    <n v="171"/>
    <n v="17"/>
    <n v="31"/>
    <n v="144.755"/>
    <n v="22"/>
    <n v="504"/>
    <n v="285"/>
    <n v="27"/>
    <n v="46"/>
    <n v="10.6105263157894"/>
    <n v="15"/>
    <n v="227"/>
    <n v="0"/>
    <n v="355"/>
    <n v="13"/>
    <n v="76"/>
    <n v="34"/>
    <n v="15"/>
    <n v="11"/>
    <n v="1"/>
    <n v="9.33"/>
    <n v="27"/>
    <n v="446"/>
    <n v="0"/>
    <n v="646"/>
    <n v="28"/>
    <n v="173"/>
    <n v="62"/>
    <n v="26"/>
    <n v="16"/>
    <n v="1"/>
    <n v="9.3832599118942692"/>
    <n v="8.6905829596412492"/>
  </r>
  <r>
    <x v="25"/>
    <x v="5"/>
    <s v="AR"/>
    <s v="-"/>
    <n v="12"/>
    <s v="Kolkata Knight Riders"/>
    <x v="11"/>
    <n v="4"/>
    <n v="5"/>
    <s v="AD Russell"/>
    <n v="13"/>
    <n v="510"/>
    <n v="249"/>
    <n v="31"/>
    <n v="52"/>
    <n v="214.28"/>
    <n v="27"/>
    <n v="826"/>
    <n v="420"/>
    <n v="48"/>
    <n v="83"/>
    <n v="11.8"/>
    <n v="12"/>
    <n v="181"/>
    <n v="0"/>
    <n v="287"/>
    <n v="11"/>
    <n v="61"/>
    <n v="28"/>
    <n v="14"/>
    <n v="1"/>
    <n v="0"/>
    <n v="9.66"/>
    <n v="27"/>
    <n v="408"/>
    <n v="0"/>
    <n v="642"/>
    <n v="24"/>
    <n v="137"/>
    <n v="62"/>
    <n v="29"/>
    <n v="12"/>
    <n v="1"/>
    <n v="9.5138121546961294"/>
    <n v="9.4411764705882302"/>
  </r>
  <r>
    <x v="25"/>
    <x v="5"/>
    <s v="AR"/>
    <s v="-"/>
    <n v="12"/>
    <s v="Kolkata Knight Riders"/>
    <x v="12"/>
    <n v="0"/>
    <n v="5"/>
    <s v="AD Russell"/>
    <n v="9"/>
    <n v="117"/>
    <n v="81"/>
    <n v="9"/>
    <n v="9"/>
    <n v="160"/>
    <n v="36"/>
    <n v="943"/>
    <n v="501"/>
    <n v="57"/>
    <n v="92"/>
    <n v="11.293413173652599"/>
    <n v="7"/>
    <n v="108"/>
    <n v="0"/>
    <n v="175"/>
    <n v="6"/>
    <n v="39"/>
    <n v="17"/>
    <n v="8"/>
    <n v="4"/>
    <n v="2"/>
    <n v="8.5"/>
    <n v="34"/>
    <n v="516"/>
    <n v="0"/>
    <n v="817"/>
    <n v="30"/>
    <n v="176"/>
    <n v="79"/>
    <n v="37"/>
    <n v="16"/>
    <n v="3"/>
    <n v="9.7222222222222197"/>
    <n v="9.5"/>
  </r>
  <r>
    <x v="25"/>
    <x v="5"/>
    <s v="AR"/>
    <s v="-"/>
    <n v="12"/>
    <s v="Kolkata Knight Riders"/>
    <x v="13"/>
    <n v="0"/>
    <n v="4"/>
    <s v="AD Russell"/>
    <n v="9"/>
    <n v="183"/>
    <n v="120"/>
    <n v="14"/>
    <n v="14"/>
    <n v="130.94999999999999"/>
    <n v="31"/>
    <n v="810"/>
    <n v="450"/>
    <n v="54"/>
    <n v="75"/>
    <n v="10.8"/>
    <n v="8"/>
    <n v="114"/>
    <n v="0"/>
    <n v="188"/>
    <n v="11"/>
    <n v="39"/>
    <n v="18"/>
    <n v="8"/>
    <n v="8"/>
    <n v="0"/>
    <n v="9.9949999999999992"/>
    <n v="27"/>
    <n v="403"/>
    <n v="0"/>
    <n v="650"/>
    <n v="28"/>
    <n v="139"/>
    <n v="63"/>
    <n v="30"/>
    <n v="13"/>
    <n v="2"/>
    <n v="9.8947368421052602"/>
    <n v="9.67741935483871"/>
  </r>
  <r>
    <x v="25"/>
    <x v="5"/>
    <s v="AR"/>
    <s v="-"/>
    <n v="12"/>
    <s v="Kolkata Knight Riders"/>
    <x v="14"/>
    <n v="1"/>
    <n v="1"/>
    <s v="AD Russell"/>
    <n v="12"/>
    <n v="335"/>
    <n v="192"/>
    <n v="18"/>
    <n v="32"/>
    <n v="177.5"/>
    <n v="30"/>
    <n v="635"/>
    <n v="393"/>
    <n v="41"/>
    <n v="55"/>
    <n v="9.6946564885496205"/>
    <n v="13"/>
    <n v="169"/>
    <n v="0"/>
    <n v="278"/>
    <n v="17"/>
    <n v="58"/>
    <n v="27"/>
    <n v="12"/>
    <n v="6"/>
    <n v="1"/>
    <n v="9"/>
    <n v="28"/>
    <n v="391"/>
    <n v="0"/>
    <n v="641"/>
    <n v="34"/>
    <n v="136"/>
    <n v="62"/>
    <n v="28"/>
    <n v="18"/>
    <n v="3"/>
    <n v="9.8698224852071004"/>
    <n v="9.8363171355498693"/>
  </r>
  <r>
    <x v="25"/>
    <x v="5"/>
    <s v="AR"/>
    <s v="-"/>
    <n v="12"/>
    <s v="Kolkata Knight Riders"/>
    <x v="15"/>
    <n v="1"/>
    <n v="2"/>
    <s v="AD Russell"/>
    <n v="14"/>
    <n v="227"/>
    <n v="156"/>
    <n v="13"/>
    <n v="18"/>
    <n v="111.29"/>
    <n v="35"/>
    <n v="745"/>
    <n v="468"/>
    <n v="45"/>
    <n v="64"/>
    <n v="9.5512820512820493"/>
    <n v="9"/>
    <n v="91"/>
    <n v="0"/>
    <n v="172"/>
    <n v="7"/>
    <n v="32"/>
    <n v="18"/>
    <n v="8"/>
    <n v="5"/>
    <n v="3"/>
    <n v="12"/>
    <n v="30"/>
    <n v="374"/>
    <n v="0"/>
    <n v="638"/>
    <n v="35"/>
    <n v="129"/>
    <n v="63"/>
    <n v="28"/>
    <n v="19"/>
    <n v="4"/>
    <n v="11.3406593406593"/>
    <n v="10.235294117646999"/>
  </r>
  <r>
    <x v="25"/>
    <x v="5"/>
    <s v="AR"/>
    <s v="-"/>
    <n v="12"/>
    <s v="Kolkata Knight Riders"/>
    <x v="16"/>
    <n v="2"/>
    <n v="4"/>
    <s v="AD Russell"/>
    <n v="8"/>
    <n v="198"/>
    <n v="106"/>
    <n v="18"/>
    <n v="14"/>
    <n v="175"/>
    <n v="34"/>
    <n v="760"/>
    <n v="454"/>
    <n v="49"/>
    <n v="64"/>
    <n v="10.0440528634361"/>
    <n v="11"/>
    <n v="134"/>
    <n v="0"/>
    <n v="227"/>
    <n v="13"/>
    <n v="54"/>
    <n v="14"/>
    <n v="17"/>
    <n v="9"/>
    <n v="0"/>
    <n v="10"/>
    <n v="33"/>
    <n v="394"/>
    <n v="0"/>
    <n v="677"/>
    <n v="37"/>
    <n v="144"/>
    <n v="59"/>
    <n v="37"/>
    <n v="20"/>
    <n v="4"/>
    <n v="10.164179104477601"/>
    <n v="10.3096446700507"/>
  </r>
  <r>
    <x v="26"/>
    <x v="5"/>
    <s v="BOWL"/>
    <s v="-"/>
    <n v="4"/>
    <s v="Kolkata Knight Riders"/>
    <x v="0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1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2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3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4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5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6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7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8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9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10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11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12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13"/>
    <n v="0"/>
    <n v="0"/>
    <s v="Harshit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6"/>
    <x v="5"/>
    <s v="BOWL"/>
    <s v="-"/>
    <n v="4"/>
    <s v="Kolkata Knight Riders"/>
    <x v="14"/>
    <n v="0"/>
    <n v="0"/>
    <s v="Harshit Rana"/>
    <n v="2"/>
    <n v="2"/>
    <n v="2"/>
    <n v="0"/>
    <n v="0"/>
    <n v="100"/>
    <n v="2"/>
    <n v="2"/>
    <n v="2"/>
    <n v="0"/>
    <n v="0"/>
    <n v="6"/>
    <n v="2"/>
    <n v="30"/>
    <n v="0"/>
    <n v="51"/>
    <n v="1"/>
    <n v="12"/>
    <n v="5"/>
    <n v="3"/>
    <n v="0"/>
    <n v="1"/>
    <n v="10.75"/>
    <n v="2"/>
    <n v="30"/>
    <n v="0"/>
    <n v="51"/>
    <n v="1"/>
    <n v="12"/>
    <n v="5"/>
    <n v="3"/>
    <n v="0"/>
    <n v="1"/>
    <n v="10.199999999999999"/>
    <n v="10.199999999999999"/>
  </r>
  <r>
    <x v="26"/>
    <x v="5"/>
    <s v="BOWL"/>
    <s v="-"/>
    <n v="4"/>
    <s v="Kolkata Knight Riders"/>
    <x v="15"/>
    <n v="0"/>
    <n v="0"/>
    <s v="Harshit Rana"/>
    <n v="1"/>
    <n v="0"/>
    <n v="1"/>
    <n v="0"/>
    <n v="0"/>
    <n v="0"/>
    <n v="3"/>
    <n v="2"/>
    <n v="3"/>
    <n v="0"/>
    <n v="0"/>
    <n v="4"/>
    <n v="6"/>
    <n v="102"/>
    <n v="0"/>
    <n v="147"/>
    <n v="5"/>
    <n v="50"/>
    <n v="16"/>
    <n v="7"/>
    <n v="5"/>
    <n v="1"/>
    <n v="8.9149999999999991"/>
    <n v="8"/>
    <n v="132"/>
    <n v="0"/>
    <n v="198"/>
    <n v="6"/>
    <n v="62"/>
    <n v="21"/>
    <n v="10"/>
    <n v="5"/>
    <n v="2"/>
    <n v="8.6470588235294095"/>
    <n v="9"/>
  </r>
  <r>
    <x v="26"/>
    <x v="5"/>
    <s v="BOWL"/>
    <s v="-"/>
    <n v="4"/>
    <s v="Kolkata Knight Riders"/>
    <x v="16"/>
    <n v="0"/>
    <n v="0"/>
    <s v="Harshit Rana"/>
    <n v="0"/>
    <n v="0"/>
    <n v="0"/>
    <n v="0"/>
    <n v="0"/>
    <n v="0"/>
    <n v="3"/>
    <n v="2"/>
    <n v="3"/>
    <n v="0"/>
    <n v="0"/>
    <n v="4"/>
    <n v="8"/>
    <n v="187"/>
    <n v="0"/>
    <n v="298"/>
    <n v="14"/>
    <n v="66"/>
    <n v="22"/>
    <n v="18"/>
    <n v="8"/>
    <n v="0"/>
    <n v="8.5"/>
    <n v="16"/>
    <n v="319"/>
    <n v="0"/>
    <n v="496"/>
    <n v="20"/>
    <n v="128"/>
    <n v="43"/>
    <n v="28"/>
    <n v="13"/>
    <n v="2"/>
    <n v="9.5614973262032006"/>
    <n v="9.3291536050156694"/>
  </r>
  <r>
    <x v="27"/>
    <x v="5"/>
    <s v="AR"/>
    <s v="-"/>
    <n v="4"/>
    <s v="Kolkata Knight Riders"/>
    <x v="0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1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2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3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4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5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6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7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8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9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10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11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12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13"/>
    <n v="0"/>
    <n v="0"/>
    <s v="Raman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7"/>
    <x v="5"/>
    <s v="AR"/>
    <s v="-"/>
    <n v="4"/>
    <s v="Kolkata Knight Riders"/>
    <x v="14"/>
    <n v="0"/>
    <n v="0"/>
    <s v="Ramandeep Singh"/>
    <n v="4"/>
    <n v="45"/>
    <n v="40"/>
    <n v="3"/>
    <n v="1"/>
    <n v="145.82999999999899"/>
    <n v="4"/>
    <n v="45"/>
    <n v="40"/>
    <n v="3"/>
    <n v="1"/>
    <n v="6.75"/>
    <n v="3"/>
    <n v="36"/>
    <n v="0"/>
    <n v="54"/>
    <n v="6"/>
    <n v="13"/>
    <n v="5"/>
    <n v="2"/>
    <n v="5"/>
    <n v="0"/>
    <n v="6.66"/>
    <n v="3"/>
    <n v="36"/>
    <n v="0"/>
    <n v="54"/>
    <n v="6"/>
    <n v="13"/>
    <n v="5"/>
    <n v="2"/>
    <n v="5"/>
    <n v="0"/>
    <n v="9"/>
    <n v="9"/>
  </r>
  <r>
    <x v="27"/>
    <x v="5"/>
    <s v="AR"/>
    <s v="-"/>
    <n v="4"/>
    <s v="Kolkata Knight Riders"/>
    <x v="15"/>
    <n v="0"/>
    <n v="0"/>
    <s v="Ramandeep Singh"/>
    <n v="0"/>
    <n v="0"/>
    <n v="0"/>
    <n v="0"/>
    <n v="0"/>
    <n v="0"/>
    <n v="4"/>
    <n v="45"/>
    <n v="40"/>
    <n v="3"/>
    <n v="1"/>
    <n v="6.75"/>
    <n v="0"/>
    <n v="0"/>
    <n v="0"/>
    <n v="0"/>
    <n v="0"/>
    <n v="0"/>
    <n v="0"/>
    <n v="0"/>
    <n v="0"/>
    <n v="0"/>
    <n v="0"/>
    <n v="3"/>
    <n v="36"/>
    <n v="0"/>
    <n v="54"/>
    <n v="6"/>
    <n v="13"/>
    <n v="5"/>
    <n v="2"/>
    <n v="5"/>
    <n v="0"/>
    <m/>
    <n v="9"/>
  </r>
  <r>
    <x v="27"/>
    <x v="5"/>
    <s v="AR"/>
    <s v="-"/>
    <n v="4"/>
    <s v="Kolkata Knight Riders"/>
    <x v="16"/>
    <n v="0"/>
    <n v="0"/>
    <s v="Ramandeep Singh"/>
    <n v="8"/>
    <n v="108"/>
    <n v="54"/>
    <n v="4"/>
    <n v="11"/>
    <n v="154.16499999999999"/>
    <n v="12"/>
    <n v="153"/>
    <n v="94"/>
    <n v="7"/>
    <n v="12"/>
    <n v="9.7659574468085104"/>
    <n v="1"/>
    <n v="4"/>
    <n v="0"/>
    <n v="9"/>
    <n v="0"/>
    <n v="0"/>
    <n v="0"/>
    <n v="1"/>
    <n v="0"/>
    <n v="0"/>
    <n v="13.5"/>
    <n v="4"/>
    <n v="40"/>
    <n v="0"/>
    <n v="63"/>
    <n v="6"/>
    <n v="13"/>
    <n v="5"/>
    <n v="3"/>
    <n v="5"/>
    <n v="0"/>
    <n v="13.5"/>
    <n v="9.4499999999999993"/>
  </r>
  <r>
    <x v="28"/>
    <x v="6"/>
    <s v="BAT"/>
    <s v="-"/>
    <n v="18"/>
    <s v="Rajasthan Royals"/>
    <x v="0"/>
    <n v="0"/>
    <n v="0"/>
    <s v="SV Sam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"/>
    <n v="0"/>
    <n v="0"/>
    <s v="SV Sam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2"/>
    <n v="0"/>
    <n v="0"/>
    <s v="SV Sam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3"/>
    <n v="0"/>
    <n v="0"/>
    <s v="SV Sam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4"/>
    <n v="0"/>
    <n v="0"/>
    <s v="SV Sam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5"/>
    <n v="1"/>
    <n v="1"/>
    <s v="SV Samson"/>
    <n v="10"/>
    <n v="206"/>
    <n v="178"/>
    <n v="19"/>
    <n v="5"/>
    <n v="105.55500000000001"/>
    <n v="10"/>
    <n v="206"/>
    <n v="178"/>
    <n v="19"/>
    <n v="5"/>
    <n v="6.94382022471909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6"/>
    <n v="0"/>
    <n v="1"/>
    <s v="SV Samson"/>
    <n v="13"/>
    <n v="339"/>
    <n v="273"/>
    <n v="25"/>
    <n v="17"/>
    <n v="105.26"/>
    <n v="23"/>
    <n v="545"/>
    <n v="451"/>
    <n v="44"/>
    <n v="22"/>
    <n v="7.25055432372504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7"/>
    <n v="0"/>
    <n v="1"/>
    <s v="SV Samson"/>
    <n v="11"/>
    <n v="204"/>
    <n v="163"/>
    <n v="16"/>
    <n v="8"/>
    <n v="91.66"/>
    <n v="34"/>
    <n v="749"/>
    <n v="614"/>
    <n v="60"/>
    <n v="30"/>
    <n v="7.31921824104234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8"/>
    <n v="1"/>
    <n v="1"/>
    <s v="SV Samson"/>
    <n v="14"/>
    <n v="291"/>
    <n v="259"/>
    <n v="20"/>
    <n v="8"/>
    <n v="109.25"/>
    <n v="38"/>
    <n v="834"/>
    <n v="695"/>
    <n v="61"/>
    <n v="33"/>
    <n v="7.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9"/>
    <n v="1"/>
    <n v="2"/>
    <s v="SV Samson"/>
    <n v="14"/>
    <n v="386"/>
    <n v="273"/>
    <n v="32"/>
    <n v="19"/>
    <n v="126.79"/>
    <n v="39"/>
    <n v="881"/>
    <n v="695"/>
    <n v="68"/>
    <n v="35"/>
    <n v="7.60575539568344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0"/>
    <n v="2"/>
    <n v="4"/>
    <s v="SV Samson"/>
    <n v="15"/>
    <n v="441"/>
    <n v="320"/>
    <n v="30"/>
    <n v="19"/>
    <n v="121.73"/>
    <n v="43"/>
    <n v="1118"/>
    <n v="852"/>
    <n v="82"/>
    <n v="46"/>
    <n v="7.8732394366197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1"/>
    <n v="0"/>
    <n v="3"/>
    <s v="SV Samson"/>
    <n v="12"/>
    <n v="342"/>
    <n v="230"/>
    <n v="28"/>
    <n v="13"/>
    <n v="128.57"/>
    <n v="41"/>
    <n v="1169"/>
    <n v="823"/>
    <n v="90"/>
    <n v="51"/>
    <n v="8.52247873633048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2"/>
    <n v="2"/>
    <n v="4"/>
    <s v="SV Samson"/>
    <n v="14"/>
    <n v="375"/>
    <n v="236"/>
    <n v="21"/>
    <n v="26"/>
    <n v="135.89500000000001"/>
    <n v="41"/>
    <n v="1158"/>
    <n v="786"/>
    <n v="79"/>
    <n v="58"/>
    <n v="8.83969465648855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3"/>
    <n v="1"/>
    <n v="3"/>
    <s v="SV Samson"/>
    <n v="14"/>
    <n v="484"/>
    <n v="354"/>
    <n v="45"/>
    <n v="17"/>
    <n v="121.66"/>
    <n v="40"/>
    <n v="1201"/>
    <n v="820"/>
    <n v="94"/>
    <n v="56"/>
    <n v="8.78780487804877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4"/>
    <n v="1"/>
    <n v="4"/>
    <s v="SV Samson"/>
    <n v="17"/>
    <n v="458"/>
    <n v="312"/>
    <n v="43"/>
    <n v="26"/>
    <n v="133.33000000000001"/>
    <n v="45"/>
    <n v="1317"/>
    <n v="902"/>
    <n v="109"/>
    <n v="69"/>
    <n v="8.76053215077605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5"/>
    <n v="0"/>
    <n v="2"/>
    <s v="SV Samson"/>
    <n v="14"/>
    <n v="362"/>
    <n v="236"/>
    <n v="25"/>
    <n v="24"/>
    <n v="143.32999999999899"/>
    <n v="45"/>
    <n v="1304"/>
    <n v="902"/>
    <n v="113"/>
    <n v="67"/>
    <n v="8.67405764966740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8"/>
    <x v="6"/>
    <s v="BAT"/>
    <s v="-"/>
    <n v="18"/>
    <s v="Rajasthan Royals"/>
    <x v="16"/>
    <n v="2"/>
    <n v="3"/>
    <s v="SV Samson"/>
    <n v="11"/>
    <n v="471"/>
    <n v="288"/>
    <n v="44"/>
    <n v="23"/>
    <n v="150"/>
    <n v="42"/>
    <n v="1291"/>
    <n v="836"/>
    <n v="112"/>
    <n v="73"/>
    <n v="9.26555023923445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0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1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2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3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4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5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6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7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8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9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10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11"/>
    <n v="0"/>
    <n v="0"/>
    <s v="YBK Jais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12"/>
    <n v="0"/>
    <n v="0"/>
    <s v="YBK Jaiswal"/>
    <n v="3"/>
    <n v="40"/>
    <n v="44"/>
    <n v="2"/>
    <n v="2"/>
    <n v="94.44"/>
    <n v="3"/>
    <n v="40"/>
    <n v="44"/>
    <n v="2"/>
    <n v="2"/>
    <n v="5.4545454545454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13"/>
    <n v="0"/>
    <n v="0"/>
    <s v="YBK Jaiswal"/>
    <n v="10"/>
    <n v="249"/>
    <n v="168"/>
    <n v="32"/>
    <n v="10"/>
    <n v="134.72"/>
    <n v="13"/>
    <n v="289"/>
    <n v="212"/>
    <n v="34"/>
    <n v="12"/>
    <n v="8.1792452830188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9"/>
    <x v="6"/>
    <s v="AR"/>
    <s v="-"/>
    <n v="18"/>
    <s v="Rajasthan Royals"/>
    <x v="14"/>
    <n v="1"/>
    <n v="1"/>
    <s v="YBK Jaiswal"/>
    <n v="10"/>
    <n v="258"/>
    <n v="194"/>
    <n v="28"/>
    <n v="10"/>
    <n v="129.54499999999999"/>
    <n v="23"/>
    <n v="547"/>
    <n v="406"/>
    <n v="62"/>
    <n v="22"/>
    <n v="8.0837438423645303"/>
    <n v="1"/>
    <n v="1"/>
    <n v="0"/>
    <n v="6"/>
    <n v="0"/>
    <n v="0"/>
    <n v="0"/>
    <n v="1"/>
    <n v="0"/>
    <n v="0"/>
    <n v="36"/>
    <n v="1"/>
    <n v="1"/>
    <n v="0"/>
    <n v="6"/>
    <n v="0"/>
    <n v="0"/>
    <n v="0"/>
    <n v="1"/>
    <n v="0"/>
    <n v="0"/>
    <n v="36"/>
    <n v="36"/>
  </r>
  <r>
    <x v="29"/>
    <x v="6"/>
    <s v="AR"/>
    <s v="-"/>
    <n v="18"/>
    <s v="Rajasthan Royals"/>
    <x v="15"/>
    <n v="4"/>
    <n v="5"/>
    <s v="YBK Jaiswal"/>
    <n v="14"/>
    <n v="625"/>
    <n v="382"/>
    <n v="82"/>
    <n v="26"/>
    <n v="138.19"/>
    <n v="34"/>
    <n v="1132"/>
    <n v="744"/>
    <n v="142"/>
    <n v="46"/>
    <n v="9.1290322580645107"/>
    <n v="0"/>
    <n v="0"/>
    <n v="0"/>
    <n v="0"/>
    <n v="0"/>
    <n v="0"/>
    <n v="0"/>
    <n v="0"/>
    <n v="0"/>
    <n v="0"/>
    <n v="0"/>
    <n v="1"/>
    <n v="1"/>
    <n v="0"/>
    <n v="6"/>
    <n v="0"/>
    <n v="0"/>
    <n v="0"/>
    <n v="1"/>
    <n v="0"/>
    <n v="0"/>
    <m/>
    <n v="36"/>
  </r>
  <r>
    <x v="29"/>
    <x v="6"/>
    <s v="AR"/>
    <s v="-"/>
    <n v="18"/>
    <s v="Rajasthan Royals"/>
    <x v="16"/>
    <n v="0"/>
    <n v="5"/>
    <s v="YBK Jaiswal"/>
    <n v="11"/>
    <n v="320"/>
    <n v="203"/>
    <n v="38"/>
    <n v="12"/>
    <n v="166.66"/>
    <n v="35"/>
    <n v="1203"/>
    <n v="779"/>
    <n v="148"/>
    <n v="48"/>
    <n v="9.2657252888318293"/>
    <n v="0"/>
    <n v="0"/>
    <n v="0"/>
    <n v="0"/>
    <n v="0"/>
    <n v="0"/>
    <n v="0"/>
    <n v="0"/>
    <n v="0"/>
    <n v="0"/>
    <n v="0"/>
    <n v="1"/>
    <n v="1"/>
    <n v="0"/>
    <n v="6"/>
    <n v="0"/>
    <n v="0"/>
    <n v="0"/>
    <n v="1"/>
    <n v="0"/>
    <n v="0"/>
    <m/>
    <n v="36"/>
  </r>
  <r>
    <x v="30"/>
    <x v="6"/>
    <s v="AR"/>
    <s v="-"/>
    <n v="14"/>
    <s v="Rajasthan Royals"/>
    <x v="0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1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2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3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4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5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6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7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8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9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10"/>
    <n v="0"/>
    <n v="0"/>
    <s v="R Parag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0"/>
    <x v="6"/>
    <s v="AR"/>
    <s v="-"/>
    <n v="14"/>
    <s v="Rajasthan Royals"/>
    <x v="11"/>
    <n v="0"/>
    <n v="0"/>
    <s v="R Parag"/>
    <n v="5"/>
    <n v="160"/>
    <n v="126"/>
    <n v="17"/>
    <n v="5"/>
    <n v="133.33000000000001"/>
    <n v="5"/>
    <n v="160"/>
    <n v="126"/>
    <n v="17"/>
    <n v="5"/>
    <n v="7.6190476190476097"/>
    <n v="7"/>
    <n v="84"/>
    <n v="0"/>
    <n v="121"/>
    <n v="2"/>
    <n v="18"/>
    <n v="8"/>
    <n v="4"/>
    <n v="0"/>
    <n v="0"/>
    <n v="8.33"/>
    <n v="7"/>
    <n v="84"/>
    <n v="0"/>
    <n v="121"/>
    <n v="2"/>
    <n v="18"/>
    <n v="8"/>
    <n v="4"/>
    <n v="0"/>
    <n v="0"/>
    <n v="8.6428571428571406"/>
    <n v="8.6428571428571406"/>
  </r>
  <r>
    <x v="30"/>
    <x v="6"/>
    <s v="AR"/>
    <s v="-"/>
    <n v="14"/>
    <s v="Rajasthan Royals"/>
    <x v="12"/>
    <n v="0"/>
    <n v="0"/>
    <s v="R Parag"/>
    <n v="8"/>
    <n v="86"/>
    <n v="77"/>
    <n v="6"/>
    <n v="3"/>
    <n v="69.44"/>
    <n v="13"/>
    <n v="246"/>
    <n v="203"/>
    <n v="23"/>
    <n v="8"/>
    <n v="7.2709359605911299"/>
    <n v="2"/>
    <n v="12"/>
    <n v="0"/>
    <n v="27"/>
    <n v="0"/>
    <n v="3"/>
    <n v="1"/>
    <n v="2"/>
    <n v="1"/>
    <n v="0"/>
    <n v="13.5"/>
    <n v="9"/>
    <n v="96"/>
    <n v="0"/>
    <n v="148"/>
    <n v="2"/>
    <n v="21"/>
    <n v="9"/>
    <n v="6"/>
    <n v="1"/>
    <n v="0"/>
    <n v="13.5"/>
    <n v="9.25"/>
  </r>
  <r>
    <x v="30"/>
    <x v="6"/>
    <s v="AR"/>
    <s v="-"/>
    <n v="14"/>
    <s v="Rajasthan Royals"/>
    <x v="13"/>
    <n v="0"/>
    <n v="0"/>
    <s v="R Parag"/>
    <n v="10"/>
    <n v="93"/>
    <n v="83"/>
    <n v="6"/>
    <n v="4"/>
    <n v="68.125"/>
    <n v="23"/>
    <n v="339"/>
    <n v="286"/>
    <n v="29"/>
    <n v="12"/>
    <n v="7.1118881118881099"/>
    <n v="6"/>
    <n v="37"/>
    <n v="0"/>
    <n v="73"/>
    <n v="1"/>
    <n v="7"/>
    <n v="6"/>
    <n v="4"/>
    <n v="2"/>
    <n v="0"/>
    <n v="15"/>
    <n v="15"/>
    <n v="133"/>
    <n v="0"/>
    <n v="221"/>
    <n v="3"/>
    <n v="28"/>
    <n v="15"/>
    <n v="10"/>
    <n v="3"/>
    <n v="0"/>
    <n v="11.8378378378378"/>
    <n v="9.9699248120300705"/>
  </r>
  <r>
    <x v="30"/>
    <x v="6"/>
    <s v="AR"/>
    <s v="-"/>
    <n v="14"/>
    <s v="Rajasthan Royals"/>
    <x v="14"/>
    <n v="1"/>
    <n v="1"/>
    <s v="R Parag"/>
    <n v="14"/>
    <n v="183"/>
    <n v="132"/>
    <n v="11"/>
    <n v="10"/>
    <n v="129.16499999999999"/>
    <n v="32"/>
    <n v="362"/>
    <n v="292"/>
    <n v="23"/>
    <n v="17"/>
    <n v="7.4383561643835598"/>
    <n v="4"/>
    <n v="24"/>
    <n v="0"/>
    <n v="59"/>
    <n v="1"/>
    <n v="3"/>
    <n v="3"/>
    <n v="5"/>
    <n v="2"/>
    <n v="0"/>
    <n v="13"/>
    <n v="12"/>
    <n v="73"/>
    <n v="0"/>
    <n v="159"/>
    <n v="2"/>
    <n v="13"/>
    <n v="10"/>
    <n v="11"/>
    <n v="5"/>
    <n v="0"/>
    <n v="14.75"/>
    <n v="13.068493150684899"/>
  </r>
  <r>
    <x v="30"/>
    <x v="6"/>
    <s v="AR"/>
    <s v="-"/>
    <n v="14"/>
    <s v="Rajasthan Royals"/>
    <x v="15"/>
    <n v="0"/>
    <n v="1"/>
    <s v="R Parag"/>
    <n v="7"/>
    <n v="78"/>
    <n v="66"/>
    <n v="4"/>
    <n v="5"/>
    <n v="116.66"/>
    <n v="31"/>
    <n v="354"/>
    <n v="281"/>
    <n v="21"/>
    <n v="19"/>
    <n v="7.5587188612099601"/>
    <n v="0"/>
    <n v="0"/>
    <n v="0"/>
    <n v="0"/>
    <n v="0"/>
    <n v="0"/>
    <n v="0"/>
    <n v="0"/>
    <n v="0"/>
    <n v="0"/>
    <n v="0"/>
    <n v="10"/>
    <n v="61"/>
    <n v="0"/>
    <n v="132"/>
    <n v="2"/>
    <n v="10"/>
    <n v="9"/>
    <n v="9"/>
    <n v="4"/>
    <n v="0"/>
    <m/>
    <n v="12.983606557377"/>
  </r>
  <r>
    <x v="30"/>
    <x v="6"/>
    <s v="AR"/>
    <s v="-"/>
    <n v="14"/>
    <s v="Rajasthan Royals"/>
    <x v="16"/>
    <n v="1"/>
    <n v="2"/>
    <s v="R Parag"/>
    <n v="10"/>
    <n v="436"/>
    <n v="279"/>
    <n v="31"/>
    <n v="28"/>
    <n v="143.36500000000001"/>
    <n v="31"/>
    <n v="697"/>
    <n v="477"/>
    <n v="46"/>
    <n v="43"/>
    <n v="8.7672955974842708"/>
    <n v="2"/>
    <n v="18"/>
    <n v="0"/>
    <n v="27"/>
    <n v="0"/>
    <n v="5"/>
    <n v="1"/>
    <n v="2"/>
    <n v="1"/>
    <n v="0"/>
    <n v="9.25"/>
    <n v="6"/>
    <n v="42"/>
    <n v="0"/>
    <n v="86"/>
    <n v="1"/>
    <n v="8"/>
    <n v="4"/>
    <n v="7"/>
    <n v="3"/>
    <n v="0"/>
    <n v="9"/>
    <n v="12.285714285714199"/>
  </r>
  <r>
    <x v="31"/>
    <x v="6"/>
    <s v="BAT"/>
    <s v="-"/>
    <n v="14"/>
    <s v="Rajasthan Royals"/>
    <x v="0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2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3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4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5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6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7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8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9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0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1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2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3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4"/>
    <n v="0"/>
    <n v="0"/>
    <s v="DC Jur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5"/>
    <n v="0"/>
    <n v="0"/>
    <s v="DC Jurel"/>
    <n v="11"/>
    <n v="152"/>
    <n v="88"/>
    <n v="11"/>
    <n v="9"/>
    <n v="180"/>
    <n v="11"/>
    <n v="152"/>
    <n v="88"/>
    <n v="11"/>
    <n v="9"/>
    <n v="10.3636363636362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1"/>
    <x v="6"/>
    <s v="BAT"/>
    <s v="-"/>
    <n v="14"/>
    <s v="Rajasthan Royals"/>
    <x v="16"/>
    <n v="0"/>
    <n v="0"/>
    <s v="DC Jurel"/>
    <n v="7"/>
    <n v="103"/>
    <n v="79"/>
    <n v="9"/>
    <n v="3"/>
    <n v="66.66"/>
    <n v="18"/>
    <n v="255"/>
    <n v="167"/>
    <n v="20"/>
    <n v="12"/>
    <n v="9.16167664670657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0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2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3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4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5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6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7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8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9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0"/>
    <n v="0"/>
    <n v="0"/>
    <s v="SO Hetm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1"/>
    <n v="1"/>
    <n v="1"/>
    <s v="SO Hetmyer"/>
    <n v="5"/>
    <n v="90"/>
    <n v="73"/>
    <n v="4"/>
    <n v="7"/>
    <n v="83.33"/>
    <n v="5"/>
    <n v="90"/>
    <n v="73"/>
    <n v="4"/>
    <n v="7"/>
    <n v="7.39726027397260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2"/>
    <n v="0"/>
    <n v="1"/>
    <s v="SO Hetmyer"/>
    <n v="11"/>
    <n v="185"/>
    <n v="125"/>
    <n v="11"/>
    <n v="12"/>
    <n v="157.13999999999999"/>
    <n v="16"/>
    <n v="275"/>
    <n v="198"/>
    <n v="15"/>
    <n v="19"/>
    <n v="8.33333333333333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3"/>
    <n v="0"/>
    <n v="1"/>
    <s v="SO Hetmyer"/>
    <n v="13"/>
    <n v="242"/>
    <n v="144"/>
    <n v="19"/>
    <n v="12"/>
    <n v="155.55000000000001"/>
    <n v="29"/>
    <n v="517"/>
    <n v="342"/>
    <n v="34"/>
    <n v="31"/>
    <n v="9.07017543859648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4"/>
    <n v="0"/>
    <n v="0"/>
    <s v="SO Hetmyer"/>
    <n v="15"/>
    <n v="314"/>
    <n v="204"/>
    <n v="21"/>
    <n v="21"/>
    <n v="135.47999999999999"/>
    <n v="39"/>
    <n v="741"/>
    <n v="473"/>
    <n v="51"/>
    <n v="45"/>
    <n v="9.39957716701901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5"/>
    <n v="1"/>
    <n v="1"/>
    <s v="SO Hetmyer"/>
    <n v="13"/>
    <n v="299"/>
    <n v="197"/>
    <n v="12"/>
    <n v="23"/>
    <n v="140"/>
    <n v="41"/>
    <n v="855"/>
    <n v="545"/>
    <n v="52"/>
    <n v="56"/>
    <n v="9.412844036697240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2"/>
    <x v="6"/>
    <s v="BAT"/>
    <s v="-"/>
    <n v="11"/>
    <s v="Rajasthan Royals"/>
    <x v="16"/>
    <n v="1"/>
    <n v="2"/>
    <s v="SO Hetmyer"/>
    <n v="7"/>
    <n v="83"/>
    <n v="45"/>
    <n v="6"/>
    <n v="6"/>
    <n v="183.33"/>
    <n v="35"/>
    <n v="696"/>
    <n v="446"/>
    <n v="39"/>
    <n v="50"/>
    <n v="9.36322869955156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3"/>
    <x v="6"/>
    <s v="BOWL"/>
    <s v="-"/>
    <n v="4"/>
    <s v="Rajasthan Royals"/>
    <x v="0"/>
    <n v="0"/>
    <n v="0"/>
    <s v="Sandeep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3"/>
    <x v="6"/>
    <s v="BOWL"/>
    <s v="-"/>
    <n v="4"/>
    <s v="Rajasthan Royals"/>
    <x v="1"/>
    <n v="0"/>
    <n v="0"/>
    <s v="Sandeep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3"/>
    <x v="6"/>
    <s v="BOWL"/>
    <s v="-"/>
    <n v="4"/>
    <s v="Rajasthan Royals"/>
    <x v="2"/>
    <n v="0"/>
    <n v="0"/>
    <s v="Sandeep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3"/>
    <x v="6"/>
    <s v="BOWL"/>
    <s v="-"/>
    <n v="4"/>
    <s v="Rajasthan Royals"/>
    <x v="3"/>
    <n v="0"/>
    <n v="0"/>
    <s v="Sandeep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3"/>
    <x v="6"/>
    <s v="BOWL"/>
    <s v="-"/>
    <n v="4"/>
    <s v="Rajasthan Royals"/>
    <x v="4"/>
    <n v="0"/>
    <n v="0"/>
    <s v="Sandeep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3"/>
    <x v="6"/>
    <s v="BOWL"/>
    <s v="-"/>
    <n v="4"/>
    <s v="Rajasthan Royals"/>
    <x v="5"/>
    <n v="0"/>
    <n v="0"/>
    <s v="Sandeep Sharma"/>
    <n v="1"/>
    <n v="0"/>
    <n v="1"/>
    <n v="0"/>
    <n v="0"/>
    <n v="0"/>
    <n v="1"/>
    <n v="0"/>
    <n v="1"/>
    <n v="0"/>
    <n v="0"/>
    <n v="0"/>
    <n v="4"/>
    <n v="96"/>
    <n v="1"/>
    <n v="119"/>
    <n v="8"/>
    <n v="46"/>
    <n v="14"/>
    <n v="4"/>
    <n v="0"/>
    <n v="2"/>
    <n v="7.375"/>
    <n v="4"/>
    <n v="96"/>
    <n v="1"/>
    <n v="119"/>
    <n v="8"/>
    <n v="46"/>
    <n v="14"/>
    <n v="4"/>
    <n v="0"/>
    <n v="2"/>
    <n v="7.4375"/>
    <n v="7.4375"/>
  </r>
  <r>
    <x v="33"/>
    <x v="6"/>
    <s v="BOWL"/>
    <s v="-"/>
    <n v="4"/>
    <s v="Rajasthan Royals"/>
    <x v="6"/>
    <n v="3"/>
    <n v="3"/>
    <s v="Sandeep Sharma"/>
    <n v="1"/>
    <n v="2"/>
    <n v="5"/>
    <n v="0"/>
    <n v="0"/>
    <n v="40"/>
    <n v="2"/>
    <n v="2"/>
    <n v="6"/>
    <n v="0"/>
    <n v="0"/>
    <n v="2"/>
    <n v="11"/>
    <n v="241"/>
    <n v="2"/>
    <n v="354"/>
    <n v="18"/>
    <n v="113"/>
    <n v="40"/>
    <n v="14"/>
    <n v="11"/>
    <n v="3"/>
    <n v="8.75"/>
    <n v="15"/>
    <n v="337"/>
    <n v="3"/>
    <n v="473"/>
    <n v="26"/>
    <n v="159"/>
    <n v="54"/>
    <n v="18"/>
    <n v="11"/>
    <n v="5"/>
    <n v="8.8132780082987505"/>
    <n v="8.4213649851631995"/>
  </r>
  <r>
    <x v="33"/>
    <x v="6"/>
    <s v="BOWL"/>
    <s v="-"/>
    <n v="4"/>
    <s v="Rajasthan Royals"/>
    <x v="7"/>
    <n v="0"/>
    <n v="3"/>
    <s v="Sandeep Sharma"/>
    <n v="3"/>
    <n v="9"/>
    <n v="14"/>
    <n v="1"/>
    <n v="0"/>
    <n v="77.77"/>
    <n v="5"/>
    <n v="11"/>
    <n v="20"/>
    <n v="1"/>
    <n v="0"/>
    <n v="3.3"/>
    <n v="14"/>
    <n v="300"/>
    <n v="4"/>
    <n v="350"/>
    <n v="13"/>
    <n v="148"/>
    <n v="39"/>
    <n v="10"/>
    <n v="10"/>
    <n v="1"/>
    <n v="7.75"/>
    <n v="29"/>
    <n v="637"/>
    <n v="7"/>
    <n v="823"/>
    <n v="39"/>
    <n v="307"/>
    <n v="93"/>
    <n v="28"/>
    <n v="21"/>
    <n v="6"/>
    <n v="7"/>
    <n v="7.7519623233908899"/>
  </r>
  <r>
    <x v="33"/>
    <x v="6"/>
    <s v="BOWL"/>
    <s v="-"/>
    <n v="4"/>
    <s v="Rajasthan Royals"/>
    <x v="8"/>
    <n v="0"/>
    <n v="3"/>
    <s v="Sandeep Sharma"/>
    <n v="4"/>
    <n v="8"/>
    <n v="9"/>
    <n v="0"/>
    <n v="0"/>
    <n v="100"/>
    <n v="8"/>
    <n v="19"/>
    <n v="28"/>
    <n v="1"/>
    <n v="0"/>
    <n v="4.0714285714285703"/>
    <n v="14"/>
    <n v="300"/>
    <n v="1"/>
    <n v="366"/>
    <n v="15"/>
    <n v="132"/>
    <n v="34"/>
    <n v="12"/>
    <n v="9"/>
    <n v="0"/>
    <n v="7.375"/>
    <n v="39"/>
    <n v="841"/>
    <n v="7"/>
    <n v="1070"/>
    <n v="46"/>
    <n v="393"/>
    <n v="113"/>
    <n v="36"/>
    <n v="30"/>
    <n v="4"/>
    <n v="7.32"/>
    <n v="7.6337693222354304"/>
  </r>
  <r>
    <x v="33"/>
    <x v="6"/>
    <s v="BOWL"/>
    <s v="-"/>
    <n v="4"/>
    <s v="Rajasthan Royals"/>
    <x v="9"/>
    <n v="2"/>
    <n v="2"/>
    <s v="Sandeep Sharma"/>
    <n v="4"/>
    <n v="7"/>
    <n v="6"/>
    <n v="0"/>
    <n v="0"/>
    <n v="112.5"/>
    <n v="11"/>
    <n v="24"/>
    <n v="29"/>
    <n v="1"/>
    <n v="0"/>
    <n v="4.9655172413793096"/>
    <n v="13"/>
    <n v="288"/>
    <n v="0"/>
    <n v="398"/>
    <n v="17"/>
    <n v="119"/>
    <n v="43"/>
    <n v="14"/>
    <n v="11"/>
    <n v="1"/>
    <n v="8.25"/>
    <n v="41"/>
    <n v="888"/>
    <n v="5"/>
    <n v="1114"/>
    <n v="45"/>
    <n v="399"/>
    <n v="116"/>
    <n v="36"/>
    <n v="30"/>
    <n v="2"/>
    <n v="8.2916666666666607"/>
    <n v="7.5270270270270201"/>
  </r>
  <r>
    <x v="33"/>
    <x v="6"/>
    <s v="BOWL"/>
    <s v="-"/>
    <n v="4"/>
    <s v="Rajasthan Royals"/>
    <x v="10"/>
    <n v="0"/>
    <n v="2"/>
    <s v="Sandeep Sharma"/>
    <n v="3"/>
    <n v="0"/>
    <n v="4"/>
    <n v="0"/>
    <n v="0"/>
    <n v="0"/>
    <n v="11"/>
    <n v="15"/>
    <n v="19"/>
    <n v="0"/>
    <n v="0"/>
    <n v="4.7368421052631504"/>
    <n v="12"/>
    <n v="264"/>
    <n v="0"/>
    <n v="333"/>
    <n v="12"/>
    <n v="116"/>
    <n v="30"/>
    <n v="14"/>
    <n v="9"/>
    <n v="0"/>
    <n v="7.5"/>
    <n v="39"/>
    <n v="852"/>
    <n v="1"/>
    <n v="1097"/>
    <n v="44"/>
    <n v="367"/>
    <n v="107"/>
    <n v="40"/>
    <n v="29"/>
    <n v="1"/>
    <n v="7.5681818181818103"/>
    <n v="7.7253521126760498"/>
  </r>
  <r>
    <x v="33"/>
    <x v="6"/>
    <s v="BOWL"/>
    <s v="-"/>
    <n v="4"/>
    <s v="Rajasthan Royals"/>
    <x v="11"/>
    <n v="0"/>
    <n v="2"/>
    <s v="Sandeep Sharma"/>
    <n v="2"/>
    <n v="6"/>
    <n v="3"/>
    <n v="1"/>
    <n v="0"/>
    <n v="175"/>
    <n v="9"/>
    <n v="13"/>
    <n v="13"/>
    <n v="1"/>
    <n v="0"/>
    <n v="6"/>
    <n v="11"/>
    <n v="256"/>
    <n v="0"/>
    <n v="352"/>
    <n v="12"/>
    <n v="82"/>
    <n v="29"/>
    <n v="12"/>
    <n v="9"/>
    <n v="0"/>
    <n v="8.25"/>
    <n v="36"/>
    <n v="808"/>
    <n v="0"/>
    <n v="1083"/>
    <n v="41"/>
    <n v="317"/>
    <n v="102"/>
    <n v="40"/>
    <n v="29"/>
    <n v="1"/>
    <n v="8.25"/>
    <n v="8.0420792079207892"/>
  </r>
  <r>
    <x v="33"/>
    <x v="6"/>
    <s v="BOWL"/>
    <s v="-"/>
    <n v="4"/>
    <s v="Rajasthan Royals"/>
    <x v="12"/>
    <n v="1"/>
    <n v="1"/>
    <s v="Sandeep Sharma"/>
    <n v="5"/>
    <n v="12"/>
    <n v="15"/>
    <n v="1"/>
    <n v="0"/>
    <n v="50"/>
    <n v="10"/>
    <n v="18"/>
    <n v="22"/>
    <n v="2"/>
    <n v="0"/>
    <n v="4.9090909090909003"/>
    <n v="13"/>
    <n v="312"/>
    <n v="0"/>
    <n v="374"/>
    <n v="14"/>
    <n v="119"/>
    <n v="29"/>
    <n v="13"/>
    <n v="5"/>
    <n v="0"/>
    <n v="7.25"/>
    <n v="36"/>
    <n v="832"/>
    <n v="0"/>
    <n v="1059"/>
    <n v="38"/>
    <n v="317"/>
    <n v="88"/>
    <n v="39"/>
    <n v="23"/>
    <n v="0"/>
    <n v="7.1923076923076898"/>
    <n v="7.6370192307692299"/>
  </r>
  <r>
    <x v="33"/>
    <x v="6"/>
    <s v="BOWL"/>
    <s v="-"/>
    <n v="4"/>
    <s v="Rajasthan Royals"/>
    <x v="13"/>
    <n v="0"/>
    <n v="1"/>
    <s v="Sandeep Sharma"/>
    <n v="2"/>
    <n v="8"/>
    <n v="7"/>
    <n v="1"/>
    <n v="0"/>
    <n v="66.665000000000006"/>
    <n v="9"/>
    <n v="26"/>
    <n v="25"/>
    <n v="3"/>
    <n v="0"/>
    <n v="6.24"/>
    <n v="7"/>
    <n v="141"/>
    <n v="0"/>
    <n v="203"/>
    <n v="3"/>
    <n v="52"/>
    <n v="20"/>
    <n v="7"/>
    <n v="3"/>
    <n v="1"/>
    <n v="8.66"/>
    <n v="31"/>
    <n v="709"/>
    <n v="0"/>
    <n v="929"/>
    <n v="29"/>
    <n v="253"/>
    <n v="78"/>
    <n v="32"/>
    <n v="17"/>
    <n v="1"/>
    <n v="8.63829787234042"/>
    <n v="7.8617771509167804"/>
  </r>
  <r>
    <x v="33"/>
    <x v="6"/>
    <s v="BOWL"/>
    <s v="-"/>
    <n v="4"/>
    <s v="Rajasthan Royals"/>
    <x v="14"/>
    <n v="0"/>
    <n v="1"/>
    <s v="Sandeep Sharma"/>
    <n v="0"/>
    <n v="0"/>
    <n v="0"/>
    <n v="0"/>
    <n v="0"/>
    <n v="0"/>
    <n v="7"/>
    <n v="20"/>
    <n v="22"/>
    <n v="2"/>
    <n v="0"/>
    <n v="5.4545454545454497"/>
    <n v="5"/>
    <n v="120"/>
    <n v="0"/>
    <n v="153"/>
    <n v="2"/>
    <n v="60"/>
    <n v="18"/>
    <n v="6"/>
    <n v="6"/>
    <n v="0"/>
    <n v="9.25"/>
    <n v="25"/>
    <n v="573"/>
    <n v="0"/>
    <n v="730"/>
    <n v="19"/>
    <n v="231"/>
    <n v="67"/>
    <n v="26"/>
    <n v="14"/>
    <n v="1"/>
    <n v="7.65"/>
    <n v="7.6439790575916202"/>
  </r>
  <r>
    <x v="33"/>
    <x v="6"/>
    <s v="BOWL"/>
    <s v="-"/>
    <n v="4"/>
    <s v="Rajasthan Royals"/>
    <x v="15"/>
    <n v="0"/>
    <n v="0"/>
    <s v="Sandeep Sharma"/>
    <n v="2"/>
    <n v="2"/>
    <n v="6"/>
    <n v="0"/>
    <n v="0"/>
    <n v="20"/>
    <n v="4"/>
    <n v="10"/>
    <n v="13"/>
    <n v="1"/>
    <n v="0"/>
    <n v="4.6153846153846096"/>
    <n v="12"/>
    <n v="276"/>
    <n v="0"/>
    <n v="396"/>
    <n v="10"/>
    <n v="95"/>
    <n v="40"/>
    <n v="13"/>
    <n v="10"/>
    <n v="4"/>
    <n v="8.5"/>
    <n v="24"/>
    <n v="537"/>
    <n v="0"/>
    <n v="752"/>
    <n v="15"/>
    <n v="207"/>
    <n v="78"/>
    <n v="26"/>
    <n v="19"/>
    <n v="5"/>
    <n v="8.6086956521739104"/>
    <n v="8.4022346368714995"/>
  </r>
  <r>
    <x v="33"/>
    <x v="6"/>
    <s v="BOWL"/>
    <s v="-"/>
    <n v="4"/>
    <s v="Rajasthan Royals"/>
    <x v="16"/>
    <n v="1"/>
    <n v="1"/>
    <s v="Sandeep Sharma"/>
    <n v="0"/>
    <n v="0"/>
    <n v="0"/>
    <n v="0"/>
    <n v="0"/>
    <n v="0"/>
    <n v="2"/>
    <n v="2"/>
    <n v="6"/>
    <n v="0"/>
    <n v="0"/>
    <n v="2"/>
    <n v="6"/>
    <n v="138"/>
    <n v="0"/>
    <n v="180"/>
    <n v="10"/>
    <n v="46"/>
    <n v="16"/>
    <n v="5"/>
    <n v="6"/>
    <n v="0"/>
    <n v="7.75"/>
    <n v="23"/>
    <n v="534"/>
    <n v="0"/>
    <n v="729"/>
    <n v="22"/>
    <n v="201"/>
    <n v="74"/>
    <n v="24"/>
    <n v="22"/>
    <n v="4"/>
    <n v="7.8260869565217304"/>
    <n v="8.1910112359550507"/>
  </r>
  <r>
    <x v="34"/>
    <x v="7"/>
    <s v="BOWL"/>
    <s v="-"/>
    <n v="18"/>
    <s v="Gujarat Titans"/>
    <x v="0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1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2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3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4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5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6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7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8"/>
    <n v="0"/>
    <n v="0"/>
    <s v="Rashi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4"/>
    <x v="7"/>
    <s v="BOWL"/>
    <s v="-"/>
    <n v="18"/>
    <s v="Gujarat Titans"/>
    <x v="9"/>
    <n v="2"/>
    <n v="2"/>
    <s v="Rashid Khan"/>
    <n v="3"/>
    <n v="11"/>
    <n v="9"/>
    <n v="0"/>
    <n v="1"/>
    <n v="75"/>
    <n v="3"/>
    <n v="11"/>
    <n v="9"/>
    <n v="0"/>
    <n v="1"/>
    <n v="7.3333333333333304"/>
    <n v="14"/>
    <n v="324"/>
    <n v="0"/>
    <n v="358"/>
    <n v="17"/>
    <n v="129"/>
    <n v="24"/>
    <n v="13"/>
    <n v="4"/>
    <n v="0"/>
    <n v="5.75"/>
    <n v="14"/>
    <n v="324"/>
    <n v="0"/>
    <n v="358"/>
    <n v="17"/>
    <n v="129"/>
    <n v="24"/>
    <n v="13"/>
    <n v="4"/>
    <n v="0"/>
    <n v="6.6296296296296298"/>
    <n v="6.6296296296296298"/>
  </r>
  <r>
    <x v="34"/>
    <x v="7"/>
    <s v="BOWL"/>
    <s v="-"/>
    <n v="18"/>
    <s v="Gujarat Titans"/>
    <x v="10"/>
    <n v="4"/>
    <n v="6"/>
    <s v="Rashid Khan"/>
    <n v="7"/>
    <n v="59"/>
    <n v="31"/>
    <n v="3"/>
    <n v="6"/>
    <n v="33.33"/>
    <n v="10"/>
    <n v="70"/>
    <n v="40"/>
    <n v="3"/>
    <n v="7"/>
    <n v="10.5"/>
    <n v="17"/>
    <n v="408"/>
    <n v="2"/>
    <n v="458"/>
    <n v="21"/>
    <n v="167"/>
    <n v="35"/>
    <n v="19"/>
    <n v="3"/>
    <n v="0"/>
    <n v="6.25"/>
    <n v="31"/>
    <n v="732"/>
    <n v="2"/>
    <n v="816"/>
    <n v="38"/>
    <n v="296"/>
    <n v="59"/>
    <n v="32"/>
    <n v="7"/>
    <n v="0"/>
    <n v="6.73529411764705"/>
    <n v="6.6885245901639303"/>
  </r>
  <r>
    <x v="34"/>
    <x v="7"/>
    <s v="BOWL"/>
    <s v="-"/>
    <n v="18"/>
    <s v="Gujarat Titans"/>
    <x v="11"/>
    <n v="1"/>
    <n v="7"/>
    <s v="Rashid Khan"/>
    <n v="8"/>
    <n v="34"/>
    <n v="23"/>
    <n v="2"/>
    <n v="2"/>
    <n v="50"/>
    <n v="18"/>
    <n v="104"/>
    <n v="63"/>
    <n v="5"/>
    <n v="9"/>
    <n v="9.9047619047618998"/>
    <n v="15"/>
    <n v="360"/>
    <n v="1"/>
    <n v="377"/>
    <n v="17"/>
    <n v="166"/>
    <n v="31"/>
    <n v="14"/>
    <n v="4"/>
    <n v="0"/>
    <n v="5.75"/>
    <n v="46"/>
    <n v="1092"/>
    <n v="3"/>
    <n v="1193"/>
    <n v="55"/>
    <n v="462"/>
    <n v="90"/>
    <n v="46"/>
    <n v="11"/>
    <n v="0"/>
    <n v="6.2833333333333297"/>
    <n v="6.5549450549450503"/>
  </r>
  <r>
    <x v="34"/>
    <x v="7"/>
    <s v="BOWL"/>
    <s v="-"/>
    <n v="18"/>
    <s v="Gujarat Titans"/>
    <x v="12"/>
    <n v="1"/>
    <n v="6"/>
    <s v="Rashid Khan"/>
    <n v="7"/>
    <n v="35"/>
    <n v="30"/>
    <n v="3"/>
    <n v="2"/>
    <n v="85"/>
    <n v="22"/>
    <n v="128"/>
    <n v="84"/>
    <n v="8"/>
    <n v="10"/>
    <n v="9.1428571428571406"/>
    <n v="16"/>
    <n v="384"/>
    <n v="1"/>
    <n v="344"/>
    <n v="20"/>
    <n v="168"/>
    <n v="17"/>
    <n v="9"/>
    <n v="3"/>
    <n v="0"/>
    <n v="5.75"/>
    <n v="48"/>
    <n v="1152"/>
    <n v="4"/>
    <n v="1179"/>
    <n v="58"/>
    <n v="501"/>
    <n v="83"/>
    <n v="42"/>
    <n v="10"/>
    <n v="0"/>
    <n v="5.375"/>
    <n v="6.140625"/>
  </r>
  <r>
    <x v="34"/>
    <x v="7"/>
    <s v="BOWL"/>
    <s v="-"/>
    <n v="18"/>
    <s v="Gujarat Titans"/>
    <x v="13"/>
    <n v="0"/>
    <n v="2"/>
    <s v="Rashid Khan"/>
    <n v="10"/>
    <n v="83"/>
    <n v="69"/>
    <n v="9"/>
    <n v="2"/>
    <n v="96.775000000000006"/>
    <n v="25"/>
    <n v="152"/>
    <n v="122"/>
    <n v="14"/>
    <n v="6"/>
    <n v="7.4754098360655696"/>
    <n v="14"/>
    <n v="336"/>
    <n v="0"/>
    <n v="375"/>
    <n v="18"/>
    <n v="130"/>
    <n v="32"/>
    <n v="9"/>
    <n v="7"/>
    <n v="0"/>
    <n v="6.25"/>
    <n v="45"/>
    <n v="1080"/>
    <n v="2"/>
    <n v="1096"/>
    <n v="55"/>
    <n v="464"/>
    <n v="80"/>
    <n v="32"/>
    <n v="14"/>
    <n v="0"/>
    <n v="6.6964285714285703"/>
    <n v="6.0888888888888797"/>
  </r>
  <r>
    <x v="34"/>
    <x v="7"/>
    <s v="BOWL"/>
    <s v="-"/>
    <n v="18"/>
    <s v="Gujarat Titans"/>
    <x v="14"/>
    <n v="1"/>
    <n v="2"/>
    <s v="Rashid Khan"/>
    <n v="8"/>
    <n v="91"/>
    <n v="44"/>
    <n v="3"/>
    <n v="9"/>
    <n v="50"/>
    <n v="25"/>
    <n v="209"/>
    <n v="143"/>
    <n v="15"/>
    <n v="13"/>
    <n v="8.7692307692307701"/>
    <n v="16"/>
    <n v="383"/>
    <n v="0"/>
    <n v="421"/>
    <n v="19"/>
    <n v="127"/>
    <n v="16"/>
    <n v="16"/>
    <n v="3"/>
    <n v="0"/>
    <n v="6.5049999999999999"/>
    <n v="46"/>
    <n v="1103"/>
    <n v="1"/>
    <n v="1140"/>
    <n v="57"/>
    <n v="425"/>
    <n v="65"/>
    <n v="34"/>
    <n v="13"/>
    <n v="0"/>
    <n v="6.5953002610966003"/>
    <n v="6.2012692656391604"/>
  </r>
  <r>
    <x v="34"/>
    <x v="7"/>
    <s v="BOWL"/>
    <s v="-"/>
    <n v="18"/>
    <s v="Gujarat Titans"/>
    <x v="15"/>
    <n v="2"/>
    <n v="3"/>
    <s v="Rashid Khan"/>
    <n v="9"/>
    <n v="130"/>
    <n v="60"/>
    <n v="8"/>
    <n v="13"/>
    <n v="187.5"/>
    <n v="27"/>
    <n v="304"/>
    <n v="173"/>
    <n v="20"/>
    <n v="24"/>
    <n v="10.543352601156"/>
    <n v="17"/>
    <n v="402"/>
    <n v="0"/>
    <n v="552"/>
    <n v="27"/>
    <n v="134"/>
    <n v="40"/>
    <n v="26"/>
    <n v="5"/>
    <n v="0"/>
    <n v="7.75"/>
    <n v="47"/>
    <n v="1121"/>
    <n v="0"/>
    <n v="1348"/>
    <n v="64"/>
    <n v="391"/>
    <n v="88"/>
    <n v="51"/>
    <n v="15"/>
    <n v="0"/>
    <n v="8.2388059701492509"/>
    <n v="7.21498661909009"/>
  </r>
  <r>
    <x v="34"/>
    <x v="7"/>
    <s v="BOWL"/>
    <s v="-"/>
    <n v="18"/>
    <s v="Gujarat Titans"/>
    <x v="16"/>
    <n v="1"/>
    <n v="4"/>
    <s v="Rashid Khan"/>
    <n v="8"/>
    <n v="102"/>
    <n v="71"/>
    <n v="11"/>
    <n v="3"/>
    <n v="128.86500000000001"/>
    <n v="25"/>
    <n v="323"/>
    <n v="175"/>
    <n v="22"/>
    <n v="25"/>
    <n v="11.074285714285701"/>
    <n v="12"/>
    <n v="262"/>
    <n v="0"/>
    <n v="367"/>
    <n v="10"/>
    <n v="84"/>
    <n v="22"/>
    <n v="20"/>
    <n v="0"/>
    <n v="0"/>
    <n v="8.5"/>
    <n v="45"/>
    <n v="1047"/>
    <n v="0"/>
    <n v="1340"/>
    <n v="56"/>
    <n v="345"/>
    <n v="78"/>
    <n v="62"/>
    <n v="8"/>
    <n v="0"/>
    <n v="8.4045801526717501"/>
    <n v="7.6790830945558701"/>
  </r>
  <r>
    <x v="35"/>
    <x v="7"/>
    <s v="BAT"/>
    <s v="-"/>
    <n v="16.5"/>
    <s v="Gujarat Titans"/>
    <x v="0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2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3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4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5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6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7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8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9"/>
    <n v="0"/>
    <n v="0"/>
    <s v="Shubman Gi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0"/>
    <n v="0"/>
    <n v="0"/>
    <s v="Shubman Gill"/>
    <n v="11"/>
    <n v="203"/>
    <n v="139"/>
    <n v="22"/>
    <n v="5"/>
    <n v="154.16499999999999"/>
    <n v="11"/>
    <n v="203"/>
    <n v="139"/>
    <n v="22"/>
    <n v="5"/>
    <n v="8.762589928057549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1"/>
    <n v="1"/>
    <n v="1"/>
    <s v="Shubman Gill"/>
    <n v="13"/>
    <n v="296"/>
    <n v="238"/>
    <n v="21"/>
    <n v="10"/>
    <n v="81.81"/>
    <n v="24"/>
    <n v="499"/>
    <n v="377"/>
    <n v="43"/>
    <n v="15"/>
    <n v="7.94164456233420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2"/>
    <n v="1"/>
    <n v="2"/>
    <s v="Shubman Gill"/>
    <n v="14"/>
    <n v="440"/>
    <n v="373"/>
    <n v="44"/>
    <n v="9"/>
    <n v="117.08499999999999"/>
    <n v="38"/>
    <n v="939"/>
    <n v="750"/>
    <n v="87"/>
    <n v="24"/>
    <n v="7.51199999999999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3"/>
    <n v="1"/>
    <n v="3"/>
    <s v="Shubman Gill"/>
    <n v="17"/>
    <n v="478"/>
    <n v="402"/>
    <n v="50"/>
    <n v="12"/>
    <n v="115.38"/>
    <n v="44"/>
    <n v="1214"/>
    <n v="1013"/>
    <n v="115"/>
    <n v="31"/>
    <n v="7.19052319842052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4"/>
    <n v="2"/>
    <n v="4"/>
    <s v="Shubman Gill"/>
    <n v="16"/>
    <n v="483"/>
    <n v="365"/>
    <n v="51"/>
    <n v="11"/>
    <n v="108.295"/>
    <n v="47"/>
    <n v="1401"/>
    <n v="1140"/>
    <n v="145"/>
    <n v="32"/>
    <n v="7.37368421052631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5"/>
    <n v="4"/>
    <n v="7"/>
    <s v="Shubman Gill"/>
    <n v="17"/>
    <n v="890"/>
    <n v="564"/>
    <n v="85"/>
    <n v="33"/>
    <n v="136.72999999999999"/>
    <n v="50"/>
    <n v="1851"/>
    <n v="1331"/>
    <n v="186"/>
    <n v="56"/>
    <n v="8.34410217881291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5"/>
    <x v="7"/>
    <s v="BAT"/>
    <s v="-"/>
    <n v="16.5"/>
    <s v="Gujarat Titans"/>
    <x v="16"/>
    <n v="0"/>
    <n v="6"/>
    <s v="Shubman Gill"/>
    <n v="12"/>
    <n v="426"/>
    <n v="289"/>
    <n v="37"/>
    <n v="15"/>
    <n v="130.94999999999999"/>
    <n v="45"/>
    <n v="1799"/>
    <n v="1218"/>
    <n v="173"/>
    <n v="59"/>
    <n v="8.86206896551724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0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2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3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4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5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6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7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8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9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0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1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2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3"/>
    <n v="0"/>
    <n v="0"/>
    <s v="B Sai Sudhars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4"/>
    <n v="0"/>
    <n v="0"/>
    <s v="B Sai Sudharsan"/>
    <n v="5"/>
    <n v="145"/>
    <n v="114"/>
    <n v="14"/>
    <n v="3"/>
    <n v="127.27"/>
    <n v="5"/>
    <n v="145"/>
    <n v="114"/>
    <n v="14"/>
    <n v="3"/>
    <n v="7.63157894736842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5"/>
    <n v="1"/>
    <n v="1"/>
    <s v="B Sai Sudharsan"/>
    <n v="8"/>
    <n v="362"/>
    <n v="256"/>
    <n v="33"/>
    <n v="12"/>
    <n v="129.97999999999999"/>
    <n v="13"/>
    <n v="507"/>
    <n v="370"/>
    <n v="47"/>
    <n v="15"/>
    <n v="8.22162162162162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6"/>
    <x v="7"/>
    <s v="AR"/>
    <s v="-"/>
    <n v="8.5"/>
    <s v="Gujarat Titans"/>
    <x v="16"/>
    <n v="1"/>
    <n v="2"/>
    <s v="B Sai Sudharsan"/>
    <n v="12"/>
    <n v="527"/>
    <n v="373"/>
    <n v="48"/>
    <n v="16"/>
    <n v="129.16499999999999"/>
    <n v="25"/>
    <n v="1034"/>
    <n v="743"/>
    <n v="95"/>
    <n v="31"/>
    <n v="8.34993270524899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7"/>
    <x v="7"/>
    <s v="AR"/>
    <s v="-"/>
    <n v="4"/>
    <s v="Gujarat Titans"/>
    <x v="0"/>
    <n v="0"/>
    <n v="0"/>
    <s v="R Tewati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x v="7"/>
    <s v="AR"/>
    <s v="-"/>
    <n v="4"/>
    <s v="Gujarat Titans"/>
    <x v="1"/>
    <n v="0"/>
    <n v="0"/>
    <s v="R Tewati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x v="7"/>
    <s v="AR"/>
    <s v="-"/>
    <n v="4"/>
    <s v="Gujarat Titans"/>
    <x v="2"/>
    <n v="0"/>
    <n v="0"/>
    <s v="R Tewati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x v="7"/>
    <s v="AR"/>
    <s v="-"/>
    <n v="4"/>
    <s v="Gujarat Titans"/>
    <x v="3"/>
    <n v="0"/>
    <n v="0"/>
    <s v="R Tewati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x v="7"/>
    <s v="AR"/>
    <s v="-"/>
    <n v="4"/>
    <s v="Gujarat Titans"/>
    <x v="4"/>
    <n v="0"/>
    <n v="0"/>
    <s v="R Tewati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x v="7"/>
    <s v="AR"/>
    <s v="-"/>
    <n v="4"/>
    <s v="Gujarat Titans"/>
    <x v="5"/>
    <n v="0"/>
    <n v="0"/>
    <s v="R Tewati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7"/>
    <x v="7"/>
    <s v="AR"/>
    <s v="-"/>
    <n v="4"/>
    <s v="Gujarat Titans"/>
    <x v="6"/>
    <n v="0"/>
    <n v="0"/>
    <s v="R Tewatia"/>
    <n v="1"/>
    <n v="16"/>
    <n v="13"/>
    <n v="0"/>
    <n v="1"/>
    <n v="123.07"/>
    <n v="1"/>
    <n v="16"/>
    <n v="13"/>
    <n v="0"/>
    <n v="1"/>
    <n v="7.3846153846153797"/>
    <n v="3"/>
    <n v="54"/>
    <n v="0"/>
    <n v="59"/>
    <n v="2"/>
    <n v="21"/>
    <n v="3"/>
    <n v="3"/>
    <n v="1"/>
    <n v="0"/>
    <n v="6"/>
    <n v="3"/>
    <n v="54"/>
    <n v="0"/>
    <n v="59"/>
    <n v="2"/>
    <n v="21"/>
    <n v="3"/>
    <n v="3"/>
    <n v="1"/>
    <n v="0"/>
    <n v="6.55555555555555"/>
    <n v="6.55555555555555"/>
  </r>
  <r>
    <x v="37"/>
    <x v="7"/>
    <s v="AR"/>
    <s v="-"/>
    <n v="4"/>
    <s v="Gujarat Titans"/>
    <x v="7"/>
    <n v="0"/>
    <n v="0"/>
    <s v="R Tewatia"/>
    <n v="0"/>
    <n v="0"/>
    <n v="0"/>
    <n v="0"/>
    <n v="0"/>
    <n v="0"/>
    <n v="1"/>
    <n v="16"/>
    <n v="13"/>
    <n v="0"/>
    <n v="1"/>
    <n v="7.3846153846153797"/>
    <n v="1"/>
    <n v="18"/>
    <n v="0"/>
    <n v="31"/>
    <n v="1"/>
    <n v="6"/>
    <n v="2"/>
    <n v="2"/>
    <n v="0"/>
    <n v="0"/>
    <n v="10.33"/>
    <n v="4"/>
    <n v="72"/>
    <n v="0"/>
    <n v="90"/>
    <n v="3"/>
    <n v="27"/>
    <n v="5"/>
    <n v="5"/>
    <n v="1"/>
    <n v="0"/>
    <n v="10.3333333333333"/>
    <n v="7.5"/>
  </r>
  <r>
    <x v="37"/>
    <x v="7"/>
    <s v="AR"/>
    <s v="-"/>
    <n v="4"/>
    <s v="Gujarat Titans"/>
    <x v="8"/>
    <n v="0"/>
    <n v="0"/>
    <s v="R Tewatia"/>
    <n v="0"/>
    <n v="0"/>
    <n v="0"/>
    <n v="0"/>
    <n v="0"/>
    <n v="0"/>
    <n v="1"/>
    <n v="16"/>
    <n v="13"/>
    <n v="0"/>
    <n v="1"/>
    <n v="7.3846153846153797"/>
    <n v="0"/>
    <n v="0"/>
    <n v="0"/>
    <n v="0"/>
    <n v="0"/>
    <n v="0"/>
    <n v="0"/>
    <n v="0"/>
    <n v="0"/>
    <n v="0"/>
    <n v="0"/>
    <n v="4"/>
    <n v="72"/>
    <n v="0"/>
    <n v="90"/>
    <n v="3"/>
    <n v="27"/>
    <n v="5"/>
    <n v="5"/>
    <n v="1"/>
    <n v="0"/>
    <m/>
    <n v="7.5"/>
  </r>
  <r>
    <x v="37"/>
    <x v="7"/>
    <s v="AR"/>
    <s v="-"/>
    <n v="4"/>
    <s v="Gujarat Titans"/>
    <x v="9"/>
    <n v="0"/>
    <n v="0"/>
    <s v="R Tewatia"/>
    <n v="2"/>
    <n v="19"/>
    <n v="11"/>
    <n v="4"/>
    <n v="0"/>
    <n v="160.41499999999999"/>
    <n v="2"/>
    <n v="19"/>
    <n v="11"/>
    <n v="4"/>
    <n v="0"/>
    <n v="10.363636363636299"/>
    <n v="3"/>
    <n v="54"/>
    <n v="0"/>
    <n v="49"/>
    <n v="3"/>
    <n v="25"/>
    <n v="1"/>
    <n v="3"/>
    <n v="1"/>
    <n v="0"/>
    <n v="4.66"/>
    <n v="4"/>
    <n v="72"/>
    <n v="0"/>
    <n v="80"/>
    <n v="4"/>
    <n v="31"/>
    <n v="3"/>
    <n v="5"/>
    <n v="1"/>
    <n v="0"/>
    <n v="5.4444444444444402"/>
    <n v="6.6666666666666599"/>
  </r>
  <r>
    <x v="37"/>
    <x v="7"/>
    <s v="AR"/>
    <s v="-"/>
    <n v="4"/>
    <s v="Gujarat Titans"/>
    <x v="10"/>
    <n v="0"/>
    <n v="0"/>
    <s v="R Tewatia"/>
    <n v="5"/>
    <n v="50"/>
    <n v="43"/>
    <n v="5"/>
    <n v="1"/>
    <n v="114.28"/>
    <n v="7"/>
    <n v="69"/>
    <n v="54"/>
    <n v="9"/>
    <n v="1"/>
    <n v="7.6666666666666599"/>
    <n v="8"/>
    <n v="132"/>
    <n v="0"/>
    <n v="173"/>
    <n v="6"/>
    <n v="41"/>
    <n v="7"/>
    <n v="10"/>
    <n v="2"/>
    <n v="0"/>
    <n v="7.9550000000000001"/>
    <n v="11"/>
    <n v="186"/>
    <n v="0"/>
    <n v="222"/>
    <n v="9"/>
    <n v="66"/>
    <n v="8"/>
    <n v="13"/>
    <n v="3"/>
    <n v="0"/>
    <n v="7.8636363636363598"/>
    <n v="7.1612903225806397"/>
  </r>
  <r>
    <x v="37"/>
    <x v="7"/>
    <s v="AR"/>
    <s v="-"/>
    <n v="4"/>
    <s v="Gujarat Titans"/>
    <x v="11"/>
    <n v="0"/>
    <n v="0"/>
    <s v="R Tewatia"/>
    <n v="4"/>
    <n v="26"/>
    <n v="22"/>
    <n v="2"/>
    <n v="1"/>
    <n v="96.82"/>
    <n v="11"/>
    <n v="95"/>
    <n v="76"/>
    <n v="11"/>
    <n v="2"/>
    <n v="7.5"/>
    <n v="3"/>
    <n v="38"/>
    <n v="0"/>
    <n v="42"/>
    <n v="2"/>
    <n v="19"/>
    <n v="4"/>
    <n v="2"/>
    <n v="1"/>
    <n v="0"/>
    <n v="9"/>
    <n v="14"/>
    <n v="224"/>
    <n v="0"/>
    <n v="264"/>
    <n v="11"/>
    <n v="85"/>
    <n v="12"/>
    <n v="15"/>
    <n v="4"/>
    <n v="0"/>
    <n v="6.6315789473684204"/>
    <n v="7.0714285714285703"/>
  </r>
  <r>
    <x v="37"/>
    <x v="7"/>
    <s v="AR"/>
    <s v="-"/>
    <n v="4"/>
    <s v="Gujarat Titans"/>
    <x v="12"/>
    <n v="1"/>
    <n v="1"/>
    <s v="R Tewatia"/>
    <n v="11"/>
    <n v="255"/>
    <n v="183"/>
    <n v="13"/>
    <n v="17"/>
    <n v="131.03"/>
    <n v="20"/>
    <n v="331"/>
    <n v="248"/>
    <n v="20"/>
    <n v="19"/>
    <n v="8.0080645161290303"/>
    <n v="14"/>
    <n v="276"/>
    <n v="0"/>
    <n v="326"/>
    <n v="10"/>
    <n v="95"/>
    <n v="12"/>
    <n v="16"/>
    <n v="8"/>
    <n v="2"/>
    <n v="6.75"/>
    <n v="25"/>
    <n v="446"/>
    <n v="0"/>
    <n v="541"/>
    <n v="18"/>
    <n v="155"/>
    <n v="23"/>
    <n v="28"/>
    <n v="11"/>
    <n v="2"/>
    <n v="7.0869565217391299"/>
    <n v="7.2780269058295897"/>
  </r>
  <r>
    <x v="37"/>
    <x v="7"/>
    <s v="AR"/>
    <s v="-"/>
    <n v="4"/>
    <s v="Gujarat Titans"/>
    <x v="13"/>
    <n v="0"/>
    <n v="1"/>
    <s v="R Tewatia"/>
    <n v="11"/>
    <n v="155"/>
    <n v="147"/>
    <n v="11"/>
    <n v="6"/>
    <n v="62.5"/>
    <n v="26"/>
    <n v="436"/>
    <n v="352"/>
    <n v="26"/>
    <n v="24"/>
    <n v="7.4318181818181799"/>
    <n v="13"/>
    <n v="222"/>
    <n v="0"/>
    <n v="340"/>
    <n v="8"/>
    <n v="50"/>
    <n v="22"/>
    <n v="16"/>
    <n v="7"/>
    <n v="0"/>
    <n v="9.75"/>
    <n v="30"/>
    <n v="536"/>
    <n v="0"/>
    <n v="708"/>
    <n v="20"/>
    <n v="164"/>
    <n v="38"/>
    <n v="34"/>
    <n v="16"/>
    <n v="2"/>
    <n v="9.1891891891891895"/>
    <n v="7.9253731343283498"/>
  </r>
  <r>
    <x v="37"/>
    <x v="7"/>
    <s v="AR"/>
    <s v="-"/>
    <n v="4"/>
    <s v="Gujarat Titans"/>
    <x v="14"/>
    <n v="1"/>
    <n v="2"/>
    <s v="R Tewatia"/>
    <n v="12"/>
    <n v="217"/>
    <n v="147"/>
    <n v="22"/>
    <n v="9"/>
    <n v="145.82999999999899"/>
    <n v="34"/>
    <n v="627"/>
    <n v="477"/>
    <n v="46"/>
    <n v="32"/>
    <n v="7.8867924528301803"/>
    <n v="5"/>
    <n v="36"/>
    <n v="0"/>
    <n v="76"/>
    <n v="0"/>
    <n v="6"/>
    <n v="2"/>
    <n v="8"/>
    <n v="0"/>
    <n v="0"/>
    <n v="11"/>
    <n v="32"/>
    <n v="534"/>
    <n v="0"/>
    <n v="742"/>
    <n v="18"/>
    <n v="151"/>
    <n v="36"/>
    <n v="40"/>
    <n v="15"/>
    <n v="2"/>
    <n v="12.6666666666666"/>
    <n v="8.3370786516853901"/>
  </r>
  <r>
    <x v="37"/>
    <x v="7"/>
    <s v="AR"/>
    <s v="-"/>
    <n v="4"/>
    <s v="Gujarat Titans"/>
    <x v="15"/>
    <n v="0"/>
    <n v="1"/>
    <s v="R Tewatia"/>
    <n v="10"/>
    <n v="87"/>
    <n v="57"/>
    <n v="3"/>
    <n v="7"/>
    <n v="103.57"/>
    <n v="33"/>
    <n v="459"/>
    <n v="351"/>
    <n v="36"/>
    <n v="22"/>
    <n v="7.8461538461538396"/>
    <n v="2"/>
    <n v="13"/>
    <n v="0"/>
    <n v="15"/>
    <n v="0"/>
    <n v="7"/>
    <n v="1"/>
    <n v="1"/>
    <n v="1"/>
    <n v="0"/>
    <n v="7"/>
    <n v="20"/>
    <n v="271"/>
    <n v="0"/>
    <n v="431"/>
    <n v="8"/>
    <n v="63"/>
    <n v="25"/>
    <n v="25"/>
    <n v="8"/>
    <n v="0"/>
    <n v="6.9230769230769198"/>
    <n v="9.54243542435424"/>
  </r>
  <r>
    <x v="37"/>
    <x v="7"/>
    <s v="AR"/>
    <s v="-"/>
    <n v="4"/>
    <s v="Gujarat Titans"/>
    <x v="16"/>
    <n v="0"/>
    <n v="1"/>
    <s v="R Tewatia"/>
    <n v="9"/>
    <n v="188"/>
    <n v="129"/>
    <n v="24"/>
    <n v="5"/>
    <n v="146.66"/>
    <n v="31"/>
    <n v="492"/>
    <n v="333"/>
    <n v="49"/>
    <n v="21"/>
    <n v="8.8648648648648596"/>
    <n v="0"/>
    <n v="0"/>
    <n v="0"/>
    <n v="0"/>
    <n v="0"/>
    <n v="0"/>
    <n v="0"/>
    <n v="0"/>
    <n v="0"/>
    <n v="0"/>
    <n v="0"/>
    <n v="7"/>
    <n v="49"/>
    <n v="0"/>
    <n v="91"/>
    <n v="0"/>
    <n v="13"/>
    <n v="3"/>
    <n v="9"/>
    <n v="1"/>
    <n v="0"/>
    <m/>
    <n v="11.1428571428571"/>
  </r>
  <r>
    <x v="38"/>
    <x v="7"/>
    <s v="AR"/>
    <s v="-"/>
    <n v="4"/>
    <s v="Gujarat Titans"/>
    <x v="0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2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3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4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5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6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7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8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9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0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1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2"/>
    <n v="0"/>
    <n v="0"/>
    <s v="M Shahruk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3"/>
    <n v="0"/>
    <n v="0"/>
    <s v="M Shahrukh Khan"/>
    <n v="10"/>
    <n v="153"/>
    <n v="114"/>
    <n v="9"/>
    <n v="10"/>
    <n v="129.97999999999999"/>
    <n v="10"/>
    <n v="153"/>
    <n v="114"/>
    <n v="9"/>
    <n v="10"/>
    <n v="8.0526315789473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4"/>
    <n v="0"/>
    <n v="0"/>
    <s v="M Shahrukh Khan"/>
    <n v="8"/>
    <n v="117"/>
    <n v="108"/>
    <n v="4"/>
    <n v="9"/>
    <n v="106.425"/>
    <n v="18"/>
    <n v="270"/>
    <n v="222"/>
    <n v="13"/>
    <n v="19"/>
    <n v="7.2972972972972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5"/>
    <n v="0"/>
    <n v="0"/>
    <s v="M Shahrukh Khan"/>
    <n v="13"/>
    <n v="156"/>
    <n v="94"/>
    <n v="13"/>
    <n v="9"/>
    <n v="148.57"/>
    <n v="31"/>
    <n v="426"/>
    <n v="316"/>
    <n v="26"/>
    <n v="28"/>
    <n v="8.0886075949367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38"/>
    <x v="7"/>
    <s v="AR"/>
    <s v="-"/>
    <n v="4"/>
    <s v="Gujarat Titans"/>
    <x v="16"/>
    <n v="0"/>
    <n v="0"/>
    <s v="M Shahrukh Khan"/>
    <n v="7"/>
    <n v="127"/>
    <n v="75"/>
    <n v="9"/>
    <n v="9"/>
    <n v="160"/>
    <n v="28"/>
    <n v="400"/>
    <n v="277"/>
    <n v="26"/>
    <n v="27"/>
    <n v="8.6642599277978292"/>
    <n v="2"/>
    <n v="12"/>
    <n v="0"/>
    <n v="15"/>
    <n v="0"/>
    <n v="4"/>
    <n v="0"/>
    <n v="1"/>
    <n v="0"/>
    <n v="0"/>
    <n v="7.5"/>
    <n v="2"/>
    <n v="12"/>
    <n v="0"/>
    <n v="15"/>
    <n v="0"/>
    <n v="4"/>
    <n v="0"/>
    <n v="1"/>
    <n v="0"/>
    <n v="0"/>
    <n v="7.5"/>
    <n v="7.5"/>
  </r>
  <r>
    <x v="39"/>
    <x v="8"/>
    <s v="BAT"/>
    <s v="-"/>
    <n v="21"/>
    <s v="Lucknow Super Giants"/>
    <x v="0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2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3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4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5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6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7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8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9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0"/>
    <n v="0"/>
    <n v="0"/>
    <s v="N Poo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1"/>
    <n v="0"/>
    <n v="0"/>
    <s v="N Pooran"/>
    <n v="6"/>
    <n v="168"/>
    <n v="107"/>
    <n v="9"/>
    <n v="14"/>
    <n v="163.95499999999899"/>
    <n v="6"/>
    <n v="168"/>
    <n v="107"/>
    <n v="9"/>
    <n v="14"/>
    <n v="9.42056074766355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2"/>
    <n v="0"/>
    <n v="0"/>
    <s v="N Pooran"/>
    <n v="14"/>
    <n v="353"/>
    <n v="208"/>
    <n v="23"/>
    <n v="25"/>
    <n v="176.12"/>
    <n v="20"/>
    <n v="521"/>
    <n v="315"/>
    <n v="32"/>
    <n v="39"/>
    <n v="9.923809523809520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3"/>
    <n v="0"/>
    <n v="0"/>
    <s v="N Pooran"/>
    <n v="11"/>
    <n v="85"/>
    <n v="76"/>
    <n v="3"/>
    <n v="5"/>
    <n v="83.33"/>
    <n v="31"/>
    <n v="606"/>
    <n v="391"/>
    <n v="35"/>
    <n v="44"/>
    <n v="9.29923273657288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4"/>
    <n v="0"/>
    <n v="0"/>
    <s v="N Pooran"/>
    <n v="13"/>
    <n v="306"/>
    <n v="212"/>
    <n v="16"/>
    <n v="21"/>
    <n v="135.71"/>
    <n v="38"/>
    <n v="744"/>
    <n v="496"/>
    <n v="42"/>
    <n v="51"/>
    <n v="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5"/>
    <n v="2"/>
    <n v="2"/>
    <s v="N Pooran"/>
    <n v="15"/>
    <n v="358"/>
    <n v="207"/>
    <n v="26"/>
    <n v="26"/>
    <n v="145"/>
    <n v="39"/>
    <n v="749"/>
    <n v="495"/>
    <n v="45"/>
    <n v="52"/>
    <n v="9.07878787878786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39"/>
    <x v="8"/>
    <s v="BAT"/>
    <s v="-"/>
    <n v="21"/>
    <s v="Lucknow Super Giants"/>
    <x v="16"/>
    <n v="1"/>
    <n v="3"/>
    <s v="N Pooran"/>
    <n v="12"/>
    <n v="363"/>
    <n v="224"/>
    <n v="24"/>
    <n v="24"/>
    <n v="150.76999999999899"/>
    <n v="40"/>
    <n v="1027"/>
    <n v="643"/>
    <n v="66"/>
    <n v="71"/>
    <n v="9.583203732503880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0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1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2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3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4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5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6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7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8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9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10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11"/>
    <n v="0"/>
    <n v="0"/>
    <s v="Ravi Bishno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0"/>
    <x v="8"/>
    <s v="BOWL"/>
    <s v="-"/>
    <n v="11"/>
    <s v="Lucknow Super Giants"/>
    <x v="12"/>
    <n v="0"/>
    <n v="0"/>
    <s v="Ravi Bishnoi"/>
    <n v="3"/>
    <n v="7"/>
    <n v="12"/>
    <n v="1"/>
    <n v="0"/>
    <n v="52.854999999999997"/>
    <n v="3"/>
    <n v="7"/>
    <n v="12"/>
    <n v="1"/>
    <n v="0"/>
    <n v="3.5"/>
    <n v="14"/>
    <n v="306"/>
    <n v="1"/>
    <n v="376"/>
    <n v="12"/>
    <n v="122"/>
    <n v="25"/>
    <n v="17"/>
    <n v="12"/>
    <n v="0"/>
    <n v="8"/>
    <n v="14"/>
    <n v="306"/>
    <n v="1"/>
    <n v="376"/>
    <n v="12"/>
    <n v="122"/>
    <n v="25"/>
    <n v="17"/>
    <n v="12"/>
    <n v="0"/>
    <n v="7.37254901960784"/>
    <n v="7.37254901960784"/>
  </r>
  <r>
    <x v="40"/>
    <x v="8"/>
    <s v="BOWL"/>
    <s v="-"/>
    <n v="11"/>
    <s v="Lucknow Super Giants"/>
    <x v="13"/>
    <n v="0"/>
    <n v="0"/>
    <s v="Ravi Bishnoi"/>
    <n v="1"/>
    <n v="1"/>
    <n v="4"/>
    <n v="0"/>
    <n v="0"/>
    <n v="25"/>
    <n v="4"/>
    <n v="8"/>
    <n v="16"/>
    <n v="1"/>
    <n v="0"/>
    <n v="3"/>
    <n v="9"/>
    <n v="216"/>
    <n v="0"/>
    <n v="230"/>
    <n v="12"/>
    <n v="87"/>
    <n v="17"/>
    <n v="7"/>
    <n v="4"/>
    <n v="0"/>
    <n v="6"/>
    <n v="23"/>
    <n v="522"/>
    <n v="1"/>
    <n v="606"/>
    <n v="24"/>
    <n v="209"/>
    <n v="42"/>
    <n v="24"/>
    <n v="16"/>
    <n v="0"/>
    <n v="6.3888888888888804"/>
    <n v="6.9655172413793096"/>
  </r>
  <r>
    <x v="40"/>
    <x v="8"/>
    <s v="BOWL"/>
    <s v="-"/>
    <n v="11"/>
    <s v="Lucknow Super Giants"/>
    <x v="14"/>
    <n v="0"/>
    <n v="0"/>
    <s v="Ravi Bishnoi"/>
    <n v="1"/>
    <n v="0"/>
    <n v="1"/>
    <n v="0"/>
    <n v="0"/>
    <n v="0"/>
    <n v="5"/>
    <n v="8"/>
    <n v="17"/>
    <n v="1"/>
    <n v="0"/>
    <n v="2.8235294117646998"/>
    <n v="14"/>
    <n v="324"/>
    <n v="0"/>
    <n v="456"/>
    <n v="13"/>
    <n v="113"/>
    <n v="40"/>
    <n v="17"/>
    <n v="13"/>
    <n v="3"/>
    <n v="8.5"/>
    <n v="37"/>
    <n v="846"/>
    <n v="1"/>
    <n v="1062"/>
    <n v="37"/>
    <n v="322"/>
    <n v="82"/>
    <n v="41"/>
    <n v="29"/>
    <n v="3"/>
    <n v="8.4444444444444393"/>
    <n v="7.5319148936170199"/>
  </r>
  <r>
    <x v="40"/>
    <x v="8"/>
    <s v="BOWL"/>
    <s v="-"/>
    <n v="11"/>
    <s v="Lucknow Super Giants"/>
    <x v="15"/>
    <n v="0"/>
    <n v="0"/>
    <s v="Ravi Bishnoi"/>
    <n v="7"/>
    <n v="20"/>
    <n v="27"/>
    <n v="1"/>
    <n v="0"/>
    <n v="80"/>
    <n v="9"/>
    <n v="21"/>
    <n v="32"/>
    <n v="1"/>
    <n v="0"/>
    <n v="3.9375"/>
    <n v="14"/>
    <n v="303"/>
    <n v="0"/>
    <n v="391"/>
    <n v="16"/>
    <n v="97"/>
    <n v="23"/>
    <n v="16"/>
    <n v="7"/>
    <n v="2"/>
    <n v="7.35"/>
    <n v="37"/>
    <n v="843"/>
    <n v="0"/>
    <n v="1077"/>
    <n v="41"/>
    <n v="297"/>
    <n v="80"/>
    <n v="40"/>
    <n v="24"/>
    <n v="5"/>
    <n v="7.7425742574257397"/>
    <n v="7.6654804270462602"/>
  </r>
  <r>
    <x v="40"/>
    <x v="8"/>
    <s v="BOWL"/>
    <s v="-"/>
    <n v="11"/>
    <s v="Lucknow Super Giants"/>
    <x v="16"/>
    <n v="0"/>
    <n v="0"/>
    <s v="Ravi Bishnoi"/>
    <n v="2"/>
    <n v="2"/>
    <n v="4"/>
    <n v="0"/>
    <n v="0"/>
    <n v="33.33"/>
    <n v="10"/>
    <n v="22"/>
    <n v="32"/>
    <n v="1"/>
    <n v="0"/>
    <n v="4.125"/>
    <n v="12"/>
    <n v="214"/>
    <n v="0"/>
    <n v="320"/>
    <n v="7"/>
    <n v="71"/>
    <n v="23"/>
    <n v="18"/>
    <n v="8"/>
    <n v="0"/>
    <n v="8.9149999999999991"/>
    <n v="40"/>
    <n v="841"/>
    <n v="0"/>
    <n v="1167"/>
    <n v="36"/>
    <n v="281"/>
    <n v="86"/>
    <n v="51"/>
    <n v="28"/>
    <n v="5"/>
    <n v="8.9719626168224291"/>
    <n v="8.3258026159334104"/>
  </r>
  <r>
    <x v="41"/>
    <x v="8"/>
    <s v="BOWL"/>
    <s v="-"/>
    <n v="11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1"/>
    <x v="8"/>
    <s v="BOWL"/>
    <s v="-"/>
    <n v="11"/>
    <s v="Lucknow Super Giants"/>
    <x v="16"/>
    <n v="2"/>
    <n v="2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0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1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2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3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4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5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6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7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8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9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10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11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12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13"/>
    <n v="0"/>
    <n v="0"/>
    <s v="Mohsin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2"/>
    <x v="8"/>
    <s v="BOWL"/>
    <s v="-"/>
    <n v="4"/>
    <s v="Lucknow Super Giants"/>
    <x v="14"/>
    <n v="1"/>
    <n v="1"/>
    <s v="Mohsin Khan"/>
    <n v="3"/>
    <n v="23"/>
    <n v="16"/>
    <n v="2"/>
    <n v="1"/>
    <n v="128.57"/>
    <n v="3"/>
    <n v="23"/>
    <n v="16"/>
    <n v="2"/>
    <n v="1"/>
    <n v="8.625"/>
    <n v="9"/>
    <n v="198"/>
    <n v="2"/>
    <n v="197"/>
    <n v="14"/>
    <n v="107"/>
    <n v="18"/>
    <n v="5"/>
    <n v="8"/>
    <n v="0"/>
    <n v="6"/>
    <n v="9"/>
    <n v="198"/>
    <n v="2"/>
    <n v="197"/>
    <n v="14"/>
    <n v="107"/>
    <n v="18"/>
    <n v="5"/>
    <n v="8"/>
    <n v="0"/>
    <n v="5.9696969696969697"/>
    <n v="5.9696969696969697"/>
  </r>
  <r>
    <x v="42"/>
    <x v="8"/>
    <s v="BOWL"/>
    <s v="-"/>
    <n v="4"/>
    <s v="Lucknow Super Giants"/>
    <x v="15"/>
    <n v="0"/>
    <n v="1"/>
    <s v="Mohsin Khan"/>
    <n v="1"/>
    <n v="0"/>
    <n v="7"/>
    <n v="0"/>
    <n v="0"/>
    <n v="0"/>
    <n v="4"/>
    <n v="23"/>
    <n v="23"/>
    <n v="2"/>
    <n v="1"/>
    <n v="6"/>
    <n v="4"/>
    <n v="60"/>
    <n v="0"/>
    <n v="107"/>
    <n v="3"/>
    <n v="23"/>
    <n v="9"/>
    <n v="7"/>
    <n v="4"/>
    <n v="0"/>
    <n v="11.33"/>
    <n v="13"/>
    <n v="258"/>
    <n v="2"/>
    <n v="304"/>
    <n v="17"/>
    <n v="130"/>
    <n v="27"/>
    <n v="12"/>
    <n v="12"/>
    <n v="0"/>
    <n v="10.7"/>
    <n v="7.0697674418604599"/>
  </r>
  <r>
    <x v="42"/>
    <x v="8"/>
    <s v="BOWL"/>
    <s v="-"/>
    <n v="4"/>
    <s v="Lucknow Super Giants"/>
    <x v="16"/>
    <n v="0"/>
    <n v="1"/>
    <s v="Mohsin Khan"/>
    <n v="1"/>
    <n v="2"/>
    <n v="1"/>
    <n v="0"/>
    <n v="0"/>
    <n v="200"/>
    <n v="5"/>
    <n v="25"/>
    <n v="24"/>
    <n v="2"/>
    <n v="1"/>
    <n v="6.25"/>
    <n v="8"/>
    <n v="180"/>
    <n v="0"/>
    <n v="311"/>
    <n v="9"/>
    <n v="62"/>
    <n v="28"/>
    <n v="18"/>
    <n v="7"/>
    <n v="0"/>
    <n v="10.25"/>
    <n v="21"/>
    <n v="438"/>
    <n v="2"/>
    <n v="615"/>
    <n v="26"/>
    <n v="192"/>
    <n v="55"/>
    <n v="30"/>
    <n v="19"/>
    <n v="0"/>
    <n v="10.3666666666666"/>
    <n v="8.4246575342465704"/>
  </r>
  <r>
    <x v="43"/>
    <x v="8"/>
    <s v="AR"/>
    <s v="-"/>
    <n v="4"/>
    <s v="Lucknow Super Giants"/>
    <x v="0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1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2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3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4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5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6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7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8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9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10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11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12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13"/>
    <n v="0"/>
    <n v="0"/>
    <s v="A Bado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3"/>
    <x v="8"/>
    <s v="AR"/>
    <s v="-"/>
    <n v="4"/>
    <s v="Lucknow Super Giants"/>
    <x v="14"/>
    <n v="0"/>
    <n v="0"/>
    <s v="A Badoni"/>
    <n v="11"/>
    <n v="161"/>
    <n v="130"/>
    <n v="11"/>
    <n v="7"/>
    <n v="100"/>
    <n v="11"/>
    <n v="161"/>
    <n v="130"/>
    <n v="11"/>
    <n v="7"/>
    <n v="7.4307692307692301"/>
    <n v="2"/>
    <n v="12"/>
    <n v="0"/>
    <n v="11"/>
    <n v="2"/>
    <n v="4"/>
    <n v="0"/>
    <n v="0"/>
    <n v="0"/>
    <n v="0"/>
    <n v="5.5"/>
    <n v="2"/>
    <n v="12"/>
    <n v="0"/>
    <n v="11"/>
    <n v="2"/>
    <n v="4"/>
    <n v="0"/>
    <n v="0"/>
    <n v="0"/>
    <n v="0"/>
    <n v="5.5"/>
    <n v="5.5"/>
  </r>
  <r>
    <x v="43"/>
    <x v="8"/>
    <s v="AR"/>
    <s v="-"/>
    <n v="4"/>
    <s v="Lucknow Super Giants"/>
    <x v="15"/>
    <n v="0"/>
    <n v="0"/>
    <s v="A Badoni"/>
    <n v="12"/>
    <n v="238"/>
    <n v="172"/>
    <n v="13"/>
    <n v="12"/>
    <n v="126.38500000000001"/>
    <n v="23"/>
    <n v="399"/>
    <n v="302"/>
    <n v="24"/>
    <n v="19"/>
    <n v="7.9271523178807897"/>
    <n v="1"/>
    <n v="1"/>
    <n v="0"/>
    <n v="0"/>
    <n v="0"/>
    <n v="1"/>
    <n v="0"/>
    <n v="0"/>
    <n v="0"/>
    <n v="0"/>
    <n v="0"/>
    <n v="3"/>
    <n v="13"/>
    <n v="0"/>
    <n v="11"/>
    <n v="2"/>
    <n v="5"/>
    <n v="0"/>
    <n v="0"/>
    <n v="0"/>
    <n v="0"/>
    <n v="0"/>
    <n v="5.0769230769230704"/>
  </r>
  <r>
    <x v="43"/>
    <x v="8"/>
    <s v="AR"/>
    <s v="-"/>
    <n v="4"/>
    <s v="Lucknow Super Giants"/>
    <x v="16"/>
    <n v="0"/>
    <n v="0"/>
    <s v="A Badoni"/>
    <n v="10"/>
    <n v="207"/>
    <n v="152"/>
    <n v="21"/>
    <n v="3"/>
    <n v="116.2"/>
    <n v="33"/>
    <n v="606"/>
    <n v="454"/>
    <n v="45"/>
    <n v="22"/>
    <n v="8.0088105726872207"/>
    <n v="2"/>
    <n v="12"/>
    <n v="0"/>
    <n v="25"/>
    <n v="0"/>
    <n v="1"/>
    <n v="1"/>
    <n v="2"/>
    <n v="0"/>
    <n v="0"/>
    <n v="12.5"/>
    <n v="5"/>
    <n v="25"/>
    <n v="0"/>
    <n v="36"/>
    <n v="2"/>
    <n v="6"/>
    <n v="1"/>
    <n v="2"/>
    <n v="0"/>
    <n v="0"/>
    <n v="12.5"/>
    <n v="8.64"/>
  </r>
  <r>
    <x v="44"/>
    <x v="9"/>
    <s v="AR"/>
    <s v="-"/>
    <n v="5.5"/>
    <s v="Punjab Kings"/>
    <x v="0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1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2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3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4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5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6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7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8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9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10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11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12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13"/>
    <n v="0"/>
    <n v="0"/>
    <s v="Shashank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4"/>
    <x v="9"/>
    <s v="AR"/>
    <s v="-"/>
    <n v="5.5"/>
    <s v="Punjab Kings"/>
    <x v="14"/>
    <n v="0"/>
    <n v="0"/>
    <s v="Shashank Singh"/>
    <n v="5"/>
    <n v="69"/>
    <n v="47"/>
    <n v="5"/>
    <n v="4"/>
    <n v="107.14"/>
    <n v="5"/>
    <n v="69"/>
    <n v="47"/>
    <n v="5"/>
    <n v="4"/>
    <n v="8.8085106382978697"/>
    <n v="2"/>
    <n v="12"/>
    <n v="0"/>
    <n v="20"/>
    <n v="0"/>
    <n v="1"/>
    <n v="2"/>
    <n v="0"/>
    <n v="1"/>
    <n v="0"/>
    <n v="10"/>
    <n v="2"/>
    <n v="12"/>
    <n v="0"/>
    <n v="20"/>
    <n v="0"/>
    <n v="1"/>
    <n v="2"/>
    <n v="0"/>
    <n v="1"/>
    <n v="0"/>
    <n v="10"/>
    <n v="10"/>
  </r>
  <r>
    <x v="44"/>
    <x v="9"/>
    <s v="AR"/>
    <s v="-"/>
    <n v="5.5"/>
    <s v="Punjab Kings"/>
    <x v="15"/>
    <n v="0"/>
    <n v="0"/>
    <s v="Shashank Singh"/>
    <n v="0"/>
    <n v="0"/>
    <n v="0"/>
    <n v="0"/>
    <n v="0"/>
    <n v="0"/>
    <n v="5"/>
    <n v="69"/>
    <n v="47"/>
    <n v="5"/>
    <n v="4"/>
    <n v="8.8085106382978697"/>
    <n v="0"/>
    <n v="0"/>
    <n v="0"/>
    <n v="0"/>
    <n v="0"/>
    <n v="0"/>
    <n v="0"/>
    <n v="0"/>
    <n v="0"/>
    <n v="0"/>
    <n v="0"/>
    <n v="2"/>
    <n v="12"/>
    <n v="0"/>
    <n v="20"/>
    <n v="0"/>
    <n v="1"/>
    <n v="2"/>
    <n v="0"/>
    <n v="1"/>
    <n v="0"/>
    <m/>
    <n v="10"/>
  </r>
  <r>
    <x v="44"/>
    <x v="9"/>
    <s v="AR"/>
    <s v="-"/>
    <n v="5.5"/>
    <s v="Punjab Kings"/>
    <x v="16"/>
    <n v="1"/>
    <n v="1"/>
    <s v="Shashank Singh"/>
    <n v="12"/>
    <n v="352"/>
    <n v="209"/>
    <n v="28"/>
    <n v="21"/>
    <n v="149.5"/>
    <n v="17"/>
    <n v="421"/>
    <n v="256"/>
    <n v="33"/>
    <n v="25"/>
    <n v="9.8671875"/>
    <n v="0"/>
    <n v="0"/>
    <n v="0"/>
    <n v="0"/>
    <n v="0"/>
    <n v="0"/>
    <n v="0"/>
    <n v="0"/>
    <n v="0"/>
    <n v="0"/>
    <n v="0"/>
    <n v="2"/>
    <n v="12"/>
    <n v="0"/>
    <n v="20"/>
    <n v="0"/>
    <n v="1"/>
    <n v="2"/>
    <n v="0"/>
    <n v="1"/>
    <n v="0"/>
    <m/>
    <n v="10"/>
  </r>
  <r>
    <x v="45"/>
    <x v="9"/>
    <s v="BAT"/>
    <s v="-"/>
    <n v="4"/>
    <s v="Punjab Kings"/>
    <x v="0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2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3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4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5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6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7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8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9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0"/>
    <n v="0"/>
    <n v="0"/>
    <s v="Prabhsimran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1"/>
    <n v="0"/>
    <n v="0"/>
    <s v="Prabhsimran Singh"/>
    <n v="1"/>
    <n v="16"/>
    <n v="17"/>
    <n v="1"/>
    <n v="1"/>
    <n v="94.11"/>
    <n v="1"/>
    <n v="16"/>
    <n v="17"/>
    <n v="1"/>
    <n v="1"/>
    <n v="5.64705882352941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2"/>
    <n v="0"/>
    <n v="0"/>
    <s v="Prabhsimran Singh"/>
    <n v="2"/>
    <n v="15"/>
    <n v="15"/>
    <n v="2"/>
    <n v="0"/>
    <n v="97.32"/>
    <n v="3"/>
    <n v="31"/>
    <n v="32"/>
    <n v="3"/>
    <n v="1"/>
    <n v="5.812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3"/>
    <n v="0"/>
    <n v="0"/>
    <s v="Prabhsimran Singh"/>
    <n v="2"/>
    <n v="19"/>
    <n v="23"/>
    <n v="1"/>
    <n v="1"/>
    <n v="87.5"/>
    <n v="5"/>
    <n v="50"/>
    <n v="55"/>
    <n v="4"/>
    <n v="2"/>
    <n v="5.45454545454544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4"/>
    <n v="0"/>
    <n v="0"/>
    <s v="Prabhsimran Singh"/>
    <n v="1"/>
    <n v="14"/>
    <n v="11"/>
    <n v="2"/>
    <n v="0"/>
    <n v="127.27"/>
    <n v="5"/>
    <n v="48"/>
    <n v="49"/>
    <n v="5"/>
    <n v="1"/>
    <n v="5.8775510204081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5"/>
    <n v="1"/>
    <n v="1"/>
    <s v="Prabhsimran Singh"/>
    <n v="14"/>
    <n v="358"/>
    <n v="238"/>
    <n v="38"/>
    <n v="19"/>
    <n v="139.285"/>
    <n v="17"/>
    <n v="391"/>
    <n v="272"/>
    <n v="41"/>
    <n v="20"/>
    <n v="8.62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5"/>
    <x v="9"/>
    <s v="BAT"/>
    <s v="-"/>
    <n v="4"/>
    <s v="Punjab Kings"/>
    <x v="16"/>
    <n v="0"/>
    <n v="1"/>
    <s v="Prabhsimran Singh"/>
    <n v="12"/>
    <n v="257"/>
    <n v="164"/>
    <n v="26"/>
    <n v="16"/>
    <n v="146.44"/>
    <n v="27"/>
    <n v="629"/>
    <n v="413"/>
    <n v="66"/>
    <n v="35"/>
    <n v="9.138014527845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0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2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3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4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5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6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7"/>
    <n v="0"/>
    <n v="0"/>
    <s v="JC Butt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8"/>
    <n v="0"/>
    <n v="0"/>
    <s v="JC Buttler"/>
    <n v="14"/>
    <n v="255"/>
    <n v="184"/>
    <n v="23"/>
    <n v="11"/>
    <n v="103.22499999999999"/>
    <n v="14"/>
    <n v="255"/>
    <n v="184"/>
    <n v="23"/>
    <n v="11"/>
    <n v="8.315217391304340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9"/>
    <n v="1"/>
    <n v="1"/>
    <s v="JC Buttler"/>
    <n v="10"/>
    <n v="272"/>
    <n v="177"/>
    <n v="27"/>
    <n v="15"/>
    <n v="129.66499999999999"/>
    <n v="24"/>
    <n v="527"/>
    <n v="361"/>
    <n v="50"/>
    <n v="26"/>
    <n v="8.75900277008310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0"/>
    <n v="3"/>
    <n v="4"/>
    <s v="JC Buttler"/>
    <n v="13"/>
    <n v="548"/>
    <n v="353"/>
    <n v="52"/>
    <n v="21"/>
    <n v="141.37"/>
    <n v="37"/>
    <n v="1075"/>
    <n v="714"/>
    <n v="102"/>
    <n v="47"/>
    <n v="9.033613445378149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1"/>
    <n v="1"/>
    <n v="5"/>
    <s v="JC Buttler"/>
    <n v="8"/>
    <n v="311"/>
    <n v="205"/>
    <n v="38"/>
    <n v="14"/>
    <n v="136.245"/>
    <n v="31"/>
    <n v="1131"/>
    <n v="735"/>
    <n v="117"/>
    <n v="50"/>
    <n v="9.23265306122448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2"/>
    <n v="1"/>
    <n v="5"/>
    <s v="JC Buttler"/>
    <n v="12"/>
    <n v="328"/>
    <n v="227"/>
    <n v="27"/>
    <n v="16"/>
    <n v="152.46"/>
    <n v="33"/>
    <n v="1187"/>
    <n v="785"/>
    <n v="117"/>
    <n v="51"/>
    <n v="9.07261146496814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3"/>
    <n v="1"/>
    <n v="3"/>
    <s v="JC Buttler"/>
    <n v="7"/>
    <n v="254"/>
    <n v="166"/>
    <n v="27"/>
    <n v="13"/>
    <n v="128.12"/>
    <n v="27"/>
    <n v="893"/>
    <n v="598"/>
    <n v="92"/>
    <n v="43"/>
    <n v="8.95986622073577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4"/>
    <n v="3"/>
    <n v="5"/>
    <s v="JC Buttler"/>
    <n v="17"/>
    <n v="863"/>
    <n v="579"/>
    <n v="83"/>
    <n v="45"/>
    <n v="128.84"/>
    <n v="36"/>
    <n v="1445"/>
    <n v="972"/>
    <n v="137"/>
    <n v="74"/>
    <n v="8.91975308641974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5"/>
    <n v="1"/>
    <n v="5"/>
    <s v="JC Buttler"/>
    <n v="14"/>
    <n v="392"/>
    <n v="282"/>
    <n v="42"/>
    <n v="14"/>
    <n v="113.065"/>
    <n v="38"/>
    <n v="1509"/>
    <n v="1027"/>
    <n v="152"/>
    <n v="72"/>
    <n v="8.81596884128529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6"/>
    <x v="7"/>
    <s v="BAT"/>
    <n v="2"/>
    <n v="15.75"/>
    <s v="Gujarat Titans"/>
    <x v="16"/>
    <n v="2"/>
    <n v="6"/>
    <s v="JC Buttler"/>
    <n v="10"/>
    <n v="338"/>
    <n v="230"/>
    <n v="34"/>
    <n v="12"/>
    <n v="116.99"/>
    <n v="41"/>
    <n v="1593"/>
    <n v="1091"/>
    <n v="159"/>
    <n v="71"/>
    <n v="8.760769935838679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0"/>
    <n v="0"/>
    <n v="0"/>
    <s v="SS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1"/>
    <n v="0"/>
    <n v="0"/>
    <s v="SS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2"/>
    <n v="0"/>
    <n v="0"/>
    <s v="SS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3"/>
    <n v="0"/>
    <n v="0"/>
    <s v="SS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4"/>
    <n v="0"/>
    <n v="0"/>
    <s v="SS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5"/>
    <n v="0"/>
    <n v="0"/>
    <s v="SS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6"/>
    <n v="0"/>
    <n v="0"/>
    <s v="SS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7"/>
    <n v="1"/>
    <n v="1"/>
    <s v="SS Iyer"/>
    <n v="14"/>
    <n v="439"/>
    <n v="342"/>
    <n v="41"/>
    <n v="21"/>
    <n v="117.14"/>
    <n v="14"/>
    <n v="439"/>
    <n v="342"/>
    <n v="41"/>
    <n v="21"/>
    <n v="7.701754385964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8"/>
    <n v="0"/>
    <n v="1"/>
    <s v="SS Iyer"/>
    <n v="6"/>
    <n v="30"/>
    <n v="43"/>
    <n v="2"/>
    <n v="1"/>
    <n v="30"/>
    <n v="20"/>
    <n v="469"/>
    <n v="385"/>
    <n v="43"/>
    <n v="22"/>
    <n v="7.3090909090908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9"/>
    <n v="1"/>
    <n v="2"/>
    <s v="SS Iyer"/>
    <n v="12"/>
    <n v="338"/>
    <n v="243"/>
    <n v="36"/>
    <n v="10"/>
    <n v="130.70499999999899"/>
    <n v="32"/>
    <n v="807"/>
    <n v="628"/>
    <n v="79"/>
    <n v="32"/>
    <n v="7.71019108280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10"/>
    <n v="1"/>
    <n v="2"/>
    <s v="SS Iyer"/>
    <n v="14"/>
    <n v="411"/>
    <n v="310"/>
    <n v="29"/>
    <n v="21"/>
    <n v="122.22"/>
    <n v="32"/>
    <n v="779"/>
    <n v="596"/>
    <n v="67"/>
    <n v="32"/>
    <n v="7.8422818791946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11"/>
    <n v="1"/>
    <n v="3"/>
    <s v="SS Iyer"/>
    <n v="16"/>
    <n v="463"/>
    <n v="386"/>
    <n v="41"/>
    <n v="14"/>
    <n v="115.43"/>
    <n v="42"/>
    <n v="1212"/>
    <n v="939"/>
    <n v="106"/>
    <n v="45"/>
    <n v="7.7444089456869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12"/>
    <n v="1"/>
    <n v="3"/>
    <s v="SS Iyer"/>
    <n v="17"/>
    <n v="519"/>
    <n v="421"/>
    <n v="40"/>
    <n v="16"/>
    <n v="118.18"/>
    <n v="47"/>
    <n v="1393"/>
    <n v="1117"/>
    <n v="110"/>
    <n v="51"/>
    <n v="7.4825425246195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13"/>
    <n v="1"/>
    <n v="3"/>
    <s v="SS Iyer"/>
    <n v="8"/>
    <n v="175"/>
    <n v="171"/>
    <n v="7"/>
    <n v="5"/>
    <n v="100"/>
    <n v="41"/>
    <n v="1157"/>
    <n v="978"/>
    <n v="88"/>
    <n v="35"/>
    <n v="7.0981595092024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7"/>
    <x v="9"/>
    <s v="BAT"/>
    <n v="2"/>
    <n v="26.75"/>
    <s v="Punjab Kings"/>
    <x v="14"/>
    <n v="0"/>
    <n v="2"/>
    <s v="SS Iyer"/>
    <n v="14"/>
    <n v="401"/>
    <n v="298"/>
    <n v="41"/>
    <n v="11"/>
    <n v="121.755"/>
    <n v="39"/>
    <n v="1095"/>
    <n v="890"/>
    <n v="88"/>
    <n v="32"/>
    <n v="7.3820224719101102"/>
    <n v="1"/>
    <n v="6"/>
    <n v="0"/>
    <n v="7"/>
    <n v="0"/>
    <n v="4"/>
    <n v="0"/>
    <n v="1"/>
    <n v="0"/>
    <n v="0"/>
    <n v="7"/>
    <n v="1"/>
    <n v="6"/>
    <n v="0"/>
    <n v="7"/>
    <n v="0"/>
    <n v="4"/>
    <n v="0"/>
    <n v="1"/>
    <n v="0"/>
    <n v="0"/>
    <n v="7"/>
    <n v="7"/>
  </r>
  <r>
    <x v="47"/>
    <x v="9"/>
    <s v="BAT"/>
    <n v="2"/>
    <n v="26.75"/>
    <s v="Punjab Kings"/>
    <x v="15"/>
    <n v="0"/>
    <n v="1"/>
    <s v="SS Iyer"/>
    <n v="0"/>
    <n v="0"/>
    <n v="0"/>
    <n v="0"/>
    <n v="0"/>
    <n v="0"/>
    <n v="22"/>
    <n v="576"/>
    <n v="469"/>
    <n v="48"/>
    <n v="16"/>
    <n v="7.3688699360341099"/>
    <n v="0"/>
    <n v="0"/>
    <n v="0"/>
    <n v="0"/>
    <n v="0"/>
    <n v="0"/>
    <n v="0"/>
    <n v="0"/>
    <n v="0"/>
    <n v="0"/>
    <n v="0"/>
    <n v="1"/>
    <n v="6"/>
    <n v="0"/>
    <n v="7"/>
    <n v="0"/>
    <n v="4"/>
    <n v="0"/>
    <n v="1"/>
    <n v="0"/>
    <n v="0"/>
    <m/>
    <n v="7"/>
  </r>
  <r>
    <x v="47"/>
    <x v="9"/>
    <s v="BAT"/>
    <n v="2"/>
    <n v="26.75"/>
    <s v="Punjab Kings"/>
    <x v="16"/>
    <n v="0"/>
    <n v="0"/>
    <s v="SS Iyer"/>
    <n v="11"/>
    <n v="280"/>
    <n v="202"/>
    <n v="27"/>
    <n v="10"/>
    <n v="150"/>
    <n v="25"/>
    <n v="681"/>
    <n v="500"/>
    <n v="68"/>
    <n v="21"/>
    <n v="8.1720000000000006"/>
    <n v="0"/>
    <n v="0"/>
    <n v="0"/>
    <n v="0"/>
    <n v="0"/>
    <n v="0"/>
    <n v="0"/>
    <n v="0"/>
    <n v="0"/>
    <n v="0"/>
    <n v="0"/>
    <n v="1"/>
    <n v="6"/>
    <n v="0"/>
    <n v="7"/>
    <n v="0"/>
    <n v="4"/>
    <n v="0"/>
    <n v="1"/>
    <n v="0"/>
    <n v="0"/>
    <m/>
    <n v="7"/>
  </r>
  <r>
    <x v="48"/>
    <x v="8"/>
    <s v="BAT"/>
    <n v="2"/>
    <n v="27"/>
    <s v="Lucknow Super Giants"/>
    <x v="0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2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3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4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5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6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7"/>
    <n v="0"/>
    <n v="0"/>
    <s v="RR Pan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8"/>
    <n v="1"/>
    <n v="1"/>
    <s v="RR Pant"/>
    <n v="10"/>
    <n v="198"/>
    <n v="152"/>
    <n v="19"/>
    <n v="6"/>
    <n v="120.355"/>
    <n v="10"/>
    <n v="198"/>
    <n v="152"/>
    <n v="19"/>
    <n v="6"/>
    <n v="7.81578947368420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9"/>
    <n v="1"/>
    <n v="2"/>
    <s v="RR Pant"/>
    <n v="14"/>
    <n v="366"/>
    <n v="221"/>
    <n v="28"/>
    <n v="24"/>
    <n v="154.16499999999999"/>
    <n v="24"/>
    <n v="564"/>
    <n v="373"/>
    <n v="47"/>
    <n v="30"/>
    <n v="9.07238605898123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0"/>
    <n v="1"/>
    <n v="3"/>
    <s v="RR Pant"/>
    <n v="14"/>
    <n v="684"/>
    <n v="394"/>
    <n v="68"/>
    <n v="37"/>
    <n v="170.465"/>
    <n v="38"/>
    <n v="1248"/>
    <n v="767"/>
    <n v="115"/>
    <n v="67"/>
    <n v="9.76271186440678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1"/>
    <n v="3"/>
    <n v="5"/>
    <s v="RR Pant"/>
    <n v="16"/>
    <n v="488"/>
    <n v="300"/>
    <n v="37"/>
    <n v="27"/>
    <n v="143.92500000000001"/>
    <n v="44"/>
    <n v="1538"/>
    <n v="915"/>
    <n v="133"/>
    <n v="88"/>
    <n v="10.0852459016393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2"/>
    <n v="0"/>
    <n v="4"/>
    <s v="RR Pant"/>
    <n v="14"/>
    <n v="343"/>
    <n v="301"/>
    <n v="31"/>
    <n v="9"/>
    <n v="103.27500000000001"/>
    <n v="44"/>
    <n v="1515"/>
    <n v="995"/>
    <n v="136"/>
    <n v="73"/>
    <n v="9.13567839195978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3"/>
    <n v="0"/>
    <n v="3"/>
    <s v="RR Pant"/>
    <n v="16"/>
    <n v="419"/>
    <n v="326"/>
    <n v="42"/>
    <n v="10"/>
    <n v="125"/>
    <n v="46"/>
    <n v="1250"/>
    <n v="927"/>
    <n v="110"/>
    <n v="46"/>
    <n v="8.090614886731389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4"/>
    <n v="0"/>
    <n v="0"/>
    <s v="RR Pant"/>
    <n v="13"/>
    <n v="340"/>
    <n v="224"/>
    <n v="35"/>
    <n v="16"/>
    <n v="162.5"/>
    <n v="43"/>
    <n v="1102"/>
    <n v="851"/>
    <n v="108"/>
    <n v="35"/>
    <n v="7.76968272620445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5"/>
    <n v="0"/>
    <n v="0"/>
    <s v="RR Pant"/>
    <n v="0"/>
    <n v="0"/>
    <n v="0"/>
    <n v="0"/>
    <n v="0"/>
    <n v="0"/>
    <n v="29"/>
    <n v="759"/>
    <n v="550"/>
    <n v="77"/>
    <n v="26"/>
    <n v="8.279999999999999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8"/>
    <x v="8"/>
    <s v="BAT"/>
    <n v="2"/>
    <n v="27"/>
    <s v="Lucknow Super Giants"/>
    <x v="16"/>
    <n v="2"/>
    <n v="2"/>
    <s v="RR Pant"/>
    <n v="12"/>
    <n v="413"/>
    <n v="264"/>
    <n v="31"/>
    <n v="25"/>
    <n v="141.95499999999899"/>
    <n v="25"/>
    <n v="753"/>
    <n v="488"/>
    <n v="66"/>
    <n v="41"/>
    <n v="9.258196721311470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0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1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2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3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4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5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6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7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8"/>
    <n v="0"/>
    <n v="0"/>
    <s v="K Raba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49"/>
    <x v="7"/>
    <s v="BOWL"/>
    <n v="2"/>
    <n v="10.75"/>
    <s v="Gujarat Titans"/>
    <x v="9"/>
    <n v="0"/>
    <n v="0"/>
    <s v="K Rabada"/>
    <n v="3"/>
    <n v="55"/>
    <n v="64"/>
    <n v="5"/>
    <n v="1"/>
    <n v="55"/>
    <n v="3"/>
    <n v="55"/>
    <n v="64"/>
    <n v="5"/>
    <n v="1"/>
    <n v="5.15625"/>
    <n v="6"/>
    <n v="128"/>
    <n v="0"/>
    <n v="188"/>
    <n v="6"/>
    <n v="52"/>
    <n v="20"/>
    <n v="5"/>
    <n v="7"/>
    <n v="2"/>
    <n v="7.875"/>
    <n v="6"/>
    <n v="128"/>
    <n v="0"/>
    <n v="188"/>
    <n v="6"/>
    <n v="52"/>
    <n v="20"/>
    <n v="5"/>
    <n v="7"/>
    <n v="2"/>
    <n v="8.8125"/>
    <n v="8.8125"/>
  </r>
  <r>
    <x v="49"/>
    <x v="7"/>
    <s v="BOWL"/>
    <n v="2"/>
    <n v="10.75"/>
    <s v="Gujarat Titans"/>
    <x v="10"/>
    <n v="0"/>
    <n v="0"/>
    <s v="K Rabada"/>
    <n v="0"/>
    <n v="0"/>
    <n v="0"/>
    <n v="0"/>
    <n v="0"/>
    <n v="0"/>
    <n v="3"/>
    <n v="55"/>
    <n v="64"/>
    <n v="5"/>
    <n v="1"/>
    <n v="5.15625"/>
    <n v="0"/>
    <n v="0"/>
    <n v="0"/>
    <n v="0"/>
    <n v="0"/>
    <n v="0"/>
    <n v="0"/>
    <n v="0"/>
    <n v="0"/>
    <n v="0"/>
    <n v="0"/>
    <n v="6"/>
    <n v="128"/>
    <n v="0"/>
    <n v="188"/>
    <n v="6"/>
    <n v="52"/>
    <n v="20"/>
    <n v="5"/>
    <n v="7"/>
    <n v="2"/>
    <m/>
    <n v="8.8125"/>
  </r>
  <r>
    <x v="49"/>
    <x v="7"/>
    <s v="BOWL"/>
    <n v="2"/>
    <n v="10.75"/>
    <s v="Gujarat Titans"/>
    <x v="11"/>
    <n v="1"/>
    <n v="1"/>
    <s v="K Rabada"/>
    <n v="4"/>
    <n v="14"/>
    <n v="15"/>
    <n v="0"/>
    <n v="1"/>
    <n v="87.5"/>
    <n v="7"/>
    <n v="69"/>
    <n v="79"/>
    <n v="5"/>
    <n v="2"/>
    <n v="5.24050632911392"/>
    <n v="12"/>
    <n v="282"/>
    <n v="0"/>
    <n v="368"/>
    <n v="25"/>
    <n v="113"/>
    <n v="39"/>
    <n v="10"/>
    <n v="10"/>
    <n v="0"/>
    <n v="7.875"/>
    <n v="18"/>
    <n v="410"/>
    <n v="0"/>
    <n v="556"/>
    <n v="31"/>
    <n v="165"/>
    <n v="59"/>
    <n v="15"/>
    <n v="17"/>
    <n v="2"/>
    <n v="7.8297872340425503"/>
    <n v="8.1365853658536498"/>
  </r>
  <r>
    <x v="49"/>
    <x v="7"/>
    <s v="BOWL"/>
    <n v="2"/>
    <n v="10.75"/>
    <s v="Gujarat Titans"/>
    <x v="12"/>
    <n v="0"/>
    <n v="1"/>
    <s v="K Rabada"/>
    <n v="8"/>
    <n v="56"/>
    <n v="49"/>
    <n v="4"/>
    <n v="2"/>
    <n v="95"/>
    <n v="12"/>
    <n v="70"/>
    <n v="64"/>
    <n v="4"/>
    <n v="3"/>
    <n v="6.5625"/>
    <n v="17"/>
    <n v="394"/>
    <n v="1"/>
    <n v="548"/>
    <n v="30"/>
    <n v="156"/>
    <n v="51"/>
    <n v="21"/>
    <n v="15"/>
    <n v="2"/>
    <n v="7.5"/>
    <n v="29"/>
    <n v="676"/>
    <n v="1"/>
    <n v="916"/>
    <n v="55"/>
    <n v="269"/>
    <n v="90"/>
    <n v="31"/>
    <n v="25"/>
    <n v="2"/>
    <n v="8.3451776649746101"/>
    <n v="8.1301775147928996"/>
  </r>
  <r>
    <x v="49"/>
    <x v="7"/>
    <s v="BOWL"/>
    <n v="2"/>
    <n v="10.75"/>
    <s v="Gujarat Titans"/>
    <x v="13"/>
    <n v="0"/>
    <n v="1"/>
    <s v="K Rabada"/>
    <n v="3"/>
    <n v="13"/>
    <n v="6"/>
    <n v="2"/>
    <n v="0"/>
    <n v="225"/>
    <n v="15"/>
    <n v="83"/>
    <n v="70"/>
    <n v="6"/>
    <n v="3"/>
    <n v="7.1142857142857103"/>
    <n v="15"/>
    <n v="336"/>
    <n v="1"/>
    <n v="456"/>
    <n v="15"/>
    <n v="135"/>
    <n v="32"/>
    <n v="24"/>
    <n v="7"/>
    <n v="3"/>
    <n v="8.33"/>
    <n v="44"/>
    <n v="1012"/>
    <n v="2"/>
    <n v="1372"/>
    <n v="70"/>
    <n v="404"/>
    <n v="122"/>
    <n v="55"/>
    <n v="32"/>
    <n v="5"/>
    <n v="8.1428571428571406"/>
    <n v="8.1343873517786491"/>
  </r>
  <r>
    <x v="49"/>
    <x v="7"/>
    <s v="BOWL"/>
    <n v="2"/>
    <n v="10.75"/>
    <s v="Gujarat Titans"/>
    <x v="14"/>
    <n v="1"/>
    <n v="1"/>
    <s v="K Rabada"/>
    <n v="8"/>
    <n v="48"/>
    <n v="43"/>
    <n v="5"/>
    <n v="2"/>
    <n v="100"/>
    <n v="19"/>
    <n v="117"/>
    <n v="98"/>
    <n v="11"/>
    <n v="4"/>
    <n v="7.1632653061224403"/>
    <n v="13"/>
    <n v="288"/>
    <n v="0"/>
    <n v="406"/>
    <n v="23"/>
    <n v="133"/>
    <n v="44"/>
    <n v="15"/>
    <n v="12"/>
    <n v="3"/>
    <n v="8.25"/>
    <n v="45"/>
    <n v="1018"/>
    <n v="2"/>
    <n v="1410"/>
    <n v="68"/>
    <n v="424"/>
    <n v="127"/>
    <n v="60"/>
    <n v="34"/>
    <n v="8"/>
    <n v="8.4583333333333304"/>
    <n v="8.3104125736738705"/>
  </r>
  <r>
    <x v="49"/>
    <x v="7"/>
    <s v="BOWL"/>
    <n v="2"/>
    <n v="10.75"/>
    <s v="Gujarat Titans"/>
    <x v="15"/>
    <n v="0"/>
    <n v="1"/>
    <s v="K Rabada"/>
    <n v="2"/>
    <n v="0"/>
    <n v="2"/>
    <n v="0"/>
    <n v="0"/>
    <n v="0"/>
    <n v="13"/>
    <n v="61"/>
    <n v="51"/>
    <n v="7"/>
    <n v="2"/>
    <n v="7.1764705882352899"/>
    <n v="6"/>
    <n v="138"/>
    <n v="0"/>
    <n v="232"/>
    <n v="7"/>
    <n v="62"/>
    <n v="18"/>
    <n v="17"/>
    <n v="6"/>
    <n v="3"/>
    <n v="9.5"/>
    <n v="34"/>
    <n v="762"/>
    <n v="1"/>
    <n v="1094"/>
    <n v="45"/>
    <n v="330"/>
    <n v="94"/>
    <n v="56"/>
    <n v="25"/>
    <n v="9"/>
    <n v="10.086956521739101"/>
    <n v="8.6141732283464503"/>
  </r>
  <r>
    <x v="49"/>
    <x v="7"/>
    <s v="BOWL"/>
    <n v="2"/>
    <n v="10.75"/>
    <s v="Gujarat Titans"/>
    <x v="16"/>
    <n v="0"/>
    <n v="1"/>
    <s v="K Rabada"/>
    <n v="3"/>
    <n v="20"/>
    <n v="14"/>
    <n v="0"/>
    <n v="2"/>
    <n v="110"/>
    <n v="13"/>
    <n v="68"/>
    <n v="59"/>
    <n v="5"/>
    <n v="4"/>
    <n v="6.9152542372881296"/>
    <n v="11"/>
    <n v="252"/>
    <n v="0"/>
    <n v="372"/>
    <n v="11"/>
    <n v="101"/>
    <n v="40"/>
    <n v="15"/>
    <n v="10"/>
    <n v="0"/>
    <n v="9"/>
    <n v="30"/>
    <n v="678"/>
    <n v="0"/>
    <n v="1010"/>
    <n v="41"/>
    <n v="296"/>
    <n v="102"/>
    <n v="47"/>
    <n v="28"/>
    <n v="6"/>
    <n v="8.8571428571428505"/>
    <n v="8.9380530973451293"/>
  </r>
  <r>
    <x v="50"/>
    <x v="9"/>
    <s v="BOWL"/>
    <n v="2"/>
    <n v="18"/>
    <s v="Punjab Kings"/>
    <x v="0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1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2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3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4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5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6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7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8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9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10"/>
    <n v="0"/>
    <n v="0"/>
    <s v="Arshdeep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0"/>
    <x v="9"/>
    <s v="BOWL"/>
    <n v="2"/>
    <n v="18"/>
    <s v="Punjab Kings"/>
    <x v="11"/>
    <n v="0"/>
    <n v="0"/>
    <s v="Arshdeep Singh"/>
    <n v="0"/>
    <n v="0"/>
    <n v="0"/>
    <n v="0"/>
    <n v="0"/>
    <n v="0"/>
    <n v="0"/>
    <n v="0"/>
    <n v="0"/>
    <n v="0"/>
    <n v="0"/>
    <m/>
    <n v="3"/>
    <n v="60"/>
    <n v="0"/>
    <n v="109"/>
    <n v="3"/>
    <n v="20"/>
    <n v="12"/>
    <n v="4"/>
    <n v="5"/>
    <n v="0"/>
    <n v="10.75"/>
    <n v="3"/>
    <n v="60"/>
    <n v="0"/>
    <n v="109"/>
    <n v="3"/>
    <n v="20"/>
    <n v="12"/>
    <n v="4"/>
    <n v="5"/>
    <n v="0"/>
    <n v="10.9"/>
    <n v="10.9"/>
  </r>
  <r>
    <x v="50"/>
    <x v="9"/>
    <s v="BOWL"/>
    <n v="2"/>
    <n v="18"/>
    <s v="Punjab Kings"/>
    <x v="12"/>
    <n v="0"/>
    <n v="0"/>
    <s v="Arshdeep Singh"/>
    <n v="1"/>
    <n v="0"/>
    <n v="3"/>
    <n v="0"/>
    <n v="0"/>
    <n v="0"/>
    <n v="1"/>
    <n v="0"/>
    <n v="3"/>
    <n v="0"/>
    <n v="0"/>
    <n v="0"/>
    <n v="8"/>
    <n v="149"/>
    <n v="1"/>
    <n v="218"/>
    <n v="9"/>
    <n v="56"/>
    <n v="22"/>
    <n v="7"/>
    <n v="8"/>
    <n v="1"/>
    <n v="9.5"/>
    <n v="11"/>
    <n v="209"/>
    <n v="1"/>
    <n v="327"/>
    <n v="12"/>
    <n v="76"/>
    <n v="34"/>
    <n v="11"/>
    <n v="13"/>
    <n v="1"/>
    <n v="8.7785234899328799"/>
    <n v="9.3875598086124405"/>
  </r>
  <r>
    <x v="50"/>
    <x v="9"/>
    <s v="BOWL"/>
    <n v="2"/>
    <n v="18"/>
    <s v="Punjab Kings"/>
    <x v="13"/>
    <n v="0"/>
    <n v="0"/>
    <s v="Arshdeep Singh"/>
    <n v="2"/>
    <n v="2"/>
    <n v="3"/>
    <n v="0"/>
    <n v="0"/>
    <n v="75"/>
    <n v="3"/>
    <n v="2"/>
    <n v="6"/>
    <n v="0"/>
    <n v="0"/>
    <n v="2"/>
    <n v="12"/>
    <n v="248"/>
    <n v="0"/>
    <n v="342"/>
    <n v="18"/>
    <n v="88"/>
    <n v="27"/>
    <n v="11"/>
    <n v="15"/>
    <n v="0"/>
    <n v="8.2249999999999996"/>
    <n v="23"/>
    <n v="457"/>
    <n v="1"/>
    <n v="669"/>
    <n v="30"/>
    <n v="164"/>
    <n v="61"/>
    <n v="22"/>
    <n v="28"/>
    <n v="1"/>
    <n v="8.2741935483870908"/>
    <n v="8.7833698030634508"/>
  </r>
  <r>
    <x v="50"/>
    <x v="9"/>
    <s v="BOWL"/>
    <n v="2"/>
    <n v="18"/>
    <s v="Punjab Kings"/>
    <x v="14"/>
    <n v="0"/>
    <n v="0"/>
    <s v="Arshdeep Singh"/>
    <n v="6"/>
    <n v="21"/>
    <n v="29"/>
    <n v="3"/>
    <n v="0"/>
    <n v="26.47"/>
    <n v="9"/>
    <n v="23"/>
    <n v="35"/>
    <n v="3"/>
    <n v="0"/>
    <n v="3.94285714285714"/>
    <n v="14"/>
    <n v="300"/>
    <n v="0"/>
    <n v="385"/>
    <n v="10"/>
    <n v="110"/>
    <n v="39"/>
    <n v="6"/>
    <n v="13"/>
    <n v="4"/>
    <n v="7.5"/>
    <n v="34"/>
    <n v="697"/>
    <n v="1"/>
    <n v="945"/>
    <n v="37"/>
    <n v="254"/>
    <n v="88"/>
    <n v="24"/>
    <n v="36"/>
    <n v="5"/>
    <n v="7.7"/>
    <n v="8.1348637015781904"/>
  </r>
  <r>
    <x v="50"/>
    <x v="9"/>
    <s v="BOWL"/>
    <n v="2"/>
    <n v="18"/>
    <s v="Punjab Kings"/>
    <x v="15"/>
    <n v="1"/>
    <n v="1"/>
    <s v="Arshdeep Singh"/>
    <n v="2"/>
    <n v="2"/>
    <n v="2"/>
    <n v="0"/>
    <n v="0"/>
    <n v="100"/>
    <n v="10"/>
    <n v="25"/>
    <n v="34"/>
    <n v="3"/>
    <n v="0"/>
    <n v="4.4117647058823497"/>
    <n v="14"/>
    <n v="305"/>
    <n v="0"/>
    <n v="493"/>
    <n v="17"/>
    <n v="114"/>
    <n v="62"/>
    <n v="16"/>
    <n v="19"/>
    <n v="0"/>
    <n v="8.875"/>
    <n v="40"/>
    <n v="853"/>
    <n v="0"/>
    <n v="1220"/>
    <n v="45"/>
    <n v="312"/>
    <n v="128"/>
    <n v="33"/>
    <n v="47"/>
    <n v="4"/>
    <n v="9.6983606557376998"/>
    <n v="8.5814771395076193"/>
  </r>
  <r>
    <x v="50"/>
    <x v="9"/>
    <s v="BOWL"/>
    <n v="2"/>
    <n v="18"/>
    <s v="Punjab Kings"/>
    <x v="16"/>
    <n v="0"/>
    <n v="1"/>
    <s v="Arshdeep Singh"/>
    <n v="1"/>
    <n v="4"/>
    <n v="3"/>
    <n v="1"/>
    <n v="0"/>
    <n v="133.33000000000001"/>
    <n v="9"/>
    <n v="27"/>
    <n v="34"/>
    <n v="4"/>
    <n v="0"/>
    <n v="4.7647058823529402"/>
    <n v="12"/>
    <n v="254"/>
    <n v="0"/>
    <n v="437"/>
    <n v="16"/>
    <n v="92"/>
    <n v="44"/>
    <n v="20"/>
    <n v="23"/>
    <n v="0"/>
    <n v="10.875"/>
    <n v="40"/>
    <n v="859"/>
    <n v="0"/>
    <n v="1315"/>
    <n v="43"/>
    <n v="316"/>
    <n v="145"/>
    <n v="42"/>
    <n v="55"/>
    <n v="4"/>
    <n v="10.3228346456692"/>
    <n v="9.1850989522700797"/>
  </r>
  <r>
    <x v="51"/>
    <x v="4"/>
    <s v="BOWL"/>
    <n v="2"/>
    <n v="11.75"/>
    <s v="Delhi Capitals"/>
    <x v="0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1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2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3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4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5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6"/>
    <n v="0"/>
    <n v="0"/>
    <s v="MA Starc"/>
    <n v="9"/>
    <n v="85"/>
    <n v="84"/>
    <n v="9"/>
    <n v="0"/>
    <n v="106.25"/>
    <n v="9"/>
    <n v="85"/>
    <n v="84"/>
    <n v="9"/>
    <n v="0"/>
    <n v="6.0714285714285703"/>
    <n v="14"/>
    <n v="322"/>
    <n v="0"/>
    <n v="402"/>
    <n v="14"/>
    <n v="143"/>
    <n v="45"/>
    <n v="6"/>
    <n v="16"/>
    <n v="2"/>
    <n v="7.625"/>
    <n v="14"/>
    <n v="322"/>
    <n v="0"/>
    <n v="402"/>
    <n v="14"/>
    <n v="143"/>
    <n v="45"/>
    <n v="6"/>
    <n v="16"/>
    <n v="2"/>
    <n v="7.4906832298136603"/>
    <n v="7.4906832298136603"/>
  </r>
  <r>
    <x v="51"/>
    <x v="4"/>
    <s v="BOWL"/>
    <n v="2"/>
    <n v="11.75"/>
    <s v="Delhi Capitals"/>
    <x v="7"/>
    <n v="1"/>
    <n v="1"/>
    <s v="MA Starc"/>
    <n v="3"/>
    <n v="11"/>
    <n v="14"/>
    <n v="1"/>
    <n v="0"/>
    <n v="100"/>
    <n v="12"/>
    <n v="96"/>
    <n v="98"/>
    <n v="10"/>
    <n v="0"/>
    <n v="5.87755102040816"/>
    <n v="12"/>
    <n v="258"/>
    <n v="1"/>
    <n v="291"/>
    <n v="20"/>
    <n v="113"/>
    <n v="32"/>
    <n v="2"/>
    <n v="13"/>
    <n v="1"/>
    <n v="6.375"/>
    <n v="26"/>
    <n v="580"/>
    <n v="1"/>
    <n v="693"/>
    <n v="34"/>
    <n v="256"/>
    <n v="77"/>
    <n v="8"/>
    <n v="29"/>
    <n v="3"/>
    <n v="6.7674418604651096"/>
    <n v="7.1689655172413804"/>
  </r>
  <r>
    <x v="51"/>
    <x v="4"/>
    <s v="BOWL"/>
    <n v="2"/>
    <n v="11.75"/>
    <s v="Delhi Capitals"/>
    <x v="8"/>
    <n v="0"/>
    <n v="1"/>
    <s v="MA Starc"/>
    <n v="0"/>
    <n v="0"/>
    <n v="0"/>
    <n v="0"/>
    <n v="0"/>
    <n v="0"/>
    <n v="12"/>
    <n v="96"/>
    <n v="98"/>
    <n v="10"/>
    <n v="0"/>
    <n v="5.87755102040816"/>
    <n v="0"/>
    <n v="0"/>
    <n v="0"/>
    <n v="0"/>
    <n v="0"/>
    <n v="0"/>
    <n v="0"/>
    <n v="0"/>
    <n v="0"/>
    <n v="0"/>
    <n v="0"/>
    <n v="26"/>
    <n v="580"/>
    <n v="1"/>
    <n v="693"/>
    <n v="34"/>
    <n v="256"/>
    <n v="77"/>
    <n v="8"/>
    <n v="29"/>
    <n v="3"/>
    <m/>
    <n v="7.1689655172413804"/>
  </r>
  <r>
    <x v="51"/>
    <x v="4"/>
    <s v="BOWL"/>
    <n v="2"/>
    <n v="11.75"/>
    <s v="Delhi Capitals"/>
    <x v="9"/>
    <n v="0"/>
    <n v="1"/>
    <s v="MA Starc"/>
    <n v="0"/>
    <n v="0"/>
    <n v="0"/>
    <n v="0"/>
    <n v="0"/>
    <n v="0"/>
    <n v="3"/>
    <n v="11"/>
    <n v="14"/>
    <n v="1"/>
    <n v="0"/>
    <n v="4.71428571428571"/>
    <n v="0"/>
    <n v="0"/>
    <n v="0"/>
    <n v="0"/>
    <n v="0"/>
    <n v="0"/>
    <n v="0"/>
    <n v="0"/>
    <n v="0"/>
    <n v="0"/>
    <n v="0"/>
    <n v="12"/>
    <n v="258"/>
    <n v="1"/>
    <n v="291"/>
    <n v="20"/>
    <n v="113"/>
    <n v="32"/>
    <n v="2"/>
    <n v="13"/>
    <n v="1"/>
    <m/>
    <n v="6.7674418604651096"/>
  </r>
  <r>
    <x v="51"/>
    <x v="4"/>
    <s v="BOWL"/>
    <n v="2"/>
    <n v="11.75"/>
    <s v="Delhi Capitals"/>
    <x v="10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11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12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13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14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15"/>
    <n v="0"/>
    <n v="0"/>
    <s v="MA Starc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1"/>
    <x v="4"/>
    <s v="BOWL"/>
    <n v="2"/>
    <n v="11.75"/>
    <s v="Delhi Capitals"/>
    <x v="16"/>
    <n v="2"/>
    <n v="2"/>
    <s v="MA Starc"/>
    <n v="4"/>
    <n v="7"/>
    <n v="9"/>
    <n v="1"/>
    <n v="0"/>
    <n v="50"/>
    <n v="4"/>
    <n v="7"/>
    <n v="9"/>
    <n v="1"/>
    <n v="0"/>
    <n v="4.6666666666666599"/>
    <n v="10"/>
    <n v="203"/>
    <n v="0"/>
    <n v="385"/>
    <n v="12"/>
    <n v="81"/>
    <n v="38"/>
    <n v="22"/>
    <n v="15"/>
    <n v="0"/>
    <n v="11.375"/>
    <n v="10"/>
    <n v="203"/>
    <n v="0"/>
    <n v="385"/>
    <n v="12"/>
    <n v="81"/>
    <n v="38"/>
    <n v="22"/>
    <n v="15"/>
    <n v="0"/>
    <n v="11.3793103448275"/>
    <n v="11.3793103448275"/>
  </r>
  <r>
    <x v="52"/>
    <x v="9"/>
    <s v="BOWL"/>
    <n v="2"/>
    <n v="18"/>
    <s v="Punjab Kings"/>
    <x v="0"/>
    <n v="0"/>
    <n v="0"/>
    <s v="YS Chah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2"/>
    <x v="9"/>
    <s v="BOWL"/>
    <n v="2"/>
    <n v="18"/>
    <s v="Punjab Kings"/>
    <x v="1"/>
    <n v="0"/>
    <n v="0"/>
    <s v="YS Chah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2"/>
    <x v="9"/>
    <s v="BOWL"/>
    <n v="2"/>
    <n v="18"/>
    <s v="Punjab Kings"/>
    <x v="2"/>
    <n v="0"/>
    <n v="0"/>
    <s v="YS Chah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2"/>
    <x v="9"/>
    <s v="BOWL"/>
    <n v="2"/>
    <n v="18"/>
    <s v="Punjab Kings"/>
    <x v="3"/>
    <n v="0"/>
    <n v="0"/>
    <s v="YS Chah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2"/>
    <x v="9"/>
    <s v="BOWL"/>
    <n v="2"/>
    <n v="18"/>
    <s v="Punjab Kings"/>
    <x v="4"/>
    <n v="0"/>
    <n v="0"/>
    <s v="YS Chah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2"/>
    <x v="9"/>
    <s v="BOWL"/>
    <n v="2"/>
    <n v="18"/>
    <s v="Punjab Kings"/>
    <x v="5"/>
    <n v="0"/>
    <n v="0"/>
    <s v="YS Chahal"/>
    <n v="0"/>
    <n v="0"/>
    <n v="0"/>
    <n v="0"/>
    <n v="0"/>
    <n v="0"/>
    <n v="0"/>
    <n v="0"/>
    <n v="0"/>
    <n v="0"/>
    <n v="0"/>
    <m/>
    <n v="1"/>
    <n v="24"/>
    <n v="0"/>
    <n v="34"/>
    <n v="0"/>
    <n v="9"/>
    <n v="3"/>
    <n v="1"/>
    <n v="0"/>
    <n v="0"/>
    <n v="8.5"/>
    <n v="1"/>
    <n v="24"/>
    <n v="0"/>
    <n v="34"/>
    <n v="0"/>
    <n v="9"/>
    <n v="3"/>
    <n v="1"/>
    <n v="0"/>
    <n v="0"/>
    <n v="8.5"/>
    <n v="8.5"/>
  </r>
  <r>
    <x v="52"/>
    <x v="9"/>
    <s v="BOWL"/>
    <n v="2"/>
    <n v="18"/>
    <s v="Punjab Kings"/>
    <x v="6"/>
    <n v="1"/>
    <n v="1"/>
    <s v="YS Chahal"/>
    <n v="2"/>
    <n v="1"/>
    <n v="1"/>
    <n v="0"/>
    <n v="0"/>
    <n v="100"/>
    <n v="2"/>
    <n v="1"/>
    <n v="1"/>
    <n v="0"/>
    <n v="0"/>
    <n v="6"/>
    <n v="14"/>
    <n v="330"/>
    <n v="1"/>
    <n v="386"/>
    <n v="12"/>
    <n v="118"/>
    <n v="16"/>
    <n v="19"/>
    <n v="3"/>
    <n v="0"/>
    <n v="6.25"/>
    <n v="15"/>
    <n v="354"/>
    <n v="1"/>
    <n v="420"/>
    <n v="12"/>
    <n v="127"/>
    <n v="19"/>
    <n v="20"/>
    <n v="3"/>
    <n v="0"/>
    <n v="7.0181818181818096"/>
    <n v="7.1186440677966099"/>
  </r>
  <r>
    <x v="52"/>
    <x v="9"/>
    <s v="BOWL"/>
    <n v="2"/>
    <n v="18"/>
    <s v="Punjab Kings"/>
    <x v="7"/>
    <n v="0"/>
    <n v="1"/>
    <s v="YS Chahal"/>
    <n v="2"/>
    <n v="1"/>
    <n v="1"/>
    <n v="0"/>
    <n v="0"/>
    <n v="100"/>
    <n v="4"/>
    <n v="2"/>
    <n v="2"/>
    <n v="0"/>
    <n v="0"/>
    <n v="6"/>
    <n v="14"/>
    <n v="281"/>
    <n v="0"/>
    <n v="415"/>
    <n v="23"/>
    <n v="91"/>
    <n v="21"/>
    <n v="28"/>
    <n v="2"/>
    <n v="0"/>
    <n v="8.83"/>
    <n v="29"/>
    <n v="635"/>
    <n v="1"/>
    <n v="835"/>
    <n v="35"/>
    <n v="218"/>
    <n v="40"/>
    <n v="48"/>
    <n v="5"/>
    <n v="0"/>
    <n v="8.8612099644128097"/>
    <n v="7.8897637795275504"/>
  </r>
  <r>
    <x v="52"/>
    <x v="9"/>
    <s v="BOWL"/>
    <n v="2"/>
    <n v="18"/>
    <s v="Punjab Kings"/>
    <x v="8"/>
    <n v="0"/>
    <n v="1"/>
    <s v="YS Chahal"/>
    <n v="0"/>
    <n v="0"/>
    <n v="0"/>
    <n v="0"/>
    <n v="0"/>
    <n v="0"/>
    <n v="4"/>
    <n v="2"/>
    <n v="2"/>
    <n v="0"/>
    <n v="0"/>
    <n v="6"/>
    <n v="13"/>
    <n v="295"/>
    <n v="0"/>
    <n v="401"/>
    <n v="21"/>
    <n v="105"/>
    <n v="33"/>
    <n v="15"/>
    <n v="12"/>
    <n v="1"/>
    <n v="8.33"/>
    <n v="41"/>
    <n v="906"/>
    <n v="1"/>
    <n v="1202"/>
    <n v="56"/>
    <n v="314"/>
    <n v="70"/>
    <n v="62"/>
    <n v="17"/>
    <n v="1"/>
    <n v="8.1559322033898294"/>
    <n v="7.9602649006622501"/>
  </r>
  <r>
    <x v="52"/>
    <x v="9"/>
    <s v="BOWL"/>
    <n v="2"/>
    <n v="18"/>
    <s v="Punjab Kings"/>
    <x v="9"/>
    <n v="0"/>
    <n v="0"/>
    <s v="YS Chahal"/>
    <n v="6"/>
    <n v="13"/>
    <n v="26"/>
    <n v="0"/>
    <n v="0"/>
    <n v="47.22"/>
    <n v="8"/>
    <n v="14"/>
    <n v="27"/>
    <n v="0"/>
    <n v="0"/>
    <n v="3.1111111111111098"/>
    <n v="13"/>
    <n v="261"/>
    <n v="0"/>
    <n v="333"/>
    <n v="14"/>
    <n v="99"/>
    <n v="16"/>
    <n v="18"/>
    <n v="8"/>
    <n v="2"/>
    <n v="8.2799999999999994"/>
    <n v="40"/>
    <n v="837"/>
    <n v="0"/>
    <n v="1149"/>
    <n v="58"/>
    <n v="295"/>
    <n v="70"/>
    <n v="61"/>
    <n v="22"/>
    <n v="3"/>
    <n v="7.6551724137930997"/>
    <n v="8.2365591397849407"/>
  </r>
  <r>
    <x v="52"/>
    <x v="9"/>
    <s v="BOWL"/>
    <n v="2"/>
    <n v="18"/>
    <s v="Punjab Kings"/>
    <x v="10"/>
    <n v="0"/>
    <n v="0"/>
    <s v="YS Chahal"/>
    <n v="1"/>
    <n v="0"/>
    <n v="4"/>
    <n v="0"/>
    <n v="0"/>
    <n v="0"/>
    <n v="7"/>
    <n v="13"/>
    <n v="30"/>
    <n v="0"/>
    <n v="0"/>
    <n v="2.6"/>
    <n v="14"/>
    <n v="300"/>
    <n v="1"/>
    <n v="363"/>
    <n v="12"/>
    <n v="128"/>
    <n v="25"/>
    <n v="16"/>
    <n v="10"/>
    <n v="3"/>
    <n v="7"/>
    <n v="40"/>
    <n v="856"/>
    <n v="1"/>
    <n v="1097"/>
    <n v="47"/>
    <n v="332"/>
    <n v="74"/>
    <n v="49"/>
    <n v="30"/>
    <n v="6"/>
    <n v="7.26"/>
    <n v="7.6892523364485896"/>
  </r>
  <r>
    <x v="52"/>
    <x v="9"/>
    <s v="BOWL"/>
    <n v="2"/>
    <n v="18"/>
    <s v="Punjab Kings"/>
    <x v="11"/>
    <n v="0"/>
    <n v="0"/>
    <s v="YS Chahal"/>
    <n v="3"/>
    <n v="6"/>
    <n v="16"/>
    <n v="0"/>
    <n v="0"/>
    <n v="33.33"/>
    <n v="10"/>
    <n v="19"/>
    <n v="46"/>
    <n v="0"/>
    <n v="0"/>
    <n v="2.4782608695652102"/>
    <n v="14"/>
    <n v="296"/>
    <n v="1"/>
    <n v="386"/>
    <n v="18"/>
    <n v="117"/>
    <n v="21"/>
    <n v="22"/>
    <n v="12"/>
    <n v="0"/>
    <n v="7.5"/>
    <n v="41"/>
    <n v="857"/>
    <n v="2"/>
    <n v="1082"/>
    <n v="44"/>
    <n v="344"/>
    <n v="62"/>
    <n v="56"/>
    <n v="30"/>
    <n v="5"/>
    <n v="7.8243243243243201"/>
    <n v="7.5752625437572902"/>
  </r>
  <r>
    <x v="52"/>
    <x v="9"/>
    <s v="BOWL"/>
    <n v="2"/>
    <n v="18"/>
    <s v="Punjab Kings"/>
    <x v="12"/>
    <n v="2"/>
    <n v="2"/>
    <s v="YS Chahal"/>
    <n v="2"/>
    <n v="1"/>
    <n v="3"/>
    <n v="0"/>
    <n v="0"/>
    <n v="33.33"/>
    <n v="6"/>
    <n v="7"/>
    <n v="23"/>
    <n v="0"/>
    <n v="0"/>
    <n v="1.8260869565217299"/>
    <n v="15"/>
    <n v="343"/>
    <n v="0"/>
    <n v="405"/>
    <n v="21"/>
    <n v="118"/>
    <n v="23"/>
    <n v="16"/>
    <n v="3"/>
    <n v="2"/>
    <n v="6.25"/>
    <n v="43"/>
    <n v="939"/>
    <n v="2"/>
    <n v="1154"/>
    <n v="51"/>
    <n v="363"/>
    <n v="69"/>
    <n v="54"/>
    <n v="25"/>
    <n v="5"/>
    <n v="7.0845481049562604"/>
    <n v="7.3738019169328997"/>
  </r>
  <r>
    <x v="52"/>
    <x v="9"/>
    <s v="BOWL"/>
    <n v="2"/>
    <n v="18"/>
    <s v="Punjab Kings"/>
    <x v="13"/>
    <n v="1"/>
    <n v="3"/>
    <s v="YS Chahal"/>
    <n v="2"/>
    <n v="10"/>
    <n v="27"/>
    <n v="0"/>
    <n v="0"/>
    <n v="35.71"/>
    <n v="7"/>
    <n v="17"/>
    <n v="46"/>
    <n v="0"/>
    <n v="0"/>
    <n v="2.2173913043478199"/>
    <n v="15"/>
    <n v="318"/>
    <n v="1"/>
    <n v="374"/>
    <n v="18"/>
    <n v="127"/>
    <n v="26"/>
    <n v="17"/>
    <n v="5"/>
    <n v="0"/>
    <n v="7.25"/>
    <n v="44"/>
    <n v="957"/>
    <n v="2"/>
    <n v="1165"/>
    <n v="57"/>
    <n v="362"/>
    <n v="70"/>
    <n v="55"/>
    <n v="20"/>
    <n v="2"/>
    <n v="7.0566037735849001"/>
    <n v="7.3040752351097096"/>
  </r>
  <r>
    <x v="52"/>
    <x v="9"/>
    <s v="BOWL"/>
    <n v="2"/>
    <n v="18"/>
    <s v="Punjab Kings"/>
    <x v="14"/>
    <n v="2"/>
    <n v="5"/>
    <s v="YS Chahal"/>
    <n v="2"/>
    <n v="5"/>
    <n v="8"/>
    <n v="0"/>
    <n v="0"/>
    <n v="62.5"/>
    <n v="6"/>
    <n v="16"/>
    <n v="38"/>
    <n v="0"/>
    <n v="0"/>
    <n v="2.5263157894736801"/>
    <n v="17"/>
    <n v="408"/>
    <n v="0"/>
    <n v="527"/>
    <n v="27"/>
    <n v="137"/>
    <n v="25"/>
    <n v="27"/>
    <n v="21"/>
    <n v="0"/>
    <n v="7.75"/>
    <n v="47"/>
    <n v="1069"/>
    <n v="1"/>
    <n v="1306"/>
    <n v="66"/>
    <n v="382"/>
    <n v="74"/>
    <n v="60"/>
    <n v="29"/>
    <n v="2"/>
    <n v="7.75"/>
    <n v="7.3302151543498599"/>
  </r>
  <r>
    <x v="52"/>
    <x v="9"/>
    <s v="BOWL"/>
    <n v="2"/>
    <n v="18"/>
    <s v="Punjab Kings"/>
    <x v="15"/>
    <n v="0"/>
    <n v="3"/>
    <s v="YS Chahal"/>
    <n v="0"/>
    <n v="0"/>
    <n v="0"/>
    <n v="0"/>
    <n v="0"/>
    <n v="0"/>
    <n v="4"/>
    <n v="15"/>
    <n v="35"/>
    <n v="0"/>
    <n v="0"/>
    <n v="2.5714285714285698"/>
    <n v="14"/>
    <n v="317"/>
    <n v="0"/>
    <n v="432"/>
    <n v="21"/>
    <n v="97"/>
    <n v="31"/>
    <n v="15"/>
    <n v="9"/>
    <n v="0"/>
    <n v="8.125"/>
    <n v="46"/>
    <n v="1043"/>
    <n v="1"/>
    <n v="1333"/>
    <n v="66"/>
    <n v="361"/>
    <n v="82"/>
    <n v="59"/>
    <n v="35"/>
    <n v="0"/>
    <n v="8.1766561514195502"/>
    <n v="7.6682646212847496"/>
  </r>
  <r>
    <x v="52"/>
    <x v="9"/>
    <s v="BOWL"/>
    <n v="2"/>
    <n v="18"/>
    <s v="Punjab Kings"/>
    <x v="16"/>
    <n v="0"/>
    <n v="2"/>
    <s v="YS Chahal"/>
    <n v="0"/>
    <n v="0"/>
    <n v="0"/>
    <n v="0"/>
    <n v="0"/>
    <n v="0"/>
    <n v="2"/>
    <n v="5"/>
    <n v="8"/>
    <n v="0"/>
    <n v="0"/>
    <n v="3.75"/>
    <n v="11"/>
    <n v="252"/>
    <n v="0"/>
    <n v="416"/>
    <n v="14"/>
    <n v="71"/>
    <n v="29"/>
    <n v="23"/>
    <n v="9"/>
    <n v="1"/>
    <n v="10.25"/>
    <n v="42"/>
    <n v="977"/>
    <n v="0"/>
    <n v="1375"/>
    <n v="62"/>
    <n v="305"/>
    <n v="85"/>
    <n v="65"/>
    <n v="39"/>
    <n v="1"/>
    <n v="9.9047619047618998"/>
    <n v="8.4442169907881208"/>
  </r>
  <r>
    <x v="53"/>
    <x v="0"/>
    <s v="AR"/>
    <n v="2"/>
    <n v="8.75"/>
    <s v="Royal Challengers Bengaluru"/>
    <x v="0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1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2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3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4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5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6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7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8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9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10"/>
    <n v="0"/>
    <n v="0"/>
    <s v="LS Livingston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3"/>
    <x v="0"/>
    <s v="AR"/>
    <n v="2"/>
    <n v="8.75"/>
    <s v="Royal Challengers Bengaluru"/>
    <x v="11"/>
    <n v="0"/>
    <n v="0"/>
    <s v="LS Livingstone"/>
    <n v="4"/>
    <n v="70"/>
    <n v="48"/>
    <n v="6"/>
    <n v="5"/>
    <n v="132.41499999999999"/>
    <n v="4"/>
    <n v="70"/>
    <n v="48"/>
    <n v="6"/>
    <n v="5"/>
    <n v="8.75"/>
    <n v="1"/>
    <n v="6"/>
    <n v="0"/>
    <n v="13"/>
    <n v="0"/>
    <n v="3"/>
    <n v="0"/>
    <n v="2"/>
    <n v="0"/>
    <n v="0"/>
    <n v="13"/>
    <n v="1"/>
    <n v="6"/>
    <n v="0"/>
    <n v="13"/>
    <n v="0"/>
    <n v="3"/>
    <n v="0"/>
    <n v="2"/>
    <n v="0"/>
    <n v="0"/>
    <n v="13"/>
    <n v="13"/>
  </r>
  <r>
    <x v="53"/>
    <x v="0"/>
    <s v="AR"/>
    <n v="2"/>
    <n v="8.75"/>
    <s v="Royal Challengers Bengaluru"/>
    <x v="12"/>
    <n v="0"/>
    <n v="0"/>
    <s v="LS Livingstone"/>
    <n v="0"/>
    <n v="0"/>
    <n v="0"/>
    <n v="0"/>
    <n v="0"/>
    <n v="0"/>
    <n v="4"/>
    <n v="70"/>
    <n v="48"/>
    <n v="6"/>
    <n v="5"/>
    <n v="8.75"/>
    <n v="0"/>
    <n v="0"/>
    <n v="0"/>
    <n v="0"/>
    <n v="0"/>
    <n v="0"/>
    <n v="0"/>
    <n v="0"/>
    <n v="0"/>
    <n v="0"/>
    <n v="0"/>
    <n v="1"/>
    <n v="6"/>
    <n v="0"/>
    <n v="13"/>
    <n v="0"/>
    <n v="3"/>
    <n v="0"/>
    <n v="2"/>
    <n v="0"/>
    <n v="0"/>
    <m/>
    <n v="13"/>
  </r>
  <r>
    <x v="53"/>
    <x v="0"/>
    <s v="AR"/>
    <n v="2"/>
    <n v="8.75"/>
    <s v="Royal Challengers Bengaluru"/>
    <x v="13"/>
    <n v="0"/>
    <n v="0"/>
    <s v="LS Livingstone"/>
    <n v="5"/>
    <n v="42"/>
    <n v="41"/>
    <n v="3"/>
    <n v="1"/>
    <n v="66.66"/>
    <n v="9"/>
    <n v="112"/>
    <n v="89"/>
    <n v="9"/>
    <n v="6"/>
    <n v="7.5505617977527999"/>
    <n v="0"/>
    <n v="0"/>
    <n v="0"/>
    <n v="0"/>
    <n v="0"/>
    <n v="0"/>
    <n v="0"/>
    <n v="0"/>
    <n v="0"/>
    <n v="0"/>
    <n v="0"/>
    <n v="1"/>
    <n v="6"/>
    <n v="0"/>
    <n v="13"/>
    <n v="0"/>
    <n v="3"/>
    <n v="0"/>
    <n v="2"/>
    <n v="0"/>
    <n v="0"/>
    <m/>
    <n v="13"/>
  </r>
  <r>
    <x v="53"/>
    <x v="0"/>
    <s v="AR"/>
    <n v="2"/>
    <n v="8.75"/>
    <s v="Royal Challengers Bengaluru"/>
    <x v="14"/>
    <n v="1"/>
    <n v="1"/>
    <s v="LS Livingstone"/>
    <n v="14"/>
    <n v="437"/>
    <n v="240"/>
    <n v="29"/>
    <n v="34"/>
    <n v="174.23500000000001"/>
    <n v="19"/>
    <n v="479"/>
    <n v="281"/>
    <n v="32"/>
    <n v="35"/>
    <n v="10.2277580071174"/>
    <n v="12"/>
    <n v="138"/>
    <n v="0"/>
    <n v="202"/>
    <n v="6"/>
    <n v="38"/>
    <n v="11"/>
    <n v="10"/>
    <n v="6"/>
    <n v="0"/>
    <n v="10.25"/>
    <n v="12"/>
    <n v="138"/>
    <n v="0"/>
    <n v="202"/>
    <n v="6"/>
    <n v="38"/>
    <n v="11"/>
    <n v="10"/>
    <n v="6"/>
    <n v="0"/>
    <n v="8.7826086956521703"/>
    <n v="8.7826086956521703"/>
  </r>
  <r>
    <x v="53"/>
    <x v="0"/>
    <s v="AR"/>
    <n v="2"/>
    <n v="8.75"/>
    <s v="Royal Challengers Bengaluru"/>
    <x v="15"/>
    <n v="0"/>
    <n v="1"/>
    <s v="LS Livingstone"/>
    <n v="9"/>
    <n v="279"/>
    <n v="171"/>
    <n v="20"/>
    <n v="19"/>
    <n v="164.28"/>
    <n v="28"/>
    <n v="758"/>
    <n v="452"/>
    <n v="52"/>
    <n v="54"/>
    <n v="10.0619469026548"/>
    <n v="5"/>
    <n v="42"/>
    <n v="0"/>
    <n v="94"/>
    <n v="2"/>
    <n v="5"/>
    <n v="15"/>
    <n v="2"/>
    <n v="0"/>
    <n v="0"/>
    <n v="13.5"/>
    <n v="17"/>
    <n v="180"/>
    <n v="0"/>
    <n v="296"/>
    <n v="8"/>
    <n v="43"/>
    <n v="26"/>
    <n v="12"/>
    <n v="6"/>
    <n v="0"/>
    <n v="13.4285714285714"/>
    <n v="9.86666666666666"/>
  </r>
  <r>
    <x v="53"/>
    <x v="0"/>
    <s v="AR"/>
    <n v="2"/>
    <n v="8.75"/>
    <s v="Royal Challengers Bengaluru"/>
    <x v="16"/>
    <n v="0"/>
    <n v="1"/>
    <s v="LS Livingstone"/>
    <n v="7"/>
    <n v="111"/>
    <n v="78"/>
    <n v="8"/>
    <n v="7"/>
    <n v="130.76"/>
    <n v="30"/>
    <n v="827"/>
    <n v="489"/>
    <n v="57"/>
    <n v="60"/>
    <n v="10.1472392638036"/>
    <n v="4"/>
    <n v="72"/>
    <n v="0"/>
    <n v="84"/>
    <n v="3"/>
    <n v="26"/>
    <n v="6"/>
    <n v="3"/>
    <n v="3"/>
    <n v="0"/>
    <n v="7.5"/>
    <n v="21"/>
    <n v="252"/>
    <n v="0"/>
    <n v="380"/>
    <n v="11"/>
    <n v="69"/>
    <n v="32"/>
    <n v="15"/>
    <n v="9"/>
    <n v="0"/>
    <n v="7"/>
    <n v="9.0476190476190403"/>
  </r>
  <r>
    <x v="54"/>
    <x v="8"/>
    <s v="BAT"/>
    <n v="1.5"/>
    <n v="7.5"/>
    <s v="Lucknow Super Giants"/>
    <x v="0"/>
    <n v="0"/>
    <n v="0"/>
    <s v="DA Mil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"/>
    <n v="0"/>
    <n v="0"/>
    <s v="DA Mil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2"/>
    <n v="0"/>
    <n v="0"/>
    <s v="DA Mil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3"/>
    <n v="0"/>
    <n v="0"/>
    <s v="DA Mill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4"/>
    <n v="0"/>
    <n v="0"/>
    <s v="DA Miller"/>
    <n v="6"/>
    <n v="98"/>
    <n v="75"/>
    <n v="6"/>
    <n v="4"/>
    <n v="113.33"/>
    <n v="6"/>
    <n v="98"/>
    <n v="75"/>
    <n v="6"/>
    <n v="4"/>
    <n v="7.8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5"/>
    <n v="3"/>
    <n v="3"/>
    <s v="DA Miller"/>
    <n v="12"/>
    <n v="418"/>
    <n v="254"/>
    <n v="28"/>
    <n v="24"/>
    <n v="122.5"/>
    <n v="18"/>
    <n v="516"/>
    <n v="329"/>
    <n v="34"/>
    <n v="28"/>
    <n v="9.410334346504560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6"/>
    <n v="0"/>
    <n v="3"/>
    <s v="DA Miller"/>
    <n v="16"/>
    <n v="446"/>
    <n v="299"/>
    <n v="34"/>
    <n v="21"/>
    <n v="135.78"/>
    <n v="34"/>
    <n v="962"/>
    <n v="628"/>
    <n v="68"/>
    <n v="49"/>
    <n v="9.19108280254777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7"/>
    <n v="0"/>
    <n v="3"/>
    <s v="DA Miller"/>
    <n v="13"/>
    <n v="357"/>
    <n v="266"/>
    <n v="21"/>
    <n v="21"/>
    <n v="107.14"/>
    <n v="41"/>
    <n v="1221"/>
    <n v="819"/>
    <n v="83"/>
    <n v="66"/>
    <n v="8.94505494505493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8"/>
    <n v="0"/>
    <n v="0"/>
    <s v="DA Miller"/>
    <n v="13"/>
    <n v="161"/>
    <n v="131"/>
    <n v="11"/>
    <n v="4"/>
    <n v="114.81"/>
    <n v="42"/>
    <n v="964"/>
    <n v="696"/>
    <n v="66"/>
    <n v="46"/>
    <n v="8.31034482758619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9"/>
    <n v="0"/>
    <n v="0"/>
    <s v="DA Miller"/>
    <n v="4"/>
    <n v="83"/>
    <n v="80"/>
    <n v="4"/>
    <n v="4"/>
    <n v="98.41"/>
    <n v="30"/>
    <n v="601"/>
    <n v="477"/>
    <n v="36"/>
    <n v="29"/>
    <n v="7.55974842767295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0"/>
    <n v="0"/>
    <n v="0"/>
    <s v="DA Miller"/>
    <n v="3"/>
    <n v="74"/>
    <n v="64"/>
    <n v="3"/>
    <n v="2"/>
    <n v="109.09"/>
    <n v="20"/>
    <n v="318"/>
    <n v="275"/>
    <n v="18"/>
    <n v="10"/>
    <n v="6.93818181818180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1"/>
    <n v="0"/>
    <n v="0"/>
    <s v="DA Miller"/>
    <n v="10"/>
    <n v="213"/>
    <n v="164"/>
    <n v="19"/>
    <n v="7"/>
    <n v="130"/>
    <n v="17"/>
    <n v="370"/>
    <n v="308"/>
    <n v="26"/>
    <n v="13"/>
    <n v="7.20779220779219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2"/>
    <n v="0"/>
    <n v="0"/>
    <s v="DA Miller"/>
    <n v="1"/>
    <n v="0"/>
    <n v="0"/>
    <n v="0"/>
    <n v="0"/>
    <m/>
    <n v="14"/>
    <n v="287"/>
    <n v="228"/>
    <n v="22"/>
    <n v="9"/>
    <n v="7.55263157894736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3"/>
    <n v="0"/>
    <n v="0"/>
    <s v="DA Miller"/>
    <n v="8"/>
    <n v="124"/>
    <n v="113"/>
    <n v="11"/>
    <n v="3"/>
    <n v="87.17"/>
    <n v="19"/>
    <n v="337"/>
    <n v="277"/>
    <n v="30"/>
    <n v="10"/>
    <n v="7.29963898916966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4"/>
    <n v="2"/>
    <n v="2"/>
    <s v="DA Miller"/>
    <n v="16"/>
    <n v="481"/>
    <n v="337"/>
    <n v="32"/>
    <n v="23"/>
    <n v="135.85499999999999"/>
    <n v="25"/>
    <n v="605"/>
    <n v="450"/>
    <n v="43"/>
    <n v="26"/>
    <n v="8.06666666666665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5"/>
    <n v="0"/>
    <n v="2"/>
    <s v="DA Miller"/>
    <n v="13"/>
    <n v="259"/>
    <n v="178"/>
    <n v="18"/>
    <n v="13"/>
    <n v="140"/>
    <n v="37"/>
    <n v="864"/>
    <n v="628"/>
    <n v="61"/>
    <n v="39"/>
    <n v="8.25477707006369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4"/>
    <x v="8"/>
    <s v="BAT"/>
    <n v="1.5"/>
    <n v="7.5"/>
    <s v="Lucknow Super Giants"/>
    <x v="16"/>
    <n v="0"/>
    <n v="2"/>
    <s v="DA Miller"/>
    <n v="9"/>
    <n v="210"/>
    <n v="139"/>
    <n v="20"/>
    <n v="8"/>
    <n v="136.84"/>
    <n v="38"/>
    <n v="950"/>
    <n v="654"/>
    <n v="70"/>
    <n v="44"/>
    <n v="8.71559633027522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0"/>
    <n v="0"/>
    <n v="0"/>
    <s v="KL Rahu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"/>
    <n v="0"/>
    <n v="0"/>
    <s v="KL Rahu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2"/>
    <n v="0"/>
    <n v="0"/>
    <s v="KL Rahu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3"/>
    <n v="0"/>
    <n v="0"/>
    <s v="KL Rahu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4"/>
    <n v="0"/>
    <n v="0"/>
    <s v="KL Rahu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5"/>
    <n v="0"/>
    <n v="0"/>
    <s v="KL Rahul"/>
    <n v="2"/>
    <n v="20"/>
    <n v="16"/>
    <n v="4"/>
    <n v="0"/>
    <n v="150"/>
    <n v="2"/>
    <n v="20"/>
    <n v="16"/>
    <n v="4"/>
    <n v="0"/>
    <n v="7.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6"/>
    <n v="0"/>
    <n v="0"/>
    <s v="KL Rahul"/>
    <n v="8"/>
    <n v="166"/>
    <n v="164"/>
    <n v="12"/>
    <n v="3"/>
    <n v="100"/>
    <n v="10"/>
    <n v="186"/>
    <n v="180"/>
    <n v="16"/>
    <n v="3"/>
    <n v="6.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7"/>
    <n v="0"/>
    <n v="0"/>
    <s v="KL Rahul"/>
    <n v="8"/>
    <n v="142"/>
    <n v="126"/>
    <n v="8"/>
    <n v="5"/>
    <n v="98.375"/>
    <n v="18"/>
    <n v="328"/>
    <n v="306"/>
    <n v="24"/>
    <n v="8"/>
    <n v="6.43137254901960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8"/>
    <n v="0"/>
    <n v="0"/>
    <s v="KL Rahul"/>
    <n v="12"/>
    <n v="397"/>
    <n v="271"/>
    <n v="37"/>
    <n v="16"/>
    <n v="154.10499999999999"/>
    <n v="28"/>
    <n v="705"/>
    <n v="561"/>
    <n v="57"/>
    <n v="24"/>
    <n v="7.54010695187164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9"/>
    <n v="0"/>
    <n v="0"/>
    <s v="KL Rahul"/>
    <n v="0"/>
    <n v="0"/>
    <n v="0"/>
    <n v="0"/>
    <n v="0"/>
    <n v="0"/>
    <n v="20"/>
    <n v="539"/>
    <n v="397"/>
    <n v="45"/>
    <n v="21"/>
    <n v="8.14609571788412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0"/>
    <n v="2"/>
    <n v="2"/>
    <s v="KL Rahul"/>
    <n v="14"/>
    <n v="659"/>
    <n v="416"/>
    <n v="66"/>
    <n v="32"/>
    <n v="154.44"/>
    <n v="26"/>
    <n v="1056"/>
    <n v="687"/>
    <n v="103"/>
    <n v="48"/>
    <n v="9.222707423580780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1"/>
    <n v="2"/>
    <n v="4"/>
    <s v="KL Rahul"/>
    <n v="14"/>
    <n v="593"/>
    <n v="438"/>
    <n v="49"/>
    <n v="25"/>
    <n v="128.94499999999999"/>
    <n v="28"/>
    <n v="1252"/>
    <n v="854"/>
    <n v="115"/>
    <n v="57"/>
    <n v="8.79625292740045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2"/>
    <n v="3"/>
    <n v="7"/>
    <s v="KL Rahul"/>
    <n v="14"/>
    <n v="670"/>
    <n v="518"/>
    <n v="58"/>
    <n v="23"/>
    <n v="116.67"/>
    <n v="42"/>
    <n v="1922"/>
    <n v="1372"/>
    <n v="173"/>
    <n v="80"/>
    <n v="8.40524781341106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3"/>
    <n v="3"/>
    <n v="8"/>
    <s v="KL Rahul"/>
    <n v="13"/>
    <n v="626"/>
    <n v="451"/>
    <n v="48"/>
    <n v="30"/>
    <n v="115.38"/>
    <n v="41"/>
    <n v="1889"/>
    <n v="1407"/>
    <n v="155"/>
    <n v="78"/>
    <n v="8.05543710021322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4"/>
    <n v="2"/>
    <n v="8"/>
    <s v="KL Rahul"/>
    <n v="15"/>
    <n v="616"/>
    <n v="455"/>
    <n v="45"/>
    <n v="30"/>
    <n v="129.16499999999999"/>
    <n v="42"/>
    <n v="1912"/>
    <n v="1424"/>
    <n v="151"/>
    <n v="83"/>
    <n v="8.056179775280899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5"/>
    <n v="0"/>
    <n v="5"/>
    <s v="KL Rahul"/>
    <n v="9"/>
    <n v="274"/>
    <n v="242"/>
    <n v="28"/>
    <n v="4"/>
    <n v="111.47"/>
    <n v="37"/>
    <n v="1516"/>
    <n v="1148"/>
    <n v="121"/>
    <n v="64"/>
    <n v="7.9233449477351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5"/>
    <x v="4"/>
    <s v="BAT"/>
    <n v="2"/>
    <n v="14"/>
    <s v="Delhi Capitals"/>
    <x v="16"/>
    <n v="1"/>
    <n v="3"/>
    <s v="KL Rahul"/>
    <n v="12"/>
    <n v="460"/>
    <n v="338"/>
    <n v="41"/>
    <n v="16"/>
    <n v="137.32999999999899"/>
    <n v="36"/>
    <n v="1350"/>
    <n v="1035"/>
    <n v="114"/>
    <n v="50"/>
    <n v="7.82608695652173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6"/>
    <x v="2"/>
    <s v="BOWL"/>
    <n v="2"/>
    <n v="10"/>
    <s v="Sunrisers Hyderabad"/>
    <x v="0"/>
    <n v="0"/>
    <n v="0"/>
    <s v="Mohammed Sham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6"/>
    <x v="2"/>
    <s v="BOWL"/>
    <n v="2"/>
    <n v="10"/>
    <s v="Sunrisers Hyderabad"/>
    <x v="1"/>
    <n v="0"/>
    <n v="0"/>
    <s v="Mohammed Sham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6"/>
    <x v="2"/>
    <s v="BOWL"/>
    <n v="2"/>
    <n v="10"/>
    <s v="Sunrisers Hyderabad"/>
    <x v="2"/>
    <n v="0"/>
    <n v="0"/>
    <s v="Mohammed Sham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6"/>
    <x v="2"/>
    <s v="BOWL"/>
    <n v="2"/>
    <n v="10"/>
    <s v="Sunrisers Hyderabad"/>
    <x v="3"/>
    <n v="0"/>
    <n v="0"/>
    <s v="Mohammed Sham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6"/>
    <x v="2"/>
    <s v="BOWL"/>
    <n v="2"/>
    <n v="10"/>
    <s v="Sunrisers Hyderabad"/>
    <x v="4"/>
    <n v="0"/>
    <n v="0"/>
    <s v="Mohammed Sham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6"/>
    <x v="2"/>
    <s v="BOWL"/>
    <n v="2"/>
    <n v="10"/>
    <s v="Sunrisers Hyderabad"/>
    <x v="5"/>
    <n v="0"/>
    <n v="0"/>
    <s v="Mohammed Shami"/>
    <n v="1"/>
    <n v="5"/>
    <n v="10"/>
    <n v="0"/>
    <n v="0"/>
    <n v="50"/>
    <n v="1"/>
    <n v="5"/>
    <n v="10"/>
    <n v="0"/>
    <n v="0"/>
    <n v="3"/>
    <n v="3"/>
    <n v="54"/>
    <n v="0"/>
    <n v="78"/>
    <n v="1"/>
    <n v="22"/>
    <n v="9"/>
    <n v="2"/>
    <n v="3"/>
    <n v="0"/>
    <n v="8.66"/>
    <n v="3"/>
    <n v="54"/>
    <n v="0"/>
    <n v="78"/>
    <n v="1"/>
    <n v="22"/>
    <n v="9"/>
    <n v="2"/>
    <n v="3"/>
    <n v="0"/>
    <n v="8.6666666666666607"/>
    <n v="8.6666666666666607"/>
  </r>
  <r>
    <x v="56"/>
    <x v="2"/>
    <s v="BOWL"/>
    <n v="2"/>
    <n v="10"/>
    <s v="Sunrisers Hyderabad"/>
    <x v="6"/>
    <n v="0"/>
    <n v="0"/>
    <s v="Mohammed Shami"/>
    <n v="4"/>
    <n v="3"/>
    <n v="7"/>
    <n v="0"/>
    <n v="0"/>
    <n v="41.664999999999999"/>
    <n v="5"/>
    <n v="8"/>
    <n v="17"/>
    <n v="0"/>
    <n v="0"/>
    <n v="2.8235294117646998"/>
    <n v="12"/>
    <n v="264"/>
    <n v="0"/>
    <n v="369"/>
    <n v="7"/>
    <n v="111"/>
    <n v="37"/>
    <n v="13"/>
    <n v="16"/>
    <n v="1"/>
    <n v="8.4550000000000001"/>
    <n v="15"/>
    <n v="318"/>
    <n v="0"/>
    <n v="447"/>
    <n v="8"/>
    <n v="133"/>
    <n v="46"/>
    <n v="15"/>
    <n v="19"/>
    <n v="1"/>
    <n v="8.3863636363636296"/>
    <n v="8.4339622641509404"/>
  </r>
  <r>
    <x v="56"/>
    <x v="2"/>
    <s v="BOWL"/>
    <n v="2"/>
    <n v="10"/>
    <s v="Sunrisers Hyderabad"/>
    <x v="7"/>
    <n v="0"/>
    <n v="0"/>
    <s v="Mohammed Shami"/>
    <n v="0"/>
    <n v="0"/>
    <n v="0"/>
    <n v="0"/>
    <n v="0"/>
    <n v="0"/>
    <n v="5"/>
    <n v="8"/>
    <n v="17"/>
    <n v="0"/>
    <n v="0"/>
    <n v="2.8235294117646998"/>
    <n v="0"/>
    <n v="0"/>
    <n v="0"/>
    <n v="0"/>
    <n v="0"/>
    <n v="0"/>
    <n v="0"/>
    <n v="0"/>
    <n v="0"/>
    <n v="0"/>
    <n v="0"/>
    <n v="15"/>
    <n v="318"/>
    <n v="0"/>
    <n v="447"/>
    <n v="8"/>
    <n v="133"/>
    <n v="46"/>
    <n v="15"/>
    <n v="19"/>
    <n v="1"/>
    <m/>
    <n v="8.4339622641509404"/>
  </r>
  <r>
    <x v="56"/>
    <x v="2"/>
    <s v="BOWL"/>
    <n v="2"/>
    <n v="10"/>
    <s v="Sunrisers Hyderabad"/>
    <x v="8"/>
    <n v="0"/>
    <n v="0"/>
    <s v="Mohammed Shami"/>
    <n v="2"/>
    <n v="2"/>
    <n v="4"/>
    <n v="0"/>
    <n v="0"/>
    <n v="33.33"/>
    <n v="6"/>
    <n v="5"/>
    <n v="11"/>
    <n v="0"/>
    <n v="0"/>
    <n v="2.72727272727272"/>
    <n v="8"/>
    <n v="151"/>
    <n v="0"/>
    <n v="244"/>
    <n v="5"/>
    <n v="47"/>
    <n v="27"/>
    <n v="8"/>
    <n v="4"/>
    <n v="1"/>
    <n v="8.58"/>
    <n v="20"/>
    <n v="415"/>
    <n v="0"/>
    <n v="613"/>
    <n v="12"/>
    <n v="158"/>
    <n v="64"/>
    <n v="21"/>
    <n v="20"/>
    <n v="2"/>
    <n v="9.6953642384105905"/>
    <n v="8.8626506024096301"/>
  </r>
  <r>
    <x v="56"/>
    <x v="2"/>
    <s v="BOWL"/>
    <n v="2"/>
    <n v="10"/>
    <s v="Sunrisers Hyderabad"/>
    <x v="9"/>
    <n v="1"/>
    <n v="1"/>
    <s v="Mohammed Shami"/>
    <n v="6"/>
    <n v="36"/>
    <n v="24"/>
    <n v="4"/>
    <n v="2"/>
    <n v="112.5"/>
    <n v="8"/>
    <n v="38"/>
    <n v="28"/>
    <n v="4"/>
    <n v="2"/>
    <n v="8.1428571428571406"/>
    <n v="8"/>
    <n v="156"/>
    <n v="0"/>
    <n v="243"/>
    <n v="5"/>
    <n v="57"/>
    <n v="26"/>
    <n v="8"/>
    <n v="9"/>
    <n v="0"/>
    <n v="9.125"/>
    <n v="16"/>
    <n v="307"/>
    <n v="0"/>
    <n v="487"/>
    <n v="10"/>
    <n v="104"/>
    <n v="53"/>
    <n v="16"/>
    <n v="13"/>
    <n v="1"/>
    <n v="9.3461538461538396"/>
    <n v="9.5179153094462503"/>
  </r>
  <r>
    <x v="56"/>
    <x v="2"/>
    <s v="BOWL"/>
    <n v="2"/>
    <n v="10"/>
    <s v="Sunrisers Hyderabad"/>
    <x v="10"/>
    <n v="0"/>
    <n v="1"/>
    <s v="Mohammed Shami"/>
    <n v="1"/>
    <n v="7"/>
    <n v="6"/>
    <n v="1"/>
    <n v="0"/>
    <n v="116.66"/>
    <n v="9"/>
    <n v="45"/>
    <n v="34"/>
    <n v="5"/>
    <n v="2"/>
    <n v="7.9411764705882302"/>
    <n v="4"/>
    <n v="83"/>
    <n v="0"/>
    <n v="144"/>
    <n v="3"/>
    <n v="28"/>
    <n v="12"/>
    <n v="9"/>
    <n v="2"/>
    <n v="0"/>
    <n v="11"/>
    <n v="20"/>
    <n v="390"/>
    <n v="0"/>
    <n v="631"/>
    <n v="13"/>
    <n v="132"/>
    <n v="65"/>
    <n v="25"/>
    <n v="15"/>
    <n v="1"/>
    <n v="10.4096385542168"/>
    <n v="9.7076923076922998"/>
  </r>
  <r>
    <x v="56"/>
    <x v="2"/>
    <s v="BOWL"/>
    <n v="2"/>
    <n v="10"/>
    <s v="Sunrisers Hyderabad"/>
    <x v="11"/>
    <n v="0"/>
    <n v="1"/>
    <s v="Mohammed Shami"/>
    <n v="2"/>
    <n v="1"/>
    <n v="2"/>
    <n v="0"/>
    <n v="0"/>
    <n v="50"/>
    <n v="9"/>
    <n v="44"/>
    <n v="32"/>
    <n v="5"/>
    <n v="2"/>
    <n v="8.25"/>
    <n v="14"/>
    <n v="324"/>
    <n v="0"/>
    <n v="469"/>
    <n v="19"/>
    <n v="119"/>
    <n v="47"/>
    <n v="19"/>
    <n v="6"/>
    <n v="1"/>
    <n v="8.625"/>
    <n v="26"/>
    <n v="563"/>
    <n v="0"/>
    <n v="856"/>
    <n v="27"/>
    <n v="204"/>
    <n v="85"/>
    <n v="36"/>
    <n v="17"/>
    <n v="1"/>
    <n v="8.6851851851851798"/>
    <n v="9.1225577264653595"/>
  </r>
  <r>
    <x v="56"/>
    <x v="2"/>
    <s v="BOWL"/>
    <n v="2"/>
    <n v="10"/>
    <s v="Sunrisers Hyderabad"/>
    <x v="12"/>
    <n v="0"/>
    <n v="0"/>
    <s v="Mohammed Shami"/>
    <n v="3"/>
    <n v="2"/>
    <n v="3"/>
    <n v="0"/>
    <n v="0"/>
    <n v="50"/>
    <n v="6"/>
    <n v="10"/>
    <n v="11"/>
    <n v="1"/>
    <n v="0"/>
    <n v="5.4545454545454497"/>
    <n v="14"/>
    <n v="322"/>
    <n v="0"/>
    <n v="460"/>
    <n v="20"/>
    <n v="140"/>
    <n v="51"/>
    <n v="15"/>
    <n v="10"/>
    <n v="1"/>
    <n v="8.625"/>
    <n v="32"/>
    <n v="729"/>
    <n v="0"/>
    <n v="1073"/>
    <n v="42"/>
    <n v="287"/>
    <n v="110"/>
    <n v="43"/>
    <n v="18"/>
    <n v="2"/>
    <n v="8.5714285714285694"/>
    <n v="8.8312757201645997"/>
  </r>
  <r>
    <x v="56"/>
    <x v="2"/>
    <s v="BOWL"/>
    <n v="2"/>
    <n v="10"/>
    <s v="Sunrisers Hyderabad"/>
    <x v="13"/>
    <n v="0"/>
    <n v="0"/>
    <s v="Mohammed Shami"/>
    <n v="4"/>
    <n v="13"/>
    <n v="17"/>
    <n v="0"/>
    <n v="0"/>
    <n v="75"/>
    <n v="9"/>
    <n v="16"/>
    <n v="22"/>
    <n v="0"/>
    <n v="0"/>
    <n v="4.3636363636363598"/>
    <n v="14"/>
    <n v="316"/>
    <n v="1"/>
    <n v="395"/>
    <n v="19"/>
    <n v="145"/>
    <n v="44"/>
    <n v="14"/>
    <n v="5"/>
    <n v="2"/>
    <n v="6.94"/>
    <n v="42"/>
    <n v="962"/>
    <n v="1"/>
    <n v="1324"/>
    <n v="58"/>
    <n v="404"/>
    <n v="142"/>
    <n v="48"/>
    <n v="21"/>
    <n v="4"/>
    <n v="7.5"/>
    <n v="8.2577962577962492"/>
  </r>
  <r>
    <x v="56"/>
    <x v="2"/>
    <s v="BOWL"/>
    <n v="2"/>
    <n v="10"/>
    <s v="Sunrisers Hyderabad"/>
    <x v="14"/>
    <n v="1"/>
    <n v="1"/>
    <s v="Mohammed Shami"/>
    <n v="0"/>
    <n v="0"/>
    <n v="0"/>
    <n v="0"/>
    <n v="0"/>
    <n v="0"/>
    <n v="7"/>
    <n v="15"/>
    <n v="20"/>
    <n v="0"/>
    <n v="0"/>
    <n v="4.5"/>
    <n v="16"/>
    <n v="366"/>
    <n v="0"/>
    <n v="488"/>
    <n v="20"/>
    <n v="172"/>
    <n v="51"/>
    <n v="17"/>
    <n v="12"/>
    <n v="0"/>
    <n v="8.625"/>
    <n v="44"/>
    <n v="1004"/>
    <n v="1"/>
    <n v="1343"/>
    <n v="59"/>
    <n v="457"/>
    <n v="146"/>
    <n v="46"/>
    <n v="27"/>
    <n v="3"/>
    <n v="8"/>
    <n v="8.0258964143426201"/>
  </r>
  <r>
    <x v="56"/>
    <x v="2"/>
    <s v="BOWL"/>
    <n v="2"/>
    <n v="10"/>
    <s v="Sunrisers Hyderabad"/>
    <x v="15"/>
    <n v="1"/>
    <n v="2"/>
    <s v="Mohammed Shami"/>
    <n v="2"/>
    <n v="5"/>
    <n v="6"/>
    <n v="1"/>
    <n v="0"/>
    <n v="50"/>
    <n v="6"/>
    <n v="18"/>
    <n v="23"/>
    <n v="1"/>
    <n v="0"/>
    <n v="4.6956521739130404"/>
    <n v="17"/>
    <n v="390"/>
    <n v="2"/>
    <n v="522"/>
    <n v="28"/>
    <n v="193"/>
    <n v="56"/>
    <n v="21"/>
    <n v="11"/>
    <n v="2"/>
    <n v="7.25"/>
    <n v="47"/>
    <n v="1072"/>
    <n v="3"/>
    <n v="1405"/>
    <n v="67"/>
    <n v="510"/>
    <n v="151"/>
    <n v="52"/>
    <n v="28"/>
    <n v="4"/>
    <n v="8.0307692307692307"/>
    <n v="7.86380597014925"/>
  </r>
  <r>
    <x v="56"/>
    <x v="2"/>
    <s v="BOWL"/>
    <n v="2"/>
    <n v="10"/>
    <s v="Sunrisers Hyderabad"/>
    <x v="16"/>
    <n v="0"/>
    <n v="2"/>
    <s v="Mohammed Shami"/>
    <n v="0"/>
    <n v="0"/>
    <n v="0"/>
    <n v="0"/>
    <n v="0"/>
    <n v="0"/>
    <n v="2"/>
    <n v="5"/>
    <n v="6"/>
    <n v="1"/>
    <n v="0"/>
    <n v="5"/>
    <n v="0"/>
    <n v="0"/>
    <n v="0"/>
    <n v="0"/>
    <n v="0"/>
    <n v="0"/>
    <n v="0"/>
    <n v="0"/>
    <n v="0"/>
    <n v="0"/>
    <n v="0"/>
    <n v="33"/>
    <n v="756"/>
    <n v="2"/>
    <n v="1010"/>
    <n v="48"/>
    <n v="365"/>
    <n v="107"/>
    <n v="38"/>
    <n v="23"/>
    <n v="2"/>
    <m/>
    <n v="8.0158730158730105"/>
  </r>
  <r>
    <x v="57"/>
    <x v="7"/>
    <s v="BOWL"/>
    <n v="2"/>
    <n v="12.25"/>
    <s v="Gujarat Titans"/>
    <x v="0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1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2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3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4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5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6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7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8"/>
    <n v="0"/>
    <n v="0"/>
    <s v="Mohammed Siraj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57"/>
    <x v="7"/>
    <s v="BOWL"/>
    <n v="2"/>
    <n v="12.25"/>
    <s v="Gujarat Titans"/>
    <x v="9"/>
    <n v="1"/>
    <n v="1"/>
    <s v="Mohammed Siraj"/>
    <n v="0"/>
    <n v="0"/>
    <n v="0"/>
    <n v="0"/>
    <n v="0"/>
    <n v="0"/>
    <n v="0"/>
    <n v="0"/>
    <n v="0"/>
    <n v="0"/>
    <n v="0"/>
    <m/>
    <n v="6"/>
    <n v="138"/>
    <n v="0"/>
    <n v="212"/>
    <n v="10"/>
    <n v="50"/>
    <n v="22"/>
    <n v="9"/>
    <n v="3"/>
    <n v="0"/>
    <n v="10"/>
    <n v="6"/>
    <n v="138"/>
    <n v="0"/>
    <n v="212"/>
    <n v="10"/>
    <n v="50"/>
    <n v="22"/>
    <n v="9"/>
    <n v="3"/>
    <n v="0"/>
    <n v="9.2173913043478208"/>
    <n v="9.2173913043478208"/>
  </r>
  <r>
    <x v="57"/>
    <x v="7"/>
    <s v="BOWL"/>
    <n v="2"/>
    <n v="12.25"/>
    <s v="Gujarat Titans"/>
    <x v="10"/>
    <n v="0"/>
    <n v="1"/>
    <s v="Mohammed Siraj"/>
    <n v="4"/>
    <n v="25"/>
    <n v="22"/>
    <n v="2"/>
    <n v="1"/>
    <n v="116.66"/>
    <n v="4"/>
    <n v="25"/>
    <n v="22"/>
    <n v="2"/>
    <n v="1"/>
    <n v="6.8181818181818103"/>
    <n v="11"/>
    <n v="246"/>
    <n v="0"/>
    <n v="367"/>
    <n v="11"/>
    <n v="90"/>
    <n v="23"/>
    <n v="21"/>
    <n v="18"/>
    <n v="0"/>
    <n v="8.75"/>
    <n v="17"/>
    <n v="384"/>
    <n v="0"/>
    <n v="579"/>
    <n v="21"/>
    <n v="140"/>
    <n v="45"/>
    <n v="30"/>
    <n v="21"/>
    <n v="0"/>
    <n v="8.9512195121951201"/>
    <n v="9.046875"/>
  </r>
  <r>
    <x v="57"/>
    <x v="7"/>
    <s v="BOWL"/>
    <n v="2"/>
    <n v="12.25"/>
    <s v="Gujarat Titans"/>
    <x v="11"/>
    <n v="0"/>
    <n v="1"/>
    <s v="Mohammed Siraj"/>
    <n v="4"/>
    <n v="4"/>
    <n v="14"/>
    <n v="0"/>
    <n v="0"/>
    <n v="20"/>
    <n v="8"/>
    <n v="29"/>
    <n v="36"/>
    <n v="2"/>
    <n v="1"/>
    <n v="4.8333333333333304"/>
    <n v="9"/>
    <n v="169"/>
    <n v="1"/>
    <n v="269"/>
    <n v="7"/>
    <n v="69"/>
    <n v="27"/>
    <n v="13"/>
    <n v="8"/>
    <n v="2"/>
    <n v="9.5"/>
    <n v="26"/>
    <n v="553"/>
    <n v="1"/>
    <n v="848"/>
    <n v="28"/>
    <n v="209"/>
    <n v="72"/>
    <n v="43"/>
    <n v="29"/>
    <n v="2"/>
    <n v="9.5502958579881607"/>
    <n v="9.2007233273055995"/>
  </r>
  <r>
    <x v="57"/>
    <x v="7"/>
    <s v="BOWL"/>
    <n v="2"/>
    <n v="12.25"/>
    <s v="Gujarat Titans"/>
    <x v="12"/>
    <n v="1"/>
    <n v="1"/>
    <s v="Mohammed Siraj"/>
    <n v="3"/>
    <n v="17"/>
    <n v="14"/>
    <n v="2"/>
    <n v="0"/>
    <n v="125"/>
    <n v="11"/>
    <n v="46"/>
    <n v="50"/>
    <n v="4"/>
    <n v="1"/>
    <n v="5.52"/>
    <n v="9"/>
    <n v="163"/>
    <n v="2"/>
    <n v="236"/>
    <n v="11"/>
    <n v="77"/>
    <n v="25"/>
    <n v="11"/>
    <n v="8"/>
    <n v="1"/>
    <n v="8.84"/>
    <n v="29"/>
    <n v="578"/>
    <n v="3"/>
    <n v="872"/>
    <n v="29"/>
    <n v="236"/>
    <n v="75"/>
    <n v="45"/>
    <n v="34"/>
    <n v="3"/>
    <n v="8.6871165644171704"/>
    <n v="9.0519031141868496"/>
  </r>
  <r>
    <x v="57"/>
    <x v="7"/>
    <s v="BOWL"/>
    <n v="2"/>
    <n v="12.25"/>
    <s v="Gujarat Titans"/>
    <x v="13"/>
    <n v="0"/>
    <n v="1"/>
    <s v="Mohammed Siraj"/>
    <n v="4"/>
    <n v="20"/>
    <n v="26"/>
    <n v="1"/>
    <n v="1"/>
    <n v="40"/>
    <n v="11"/>
    <n v="41"/>
    <n v="54"/>
    <n v="3"/>
    <n v="1"/>
    <n v="4.55555555555555"/>
    <n v="15"/>
    <n v="312"/>
    <n v="1"/>
    <n v="353"/>
    <n v="11"/>
    <n v="147"/>
    <n v="44"/>
    <n v="6"/>
    <n v="9"/>
    <n v="0"/>
    <n v="6.25"/>
    <n v="33"/>
    <n v="644"/>
    <n v="4"/>
    <n v="858"/>
    <n v="29"/>
    <n v="293"/>
    <n v="96"/>
    <n v="30"/>
    <n v="25"/>
    <n v="3"/>
    <n v="6.7884615384615303"/>
    <n v="7.9937888198757703"/>
  </r>
  <r>
    <x v="57"/>
    <x v="7"/>
    <s v="BOWL"/>
    <n v="2"/>
    <n v="12.25"/>
    <s v="Gujarat Titans"/>
    <x v="14"/>
    <n v="0"/>
    <n v="1"/>
    <s v="Mohammed Siraj"/>
    <n v="5"/>
    <n v="30"/>
    <n v="33"/>
    <n v="5"/>
    <n v="0"/>
    <n v="84.614999999999995"/>
    <n v="12"/>
    <n v="67"/>
    <n v="73"/>
    <n v="8"/>
    <n v="1"/>
    <n v="5.5068493150684903"/>
    <n v="15"/>
    <n v="306"/>
    <n v="0"/>
    <n v="514"/>
    <n v="9"/>
    <n v="129"/>
    <n v="44"/>
    <n v="31"/>
    <n v="16"/>
    <n v="3"/>
    <n v="9.25"/>
    <n v="39"/>
    <n v="781"/>
    <n v="3"/>
    <n v="1103"/>
    <n v="31"/>
    <n v="353"/>
    <n v="113"/>
    <n v="48"/>
    <n v="33"/>
    <n v="4"/>
    <n v="10.078431372549"/>
    <n v="8.4737516005121591"/>
  </r>
  <r>
    <x v="57"/>
    <x v="7"/>
    <s v="BOWL"/>
    <n v="2"/>
    <n v="12.25"/>
    <s v="Gujarat Titans"/>
    <x v="15"/>
    <n v="1"/>
    <n v="1"/>
    <s v="Mohammed Siraj"/>
    <n v="2"/>
    <n v="1"/>
    <n v="2"/>
    <n v="0"/>
    <n v="0"/>
    <n v="50"/>
    <n v="11"/>
    <n v="51"/>
    <n v="61"/>
    <n v="6"/>
    <n v="1"/>
    <n v="5.0163934426229497"/>
    <n v="14"/>
    <n v="300"/>
    <n v="0"/>
    <n v="375"/>
    <n v="19"/>
    <n v="162"/>
    <n v="43"/>
    <n v="12"/>
    <n v="27"/>
    <n v="2"/>
    <n v="7.75"/>
    <n v="44"/>
    <n v="918"/>
    <n v="1"/>
    <n v="1242"/>
    <n v="39"/>
    <n v="438"/>
    <n v="131"/>
    <n v="49"/>
    <n v="52"/>
    <n v="5"/>
    <n v="7.5"/>
    <n v="8.1176470588235201"/>
  </r>
  <r>
    <x v="57"/>
    <x v="7"/>
    <s v="BOWL"/>
    <n v="2"/>
    <n v="12.25"/>
    <s v="Gujarat Titans"/>
    <x v="16"/>
    <n v="1"/>
    <n v="2"/>
    <s v="Mohammed Siraj"/>
    <n v="2"/>
    <n v="12"/>
    <n v="8"/>
    <n v="0"/>
    <n v="2"/>
    <n v="150"/>
    <n v="9"/>
    <n v="43"/>
    <n v="43"/>
    <n v="5"/>
    <n v="2"/>
    <n v="6"/>
    <n v="11"/>
    <n v="252"/>
    <n v="0"/>
    <n v="395"/>
    <n v="11"/>
    <n v="102"/>
    <n v="35"/>
    <n v="22"/>
    <n v="20"/>
    <n v="0"/>
    <n v="9.5"/>
    <n v="40"/>
    <n v="858"/>
    <n v="0"/>
    <n v="1284"/>
    <n v="39"/>
    <n v="393"/>
    <n v="122"/>
    <n v="65"/>
    <n v="63"/>
    <n v="5"/>
    <n v="9.4047619047618998"/>
    <n v="8.9790209790209694"/>
  </r>
  <r>
    <x v="58"/>
    <x v="3"/>
    <s v="BAT"/>
    <n v="2"/>
    <n v="6.25"/>
    <s v="Chennai Super Kings"/>
    <x v="0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2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3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4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5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6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7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8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9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0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1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2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3"/>
    <n v="0"/>
    <n v="0"/>
    <s v="DP Conwa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4"/>
    <n v="1"/>
    <n v="1"/>
    <s v="DP Conway"/>
    <n v="7"/>
    <n v="252"/>
    <n v="173"/>
    <n v="22"/>
    <n v="12"/>
    <n v="114.28"/>
    <n v="7"/>
    <n v="252"/>
    <n v="173"/>
    <n v="22"/>
    <n v="12"/>
    <n v="8.73988439306357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5"/>
    <n v="3"/>
    <n v="4"/>
    <s v="DP Conway"/>
    <n v="15"/>
    <n v="672"/>
    <n v="481"/>
    <n v="77"/>
    <n v="18"/>
    <n v="131.57"/>
    <n v="22"/>
    <n v="924"/>
    <n v="654"/>
    <n v="99"/>
    <n v="30"/>
    <n v="8.47706422018348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8"/>
    <x v="3"/>
    <s v="BAT"/>
    <n v="2"/>
    <n v="6.25"/>
    <s v="Chennai Super Kings"/>
    <x v="16"/>
    <n v="0"/>
    <n v="4"/>
    <s v="DP Conway"/>
    <n v="0"/>
    <n v="0"/>
    <n v="0"/>
    <n v="0"/>
    <n v="0"/>
    <n v="0"/>
    <n v="22"/>
    <n v="924"/>
    <n v="654"/>
    <n v="99"/>
    <n v="30"/>
    <n v="8.47706422018348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0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2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3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4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5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6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7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8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9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0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1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2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3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4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5"/>
    <n v="0"/>
    <n v="0"/>
    <s v="J Fraser-McGur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59"/>
    <x v="4"/>
    <s v="BAT"/>
    <n v="2"/>
    <n v="9"/>
    <s v="Delhi Capitals"/>
    <x v="16"/>
    <n v="1"/>
    <n v="1"/>
    <s v="J Fraser-McGurk"/>
    <n v="7"/>
    <n v="309"/>
    <n v="131"/>
    <n v="30"/>
    <n v="26"/>
    <n v="200"/>
    <n v="7"/>
    <n v="309"/>
    <n v="131"/>
    <n v="30"/>
    <n v="26"/>
    <n v="14.152671755725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0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1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2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3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4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5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6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7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8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9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10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11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12"/>
    <n v="0"/>
    <n v="0"/>
    <s v="AK Markr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0"/>
    <x v="8"/>
    <s v="BAT"/>
    <n v="2"/>
    <n v="2"/>
    <s v="Lucknow Super Giants"/>
    <x v="13"/>
    <n v="0"/>
    <n v="0"/>
    <s v="AK Markram"/>
    <n v="6"/>
    <n v="146"/>
    <n v="119"/>
    <n v="12"/>
    <n v="4"/>
    <n v="136.42500000000001"/>
    <n v="6"/>
    <n v="146"/>
    <n v="119"/>
    <n v="12"/>
    <n v="4"/>
    <n v="7.3613445378151203"/>
    <n v="2"/>
    <n v="24"/>
    <n v="0"/>
    <n v="23"/>
    <n v="0"/>
    <n v="9"/>
    <n v="2"/>
    <n v="0"/>
    <n v="1"/>
    <n v="0"/>
    <n v="5.5"/>
    <n v="2"/>
    <n v="24"/>
    <n v="0"/>
    <n v="23"/>
    <n v="0"/>
    <n v="9"/>
    <n v="2"/>
    <n v="0"/>
    <n v="1"/>
    <n v="0"/>
    <n v="5.75"/>
    <n v="5.75"/>
  </r>
  <r>
    <x v="60"/>
    <x v="8"/>
    <s v="BAT"/>
    <n v="2"/>
    <n v="2"/>
    <s v="Lucknow Super Giants"/>
    <x v="14"/>
    <n v="0"/>
    <n v="0"/>
    <s v="AK Markram"/>
    <n v="12"/>
    <n v="381"/>
    <n v="274"/>
    <n v="25"/>
    <n v="19"/>
    <n v="139.51"/>
    <n v="18"/>
    <n v="527"/>
    <n v="393"/>
    <n v="37"/>
    <n v="23"/>
    <n v="8.0458015267175504"/>
    <n v="4"/>
    <n v="36"/>
    <n v="0"/>
    <n v="64"/>
    <n v="1"/>
    <n v="8"/>
    <n v="2"/>
    <n v="6"/>
    <n v="0"/>
    <n v="0"/>
    <n v="10"/>
    <n v="6"/>
    <n v="60"/>
    <n v="0"/>
    <n v="87"/>
    <n v="1"/>
    <n v="17"/>
    <n v="4"/>
    <n v="6"/>
    <n v="1"/>
    <n v="0"/>
    <n v="10.6666666666666"/>
    <n v="8.6999999999999993"/>
  </r>
  <r>
    <x v="60"/>
    <x v="8"/>
    <s v="BAT"/>
    <n v="2"/>
    <n v="2"/>
    <s v="Lucknow Super Giants"/>
    <x v="15"/>
    <n v="0"/>
    <n v="0"/>
    <s v="AK Markram"/>
    <n v="13"/>
    <n v="248"/>
    <n v="197"/>
    <n v="18"/>
    <n v="8"/>
    <n v="102.5"/>
    <n v="31"/>
    <n v="775"/>
    <n v="590"/>
    <n v="55"/>
    <n v="31"/>
    <n v="7.8813559322033901"/>
    <n v="6"/>
    <n v="49"/>
    <n v="0"/>
    <n v="70"/>
    <n v="1"/>
    <n v="12"/>
    <n v="8"/>
    <n v="1"/>
    <n v="0"/>
    <n v="0"/>
    <n v="7.5"/>
    <n v="12"/>
    <n v="109"/>
    <n v="0"/>
    <n v="157"/>
    <n v="2"/>
    <n v="29"/>
    <n v="12"/>
    <n v="7"/>
    <n v="1"/>
    <n v="0"/>
    <n v="8.5714285714285694"/>
    <n v="8.6422018348623801"/>
  </r>
  <r>
    <x v="60"/>
    <x v="8"/>
    <s v="BAT"/>
    <n v="2"/>
    <n v="2"/>
    <s v="Lucknow Super Giants"/>
    <x v="16"/>
    <n v="0"/>
    <n v="0"/>
    <s v="AK Markram"/>
    <n v="9"/>
    <n v="199"/>
    <n v="152"/>
    <n v="15"/>
    <n v="4"/>
    <n v="123.07"/>
    <n v="34"/>
    <n v="828"/>
    <n v="623"/>
    <n v="58"/>
    <n v="31"/>
    <n v="7.9743178170144402"/>
    <n v="0"/>
    <n v="0"/>
    <n v="0"/>
    <n v="0"/>
    <n v="0"/>
    <n v="0"/>
    <n v="0"/>
    <n v="0"/>
    <n v="0"/>
    <n v="0"/>
    <n v="0"/>
    <n v="10"/>
    <n v="85"/>
    <n v="0"/>
    <n v="134"/>
    <n v="2"/>
    <n v="20"/>
    <n v="10"/>
    <n v="7"/>
    <n v="0"/>
    <n v="0"/>
    <m/>
    <n v="9.4588235294117595"/>
  </r>
  <r>
    <x v="61"/>
    <x v="0"/>
    <s v="BAT"/>
    <n v="2"/>
    <n v="2"/>
    <s v="Royal Challengers Bengaluru"/>
    <x v="0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2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3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4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5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6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7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8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9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0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1"/>
    <n v="0"/>
    <n v="0"/>
    <s v="D Padikk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2"/>
    <n v="0"/>
    <n v="0"/>
    <s v="D Padikkal"/>
    <n v="15"/>
    <n v="473"/>
    <n v="379"/>
    <n v="51"/>
    <n v="8"/>
    <n v="121.95"/>
    <n v="15"/>
    <n v="473"/>
    <n v="379"/>
    <n v="51"/>
    <n v="8"/>
    <n v="7.48812664907651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3"/>
    <n v="1"/>
    <n v="1"/>
    <s v="D Padikkal"/>
    <n v="14"/>
    <n v="411"/>
    <n v="328"/>
    <n v="44"/>
    <n v="14"/>
    <n v="113.33"/>
    <n v="29"/>
    <n v="884"/>
    <n v="707"/>
    <n v="95"/>
    <n v="22"/>
    <n v="7.502121640735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4"/>
    <n v="0"/>
    <n v="1"/>
    <s v="D Padikkal"/>
    <n v="17"/>
    <n v="376"/>
    <n v="306"/>
    <n v="40"/>
    <n v="14"/>
    <n v="100"/>
    <n v="46"/>
    <n v="1260"/>
    <n v="1013"/>
    <n v="135"/>
    <n v="36"/>
    <n v="7.46298124383019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5"/>
    <n v="1"/>
    <n v="2"/>
    <s v="D Padikkal"/>
    <n v="11"/>
    <n v="261"/>
    <n v="200"/>
    <n v="31"/>
    <n v="6"/>
    <n v="104"/>
    <n v="42"/>
    <n v="1048"/>
    <n v="834"/>
    <n v="115"/>
    <n v="34"/>
    <n v="7.53956834532374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1"/>
    <x v="0"/>
    <s v="BAT"/>
    <n v="2"/>
    <n v="2"/>
    <s v="Royal Challengers Bengaluru"/>
    <x v="16"/>
    <n v="0"/>
    <n v="1"/>
    <s v="D Padikkal"/>
    <n v="6"/>
    <n v="38"/>
    <n v="52"/>
    <n v="3"/>
    <n v="0"/>
    <n v="61.48"/>
    <n v="34"/>
    <n v="675"/>
    <n v="558"/>
    <n v="74"/>
    <n v="20"/>
    <n v="7.25806451612903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0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1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2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3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4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5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6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7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8"/>
    <n v="0"/>
    <n v="0"/>
    <s v="RA Tripat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9"/>
    <n v="1"/>
    <n v="1"/>
    <s v="RA Tripathi"/>
    <n v="14"/>
    <n v="391"/>
    <n v="267"/>
    <n v="43"/>
    <n v="17"/>
    <n v="137.38999999999999"/>
    <n v="14"/>
    <n v="391"/>
    <n v="267"/>
    <n v="43"/>
    <n v="17"/>
    <n v="8.7865168539325804"/>
    <n v="1"/>
    <n v="6"/>
    <n v="0"/>
    <n v="12"/>
    <n v="0"/>
    <n v="0"/>
    <n v="2"/>
    <n v="0"/>
    <n v="0"/>
    <n v="0"/>
    <n v="12"/>
    <n v="1"/>
    <n v="6"/>
    <n v="0"/>
    <n v="12"/>
    <n v="0"/>
    <n v="0"/>
    <n v="2"/>
    <n v="0"/>
    <n v="0"/>
    <n v="0"/>
    <n v="12"/>
    <n v="12"/>
  </r>
  <r>
    <x v="62"/>
    <x v="3"/>
    <s v="BAT"/>
    <n v="0.75"/>
    <n v="3.4"/>
    <s v="Chennai Super Kings"/>
    <x v="10"/>
    <n v="0"/>
    <n v="1"/>
    <s v="RA Tripathi"/>
    <n v="12"/>
    <n v="226"/>
    <n v="167"/>
    <n v="18"/>
    <n v="8"/>
    <n v="124.845"/>
    <n v="26"/>
    <n v="617"/>
    <n v="434"/>
    <n v="61"/>
    <n v="25"/>
    <n v="8.5299539170506904"/>
    <n v="0"/>
    <n v="0"/>
    <n v="0"/>
    <n v="0"/>
    <n v="0"/>
    <n v="0"/>
    <n v="0"/>
    <n v="0"/>
    <n v="0"/>
    <n v="0"/>
    <n v="0"/>
    <n v="1"/>
    <n v="6"/>
    <n v="0"/>
    <n v="12"/>
    <n v="0"/>
    <n v="0"/>
    <n v="2"/>
    <n v="0"/>
    <n v="0"/>
    <n v="0"/>
    <m/>
    <n v="12"/>
  </r>
  <r>
    <x v="62"/>
    <x v="3"/>
    <s v="BAT"/>
    <n v="0.75"/>
    <n v="3.4"/>
    <s v="Chennai Super Kings"/>
    <x v="11"/>
    <n v="0"/>
    <n v="1"/>
    <s v="RA Tripathi"/>
    <n v="7"/>
    <n v="141"/>
    <n v="118"/>
    <n v="13"/>
    <n v="2"/>
    <n v="83.33"/>
    <n v="33"/>
    <n v="758"/>
    <n v="552"/>
    <n v="74"/>
    <n v="27"/>
    <n v="8.2391304347826093"/>
    <n v="0"/>
    <n v="0"/>
    <n v="0"/>
    <n v="0"/>
    <n v="0"/>
    <n v="0"/>
    <n v="0"/>
    <n v="0"/>
    <n v="0"/>
    <n v="0"/>
    <n v="0"/>
    <n v="1"/>
    <n v="6"/>
    <n v="0"/>
    <n v="12"/>
    <n v="0"/>
    <n v="0"/>
    <n v="2"/>
    <n v="0"/>
    <n v="0"/>
    <n v="0"/>
    <m/>
    <n v="12"/>
  </r>
  <r>
    <x v="62"/>
    <x v="3"/>
    <s v="BAT"/>
    <n v="0.75"/>
    <n v="3.4"/>
    <s v="Chennai Super Kings"/>
    <x v="12"/>
    <n v="1"/>
    <n v="1"/>
    <s v="RA Tripathi"/>
    <n v="11"/>
    <n v="230"/>
    <n v="181"/>
    <n v="21"/>
    <n v="10"/>
    <n v="114.7"/>
    <n v="30"/>
    <n v="597"/>
    <n v="466"/>
    <n v="52"/>
    <n v="20"/>
    <n v="7.6866952789699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13"/>
    <n v="0"/>
    <n v="1"/>
    <s v="RA Tripathi"/>
    <n v="16"/>
    <n v="397"/>
    <n v="283"/>
    <n v="41"/>
    <n v="11"/>
    <n v="126.56"/>
    <n v="34"/>
    <n v="768"/>
    <n v="582"/>
    <n v="75"/>
    <n v="23"/>
    <n v="7.91752577319587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14"/>
    <n v="2"/>
    <n v="3"/>
    <s v="RA Tripathi"/>
    <n v="14"/>
    <n v="413"/>
    <n v="261"/>
    <n v="40"/>
    <n v="20"/>
    <n v="154.54"/>
    <n v="41"/>
    <n v="1040"/>
    <n v="725"/>
    <n v="102"/>
    <n v="41"/>
    <n v="8.6068965517241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15"/>
    <n v="0"/>
    <n v="2"/>
    <s v="RA Tripathi"/>
    <n v="13"/>
    <n v="273"/>
    <n v="213"/>
    <n v="29"/>
    <n v="10"/>
    <n v="140"/>
    <n v="43"/>
    <n v="1083"/>
    <n v="757"/>
    <n v="110"/>
    <n v="41"/>
    <n v="8.5838837516512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2"/>
    <x v="3"/>
    <s v="BAT"/>
    <n v="0.75"/>
    <n v="3.4"/>
    <s v="Chennai Super Kings"/>
    <x v="16"/>
    <n v="0"/>
    <n v="2"/>
    <s v="RA Tripathi"/>
    <n v="2"/>
    <n v="31"/>
    <n v="34"/>
    <n v="1"/>
    <n v="1"/>
    <n v="89.284999999999997"/>
    <n v="29"/>
    <n v="717"/>
    <n v="508"/>
    <n v="70"/>
    <n v="31"/>
    <n v="8.4685039370078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3"/>
    <x v="3"/>
    <s v="AR"/>
    <n v="2"/>
    <n v="9.75"/>
    <s v="Chennai Super Kings"/>
    <x v="0"/>
    <n v="0"/>
    <n v="0"/>
    <s v="R Ashwi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3"/>
    <x v="3"/>
    <s v="AR"/>
    <n v="2"/>
    <n v="9.75"/>
    <s v="Chennai Super Kings"/>
    <x v="1"/>
    <n v="0"/>
    <n v="0"/>
    <s v="R Ashwin"/>
    <n v="1"/>
    <n v="8"/>
    <n v="15"/>
    <n v="1"/>
    <n v="0"/>
    <n v="53.33"/>
    <n v="1"/>
    <n v="8"/>
    <n v="15"/>
    <n v="1"/>
    <n v="0"/>
    <n v="3.2"/>
    <n v="1"/>
    <n v="24"/>
    <n v="0"/>
    <n v="13"/>
    <n v="2"/>
    <n v="12"/>
    <n v="0"/>
    <n v="0"/>
    <n v="0"/>
    <n v="0"/>
    <n v="3.25"/>
    <n v="1"/>
    <n v="24"/>
    <n v="0"/>
    <n v="13"/>
    <n v="2"/>
    <n v="12"/>
    <n v="0"/>
    <n v="0"/>
    <n v="0"/>
    <n v="0"/>
    <n v="3.25"/>
    <n v="3.25"/>
  </r>
  <r>
    <x v="63"/>
    <x v="3"/>
    <s v="AR"/>
    <n v="2"/>
    <n v="9.75"/>
    <s v="Chennai Super Kings"/>
    <x v="2"/>
    <n v="1"/>
    <n v="1"/>
    <s v="R Ashwin"/>
    <n v="6"/>
    <n v="30"/>
    <n v="40"/>
    <n v="2"/>
    <n v="0"/>
    <n v="64.739999999999995"/>
    <n v="7"/>
    <n v="38"/>
    <n v="55"/>
    <n v="3"/>
    <n v="0"/>
    <n v="4.1454545454545402"/>
    <n v="12"/>
    <n v="288"/>
    <n v="1"/>
    <n v="293"/>
    <n v="13"/>
    <n v="132"/>
    <n v="25"/>
    <n v="8"/>
    <n v="9"/>
    <n v="0"/>
    <n v="5.75"/>
    <n v="13"/>
    <n v="312"/>
    <n v="1"/>
    <n v="306"/>
    <n v="15"/>
    <n v="144"/>
    <n v="25"/>
    <n v="8"/>
    <n v="9"/>
    <n v="0"/>
    <n v="6.1041666666666599"/>
    <n v="5.8846153846153797"/>
  </r>
  <r>
    <x v="63"/>
    <x v="3"/>
    <s v="AR"/>
    <n v="2"/>
    <n v="9.75"/>
    <s v="Chennai Super Kings"/>
    <x v="3"/>
    <n v="0"/>
    <n v="1"/>
    <s v="R Ashwin"/>
    <n v="2"/>
    <n v="2"/>
    <n v="6"/>
    <n v="0"/>
    <n v="0"/>
    <n v="25"/>
    <n v="9"/>
    <n v="40"/>
    <n v="61"/>
    <n v="3"/>
    <n v="0"/>
    <n v="3.93442622950819"/>
    <n v="16"/>
    <n v="378"/>
    <n v="1"/>
    <n v="388"/>
    <n v="20"/>
    <n v="164"/>
    <n v="29"/>
    <n v="11"/>
    <n v="7"/>
    <n v="0"/>
    <n v="5.875"/>
    <n v="29"/>
    <n v="690"/>
    <n v="2"/>
    <n v="694"/>
    <n v="35"/>
    <n v="308"/>
    <n v="54"/>
    <n v="19"/>
    <n v="16"/>
    <n v="0"/>
    <n v="6.1587301587301502"/>
    <n v="6.0347826086956502"/>
  </r>
  <r>
    <x v="63"/>
    <x v="3"/>
    <s v="AR"/>
    <n v="2"/>
    <n v="9.75"/>
    <s v="Chennai Super Kings"/>
    <x v="4"/>
    <n v="0"/>
    <n v="1"/>
    <s v="R Ashwin"/>
    <n v="5"/>
    <n v="18"/>
    <n v="15"/>
    <n v="2"/>
    <n v="0"/>
    <n v="60"/>
    <n v="13"/>
    <n v="50"/>
    <n v="61"/>
    <n v="4"/>
    <n v="0"/>
    <n v="4.9180327868852398"/>
    <n v="18"/>
    <n v="395"/>
    <n v="0"/>
    <n v="431"/>
    <n v="14"/>
    <n v="148"/>
    <n v="25"/>
    <n v="13"/>
    <n v="6"/>
    <n v="1"/>
    <n v="6.2750000000000004"/>
    <n v="46"/>
    <n v="1061"/>
    <n v="2"/>
    <n v="1112"/>
    <n v="47"/>
    <n v="444"/>
    <n v="79"/>
    <n v="32"/>
    <n v="22"/>
    <n v="1"/>
    <n v="6.5468354430379696"/>
    <n v="6.2884071630537202"/>
  </r>
  <r>
    <x v="63"/>
    <x v="3"/>
    <s v="AR"/>
    <n v="2"/>
    <n v="9.75"/>
    <s v="Chennai Super Kings"/>
    <x v="5"/>
    <n v="0"/>
    <n v="0"/>
    <s v="R Ashwin"/>
    <n v="5"/>
    <n v="35"/>
    <n v="49"/>
    <n v="4"/>
    <n v="0"/>
    <n v="50"/>
    <n v="12"/>
    <n v="55"/>
    <n v="70"/>
    <n v="6"/>
    <n v="0"/>
    <n v="4.71428571428571"/>
    <n v="18"/>
    <n v="348"/>
    <n v="1"/>
    <n v="390"/>
    <n v="15"/>
    <n v="127"/>
    <n v="20"/>
    <n v="17"/>
    <n v="6"/>
    <n v="0"/>
    <n v="6.5"/>
    <n v="52"/>
    <n v="1121"/>
    <n v="2"/>
    <n v="1209"/>
    <n v="49"/>
    <n v="439"/>
    <n v="74"/>
    <n v="41"/>
    <n v="19"/>
    <n v="1"/>
    <n v="6.7241379310344804"/>
    <n v="6.4710080285459401"/>
  </r>
  <r>
    <x v="63"/>
    <x v="3"/>
    <s v="AR"/>
    <n v="2"/>
    <n v="9.75"/>
    <s v="Chennai Super Kings"/>
    <x v="6"/>
    <n v="0"/>
    <n v="0"/>
    <s v="R Ashwin"/>
    <n v="6"/>
    <n v="45"/>
    <n v="45"/>
    <n v="4"/>
    <n v="0"/>
    <n v="90.9"/>
    <n v="16"/>
    <n v="98"/>
    <n v="109"/>
    <n v="10"/>
    <n v="0"/>
    <n v="5.3944954128440301"/>
    <n v="16"/>
    <n v="359"/>
    <n v="1"/>
    <n v="437"/>
    <n v="16"/>
    <n v="139"/>
    <n v="21"/>
    <n v="21"/>
    <n v="20"/>
    <n v="0"/>
    <n v="7.1449999999999996"/>
    <n v="52"/>
    <n v="1102"/>
    <n v="2"/>
    <n v="1258"/>
    <n v="45"/>
    <n v="414"/>
    <n v="66"/>
    <n v="51"/>
    <n v="32"/>
    <n v="1"/>
    <n v="7.30362116991643"/>
    <n v="6.8493647912885596"/>
  </r>
  <r>
    <x v="63"/>
    <x v="3"/>
    <s v="AR"/>
    <n v="2"/>
    <n v="9.75"/>
    <s v="Chennai Super Kings"/>
    <x v="7"/>
    <n v="0"/>
    <n v="0"/>
    <s v="R Ashwin"/>
    <n v="6"/>
    <n v="52"/>
    <n v="32"/>
    <n v="6"/>
    <n v="1"/>
    <n v="158.32999999999899"/>
    <n v="17"/>
    <n v="132"/>
    <n v="126"/>
    <n v="14"/>
    <n v="1"/>
    <n v="6.2857142857142803"/>
    <n v="13"/>
    <n v="234"/>
    <n v="0"/>
    <n v="228"/>
    <n v="10"/>
    <n v="115"/>
    <n v="12"/>
    <n v="10"/>
    <n v="5"/>
    <n v="1"/>
    <n v="6"/>
    <n v="47"/>
    <n v="941"/>
    <n v="2"/>
    <n v="1055"/>
    <n v="41"/>
    <n v="381"/>
    <n v="53"/>
    <n v="48"/>
    <n v="31"/>
    <n v="1"/>
    <n v="5.8461538461538396"/>
    <n v="6.7268862911795901"/>
  </r>
  <r>
    <x v="63"/>
    <x v="3"/>
    <s v="AR"/>
    <n v="2"/>
    <n v="9.75"/>
    <s v="Chennai Super Kings"/>
    <x v="8"/>
    <n v="0"/>
    <n v="0"/>
    <s v="R Ashwin"/>
    <n v="6"/>
    <n v="41"/>
    <n v="38"/>
    <n v="3"/>
    <n v="1"/>
    <n v="75"/>
    <n v="18"/>
    <n v="138"/>
    <n v="115"/>
    <n v="13"/>
    <n v="2"/>
    <n v="7.2"/>
    <n v="14"/>
    <n v="264"/>
    <n v="0"/>
    <n v="319"/>
    <n v="10"/>
    <n v="95"/>
    <n v="22"/>
    <n v="10"/>
    <n v="14"/>
    <n v="0"/>
    <n v="7"/>
    <n v="43"/>
    <n v="857"/>
    <n v="1"/>
    <n v="984"/>
    <n v="36"/>
    <n v="349"/>
    <n v="55"/>
    <n v="41"/>
    <n v="39"/>
    <n v="1"/>
    <n v="7.25"/>
    <n v="6.8891481913652202"/>
  </r>
  <r>
    <x v="63"/>
    <x v="3"/>
    <s v="AR"/>
    <n v="2"/>
    <n v="9.75"/>
    <s v="Chennai Super Kings"/>
    <x v="9"/>
    <n v="0"/>
    <n v="0"/>
    <s v="R Ashwin"/>
    <n v="0"/>
    <n v="0"/>
    <n v="0"/>
    <n v="0"/>
    <n v="0"/>
    <n v="0"/>
    <n v="12"/>
    <n v="93"/>
    <n v="70"/>
    <n v="9"/>
    <n v="2"/>
    <n v="7.9714285714285698"/>
    <n v="0"/>
    <n v="0"/>
    <n v="0"/>
    <n v="0"/>
    <n v="0"/>
    <n v="0"/>
    <n v="0"/>
    <n v="0"/>
    <n v="0"/>
    <n v="0"/>
    <n v="0"/>
    <n v="27"/>
    <n v="498"/>
    <n v="0"/>
    <n v="547"/>
    <n v="20"/>
    <n v="210"/>
    <n v="34"/>
    <n v="20"/>
    <n v="19"/>
    <n v="1"/>
    <m/>
    <n v="6.5903614457831301"/>
  </r>
  <r>
    <x v="63"/>
    <x v="3"/>
    <s v="AR"/>
    <n v="2"/>
    <n v="9.75"/>
    <s v="Chennai Super Kings"/>
    <x v="10"/>
    <n v="0"/>
    <n v="0"/>
    <s v="R Ashwin"/>
    <n v="9"/>
    <n v="102"/>
    <n v="71"/>
    <n v="7"/>
    <n v="5"/>
    <n v="76.185000000000002"/>
    <n v="15"/>
    <n v="143"/>
    <n v="109"/>
    <n v="10"/>
    <n v="6"/>
    <n v="7.8715596330275197"/>
    <n v="14"/>
    <n v="304"/>
    <n v="0"/>
    <n v="410"/>
    <n v="10"/>
    <n v="77"/>
    <n v="23"/>
    <n v="16"/>
    <n v="10"/>
    <n v="0"/>
    <n v="8.125"/>
    <n v="28"/>
    <n v="568"/>
    <n v="0"/>
    <n v="729"/>
    <n v="20"/>
    <n v="172"/>
    <n v="45"/>
    <n v="26"/>
    <n v="24"/>
    <n v="0"/>
    <n v="8.0921052631578902"/>
    <n v="7.7007042253521103"/>
  </r>
  <r>
    <x v="63"/>
    <x v="3"/>
    <s v="AR"/>
    <n v="2"/>
    <n v="9.75"/>
    <s v="Chennai Super Kings"/>
    <x v="11"/>
    <n v="1"/>
    <n v="1"/>
    <s v="R Ashwin"/>
    <n v="6"/>
    <n v="42"/>
    <n v="28"/>
    <n v="3"/>
    <n v="3"/>
    <n v="94.64"/>
    <n v="15"/>
    <n v="144"/>
    <n v="99"/>
    <n v="10"/>
    <n v="8"/>
    <n v="8.7272727272727195"/>
    <n v="14"/>
    <n v="330"/>
    <n v="0"/>
    <n v="400"/>
    <n v="15"/>
    <n v="100"/>
    <n v="20"/>
    <n v="15"/>
    <n v="12"/>
    <n v="0"/>
    <n v="7.5"/>
    <n v="28"/>
    <n v="634"/>
    <n v="0"/>
    <n v="810"/>
    <n v="25"/>
    <n v="177"/>
    <n v="43"/>
    <n v="31"/>
    <n v="22"/>
    <n v="0"/>
    <n v="7.2727272727272698"/>
    <n v="7.66561514195583"/>
  </r>
  <r>
    <x v="63"/>
    <x v="3"/>
    <s v="AR"/>
    <n v="2"/>
    <n v="9.75"/>
    <s v="Chennai Super Kings"/>
    <x v="12"/>
    <n v="1"/>
    <n v="2"/>
    <s v="R Ashwin"/>
    <n v="6"/>
    <n v="37"/>
    <n v="34"/>
    <n v="3"/>
    <n v="1"/>
    <n v="107.69"/>
    <n v="21"/>
    <n v="181"/>
    <n v="133"/>
    <n v="13"/>
    <n v="9"/>
    <n v="8.1654135338345792"/>
    <n v="15"/>
    <n v="306"/>
    <n v="0"/>
    <n v="391"/>
    <n v="13"/>
    <n v="101"/>
    <n v="29"/>
    <n v="14"/>
    <n v="6"/>
    <n v="0"/>
    <n v="7"/>
    <n v="43"/>
    <n v="940"/>
    <n v="0"/>
    <n v="1201"/>
    <n v="38"/>
    <n v="278"/>
    <n v="72"/>
    <n v="45"/>
    <n v="28"/>
    <n v="0"/>
    <n v="7.6666666666666599"/>
    <n v="7.6659574468085099"/>
  </r>
  <r>
    <x v="63"/>
    <x v="3"/>
    <s v="AR"/>
    <n v="2"/>
    <n v="9.75"/>
    <s v="Chennai Super Kings"/>
    <x v="13"/>
    <n v="0"/>
    <n v="2"/>
    <s v="R Ashwin"/>
    <n v="5"/>
    <n v="44"/>
    <n v="42"/>
    <n v="2"/>
    <n v="1"/>
    <n v="100"/>
    <n v="17"/>
    <n v="123"/>
    <n v="104"/>
    <n v="8"/>
    <n v="5"/>
    <n v="7.0961538461538396"/>
    <n v="13"/>
    <n v="268"/>
    <n v="0"/>
    <n v="331"/>
    <n v="7"/>
    <n v="95"/>
    <n v="20"/>
    <n v="15"/>
    <n v="9"/>
    <n v="1"/>
    <n v="7.04"/>
    <n v="42"/>
    <n v="904"/>
    <n v="0"/>
    <n v="1122"/>
    <n v="35"/>
    <n v="296"/>
    <n v="69"/>
    <n v="44"/>
    <n v="27"/>
    <n v="1"/>
    <n v="7.41044776119403"/>
    <n v="7.4469026548672499"/>
  </r>
  <r>
    <x v="63"/>
    <x v="3"/>
    <s v="AR"/>
    <n v="2"/>
    <n v="9.75"/>
    <s v="Chennai Super Kings"/>
    <x v="14"/>
    <n v="1"/>
    <n v="2"/>
    <s v="R Ashwin"/>
    <n v="12"/>
    <n v="191"/>
    <n v="135"/>
    <n v="14"/>
    <n v="9"/>
    <n v="126.65"/>
    <n v="23"/>
    <n v="272"/>
    <n v="211"/>
    <n v="19"/>
    <n v="11"/>
    <n v="7.7345971563980997"/>
    <n v="17"/>
    <n v="402"/>
    <n v="0"/>
    <n v="503"/>
    <n v="12"/>
    <n v="122"/>
    <n v="26"/>
    <n v="20"/>
    <n v="16"/>
    <n v="1"/>
    <n v="8"/>
    <n v="45"/>
    <n v="976"/>
    <n v="0"/>
    <n v="1225"/>
    <n v="32"/>
    <n v="318"/>
    <n v="75"/>
    <n v="49"/>
    <n v="31"/>
    <n v="2"/>
    <n v="7.5074626865671599"/>
    <n v="7.53073770491803"/>
  </r>
  <r>
    <x v="63"/>
    <x v="3"/>
    <s v="AR"/>
    <n v="2"/>
    <n v="9.75"/>
    <s v="Chennai Super Kings"/>
    <x v="15"/>
    <n v="1"/>
    <n v="2"/>
    <s v="R Ashwin"/>
    <n v="10"/>
    <n v="67"/>
    <n v="51"/>
    <n v="5"/>
    <n v="3"/>
    <n v="136.36000000000001"/>
    <n v="27"/>
    <n v="302"/>
    <n v="228"/>
    <n v="21"/>
    <n v="13"/>
    <n v="7.9473684210526301"/>
    <n v="13"/>
    <n v="294"/>
    <n v="0"/>
    <n v="368"/>
    <n v="14"/>
    <n v="90"/>
    <n v="20"/>
    <n v="14"/>
    <n v="15"/>
    <n v="0"/>
    <n v="8"/>
    <n v="43"/>
    <n v="964"/>
    <n v="0"/>
    <n v="1202"/>
    <n v="33"/>
    <n v="307"/>
    <n v="66"/>
    <n v="49"/>
    <n v="40"/>
    <n v="2"/>
    <n v="7.5102040816326499"/>
    <n v="7.4813278008298703"/>
  </r>
  <r>
    <x v="63"/>
    <x v="3"/>
    <s v="AR"/>
    <n v="2"/>
    <n v="9.75"/>
    <s v="Chennai Super Kings"/>
    <x v="16"/>
    <n v="1"/>
    <n v="3"/>
    <s v="R Ashwin"/>
    <n v="5"/>
    <n v="57"/>
    <n v="51"/>
    <n v="2"/>
    <n v="3"/>
    <n v="100"/>
    <n v="27"/>
    <n v="315"/>
    <n v="237"/>
    <n v="21"/>
    <n v="15"/>
    <n v="7.9746835443037902"/>
    <n v="10"/>
    <n v="234"/>
    <n v="0"/>
    <n v="339"/>
    <n v="5"/>
    <n v="57"/>
    <n v="16"/>
    <n v="13"/>
    <n v="13"/>
    <n v="0"/>
    <n v="8.875"/>
    <n v="40"/>
    <n v="930"/>
    <n v="0"/>
    <n v="1210"/>
    <n v="31"/>
    <n v="269"/>
    <n v="62"/>
    <n v="47"/>
    <n v="44"/>
    <n v="1"/>
    <n v="8.6923076923076898"/>
    <n v="7.8064516129032198"/>
  </r>
  <r>
    <x v="64"/>
    <x v="5"/>
    <s v="AR"/>
    <n v="2"/>
    <n v="23.75"/>
    <s v="Kolkata Knight Riders"/>
    <x v="0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1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2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3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4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5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6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7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8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9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10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11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12"/>
    <n v="0"/>
    <n v="0"/>
    <s v="VR Iy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4"/>
    <x v="5"/>
    <s v="AR"/>
    <n v="2"/>
    <n v="23.75"/>
    <s v="Kolkata Knight Riders"/>
    <x v="13"/>
    <n v="1"/>
    <n v="1"/>
    <s v="VR Iyer"/>
    <n v="10"/>
    <n v="370"/>
    <n v="288"/>
    <n v="37"/>
    <n v="14"/>
    <n v="127.07"/>
    <n v="10"/>
    <n v="370"/>
    <n v="288"/>
    <n v="37"/>
    <n v="14"/>
    <n v="7.7083333333333304"/>
    <n v="4"/>
    <n v="51"/>
    <n v="0"/>
    <n v="69"/>
    <n v="3"/>
    <n v="14"/>
    <n v="3"/>
    <n v="3"/>
    <n v="2"/>
    <n v="1"/>
    <n v="6.125"/>
    <n v="4"/>
    <n v="51"/>
    <n v="0"/>
    <n v="69"/>
    <n v="3"/>
    <n v="14"/>
    <n v="3"/>
    <n v="3"/>
    <n v="2"/>
    <n v="1"/>
    <n v="8.1176470588235201"/>
    <n v="8.1176470588235201"/>
  </r>
  <r>
    <x v="64"/>
    <x v="5"/>
    <s v="AR"/>
    <n v="2"/>
    <n v="23.75"/>
    <s v="Kolkata Knight Riders"/>
    <x v="14"/>
    <n v="0"/>
    <n v="1"/>
    <s v="VR Iyer"/>
    <n v="12"/>
    <n v="182"/>
    <n v="169"/>
    <n v="17"/>
    <n v="7"/>
    <n v="92.855000000000004"/>
    <n v="22"/>
    <n v="552"/>
    <n v="457"/>
    <n v="54"/>
    <n v="21"/>
    <n v="7.2472647702407"/>
    <n v="4"/>
    <n v="24"/>
    <n v="0"/>
    <n v="46"/>
    <n v="0"/>
    <n v="3"/>
    <n v="5"/>
    <n v="2"/>
    <n v="0"/>
    <n v="0"/>
    <n v="12"/>
    <n v="8"/>
    <n v="75"/>
    <n v="0"/>
    <n v="115"/>
    <n v="3"/>
    <n v="17"/>
    <n v="8"/>
    <n v="5"/>
    <n v="2"/>
    <n v="1"/>
    <n v="11.5"/>
    <n v="9.1999999999999993"/>
  </r>
  <r>
    <x v="64"/>
    <x v="5"/>
    <s v="AR"/>
    <n v="2"/>
    <n v="23.75"/>
    <s v="Kolkata Knight Riders"/>
    <x v="15"/>
    <n v="1"/>
    <n v="2"/>
    <s v="VR Iyer"/>
    <n v="14"/>
    <n v="404"/>
    <n v="277"/>
    <n v="32"/>
    <n v="21"/>
    <n v="120.325"/>
    <n v="36"/>
    <n v="956"/>
    <n v="734"/>
    <n v="86"/>
    <n v="42"/>
    <n v="7.8147138964577598"/>
    <n v="0"/>
    <n v="0"/>
    <n v="0"/>
    <n v="0"/>
    <n v="0"/>
    <n v="0"/>
    <n v="0"/>
    <n v="0"/>
    <n v="0"/>
    <n v="0"/>
    <n v="0"/>
    <n v="8"/>
    <n v="75"/>
    <n v="0"/>
    <n v="115"/>
    <n v="3"/>
    <n v="17"/>
    <n v="8"/>
    <n v="5"/>
    <n v="2"/>
    <n v="1"/>
    <m/>
    <n v="9.1999999999999993"/>
  </r>
  <r>
    <x v="64"/>
    <x v="5"/>
    <s v="AR"/>
    <n v="2"/>
    <n v="23.75"/>
    <s v="Kolkata Knight Riders"/>
    <x v="16"/>
    <n v="1"/>
    <n v="2"/>
    <s v="VR Iyer"/>
    <n v="10"/>
    <n v="225"/>
    <n v="158"/>
    <n v="20"/>
    <n v="10"/>
    <n v="137.30500000000001"/>
    <n v="36"/>
    <n v="811"/>
    <n v="604"/>
    <n v="69"/>
    <n v="38"/>
    <n v="8.0562913907284699"/>
    <n v="1"/>
    <n v="6"/>
    <n v="0"/>
    <n v="28"/>
    <n v="0"/>
    <n v="0"/>
    <n v="4"/>
    <n v="2"/>
    <n v="0"/>
    <n v="0"/>
    <n v="28"/>
    <n v="5"/>
    <n v="30"/>
    <n v="0"/>
    <n v="74"/>
    <n v="0"/>
    <n v="3"/>
    <n v="9"/>
    <n v="4"/>
    <n v="0"/>
    <n v="0"/>
    <n v="28"/>
    <n v="14.8"/>
  </r>
  <r>
    <x v="65"/>
    <x v="8"/>
    <s v="AR"/>
    <n v="2"/>
    <n v="3.4"/>
    <s v="Lucknow Super Giants"/>
    <x v="0"/>
    <n v="0"/>
    <n v="0"/>
    <s v="MR Mars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5"/>
    <x v="8"/>
    <s v="AR"/>
    <n v="2"/>
    <n v="3.4"/>
    <s v="Lucknow Super Giants"/>
    <x v="1"/>
    <n v="0"/>
    <n v="0"/>
    <s v="MR Mars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5"/>
    <x v="8"/>
    <s v="AR"/>
    <n v="2"/>
    <n v="3.4"/>
    <s v="Lucknow Super Giants"/>
    <x v="2"/>
    <n v="0"/>
    <n v="0"/>
    <s v="MR Marsh"/>
    <n v="2"/>
    <n v="28"/>
    <n v="30"/>
    <n v="1"/>
    <n v="1"/>
    <n v="102.39"/>
    <n v="2"/>
    <n v="28"/>
    <n v="30"/>
    <n v="1"/>
    <n v="1"/>
    <n v="5.6"/>
    <n v="3"/>
    <n v="60"/>
    <n v="0"/>
    <n v="88"/>
    <n v="2"/>
    <n v="25"/>
    <n v="13"/>
    <n v="1"/>
    <n v="3"/>
    <n v="1"/>
    <n v="9.25"/>
    <n v="3"/>
    <n v="60"/>
    <n v="0"/>
    <n v="88"/>
    <n v="2"/>
    <n v="25"/>
    <n v="13"/>
    <n v="1"/>
    <n v="3"/>
    <n v="1"/>
    <n v="8.8000000000000007"/>
    <n v="8.8000000000000007"/>
  </r>
  <r>
    <x v="65"/>
    <x v="8"/>
    <s v="AR"/>
    <n v="2"/>
    <n v="3.4"/>
    <s v="Lucknow Super Giants"/>
    <x v="3"/>
    <n v="1"/>
    <n v="1"/>
    <s v="MR Marsh"/>
    <n v="3"/>
    <n v="50"/>
    <n v="49"/>
    <n v="2"/>
    <n v="3"/>
    <n v="73.33"/>
    <n v="5"/>
    <n v="78"/>
    <n v="79"/>
    <n v="3"/>
    <n v="4"/>
    <n v="5.9240506329113902"/>
    <n v="5"/>
    <n v="85"/>
    <n v="0"/>
    <n v="99"/>
    <n v="7"/>
    <n v="28"/>
    <n v="11"/>
    <n v="1"/>
    <n v="1"/>
    <n v="0"/>
    <n v="6.5"/>
    <n v="8"/>
    <n v="145"/>
    <n v="0"/>
    <n v="187"/>
    <n v="9"/>
    <n v="53"/>
    <n v="24"/>
    <n v="2"/>
    <n v="4"/>
    <n v="1"/>
    <n v="6.98823529411764"/>
    <n v="7.7379310344827497"/>
  </r>
  <r>
    <x v="65"/>
    <x v="8"/>
    <s v="AR"/>
    <n v="2"/>
    <n v="3.4"/>
    <s v="Lucknow Super Giants"/>
    <x v="4"/>
    <n v="0"/>
    <n v="1"/>
    <s v="MR Marsh"/>
    <n v="0"/>
    <n v="0"/>
    <n v="0"/>
    <n v="0"/>
    <n v="0"/>
    <n v="0"/>
    <n v="5"/>
    <n v="78"/>
    <n v="79"/>
    <n v="3"/>
    <n v="4"/>
    <n v="5.9240506329113902"/>
    <n v="0"/>
    <n v="0"/>
    <n v="0"/>
    <n v="0"/>
    <n v="0"/>
    <n v="0"/>
    <n v="0"/>
    <n v="0"/>
    <n v="0"/>
    <n v="0"/>
    <n v="0"/>
    <n v="8"/>
    <n v="145"/>
    <n v="0"/>
    <n v="187"/>
    <n v="9"/>
    <n v="53"/>
    <n v="24"/>
    <n v="2"/>
    <n v="4"/>
    <n v="1"/>
    <m/>
    <n v="7.7379310344827497"/>
  </r>
  <r>
    <x v="65"/>
    <x v="8"/>
    <s v="AR"/>
    <n v="2"/>
    <n v="3.4"/>
    <s v="Lucknow Super Giants"/>
    <x v="5"/>
    <n v="0"/>
    <n v="1"/>
    <s v="MR Marsh"/>
    <n v="8"/>
    <n v="140"/>
    <n v="106"/>
    <n v="6"/>
    <n v="10"/>
    <n v="126.92"/>
    <n v="11"/>
    <n v="190"/>
    <n v="155"/>
    <n v="8"/>
    <n v="13"/>
    <n v="7.3548387096774102"/>
    <n v="7"/>
    <n v="116"/>
    <n v="0"/>
    <n v="182"/>
    <n v="7"/>
    <n v="37"/>
    <n v="12"/>
    <n v="11"/>
    <n v="5"/>
    <n v="1"/>
    <n v="8.75"/>
    <n v="12"/>
    <n v="201"/>
    <n v="0"/>
    <n v="281"/>
    <n v="14"/>
    <n v="65"/>
    <n v="23"/>
    <n v="12"/>
    <n v="6"/>
    <n v="1"/>
    <n v="9.4137931034482705"/>
    <n v="8.38805970149253"/>
  </r>
  <r>
    <x v="65"/>
    <x v="8"/>
    <s v="AR"/>
    <n v="2"/>
    <n v="3.4"/>
    <s v="Lucknow Super Giants"/>
    <x v="6"/>
    <n v="0"/>
    <n v="0"/>
    <s v="MR Marsh"/>
    <n v="0"/>
    <n v="0"/>
    <n v="0"/>
    <n v="0"/>
    <n v="0"/>
    <n v="0"/>
    <n v="8"/>
    <n v="140"/>
    <n v="106"/>
    <n v="6"/>
    <n v="10"/>
    <n v="7.9245283018867898"/>
    <n v="0"/>
    <n v="0"/>
    <n v="0"/>
    <n v="0"/>
    <n v="0"/>
    <n v="0"/>
    <n v="0"/>
    <n v="0"/>
    <n v="0"/>
    <n v="0"/>
    <n v="0"/>
    <n v="7"/>
    <n v="116"/>
    <n v="0"/>
    <n v="182"/>
    <n v="7"/>
    <n v="37"/>
    <n v="12"/>
    <n v="11"/>
    <n v="5"/>
    <n v="1"/>
    <m/>
    <n v="9.4137931034482705"/>
  </r>
  <r>
    <x v="65"/>
    <x v="8"/>
    <s v="AR"/>
    <n v="2"/>
    <n v="3.4"/>
    <s v="Lucknow Super Giants"/>
    <x v="7"/>
    <n v="0"/>
    <n v="0"/>
    <s v="MR Marsh"/>
    <n v="0"/>
    <n v="0"/>
    <n v="0"/>
    <n v="0"/>
    <n v="0"/>
    <n v="0"/>
    <n v="8"/>
    <n v="140"/>
    <n v="106"/>
    <n v="6"/>
    <n v="10"/>
    <n v="7.9245283018867898"/>
    <n v="0"/>
    <n v="0"/>
    <n v="0"/>
    <n v="0"/>
    <n v="0"/>
    <n v="0"/>
    <n v="0"/>
    <n v="0"/>
    <n v="0"/>
    <n v="0"/>
    <n v="0"/>
    <n v="7"/>
    <n v="116"/>
    <n v="0"/>
    <n v="182"/>
    <n v="7"/>
    <n v="37"/>
    <n v="12"/>
    <n v="11"/>
    <n v="5"/>
    <n v="1"/>
    <m/>
    <n v="9.4137931034482705"/>
  </r>
  <r>
    <x v="65"/>
    <x v="8"/>
    <s v="AR"/>
    <n v="2"/>
    <n v="3.4"/>
    <s v="Lucknow Super Giants"/>
    <x v="8"/>
    <n v="0"/>
    <n v="0"/>
    <s v="MR Marsh"/>
    <n v="1"/>
    <n v="7"/>
    <n v="11"/>
    <n v="0"/>
    <n v="0"/>
    <n v="63.63"/>
    <n v="1"/>
    <n v="7"/>
    <n v="11"/>
    <n v="0"/>
    <n v="0"/>
    <n v="3.8181818181818099"/>
    <n v="3"/>
    <n v="54"/>
    <n v="0"/>
    <n v="45"/>
    <n v="4"/>
    <n v="28"/>
    <n v="3"/>
    <n v="1"/>
    <n v="1"/>
    <n v="0"/>
    <n v="5.25"/>
    <n v="3"/>
    <n v="54"/>
    <n v="0"/>
    <n v="45"/>
    <n v="4"/>
    <n v="28"/>
    <n v="3"/>
    <n v="1"/>
    <n v="1"/>
    <n v="0"/>
    <n v="5"/>
    <n v="5"/>
  </r>
  <r>
    <x v="65"/>
    <x v="8"/>
    <s v="AR"/>
    <n v="2"/>
    <n v="3.4"/>
    <s v="Lucknow Super Giants"/>
    <x v="9"/>
    <n v="0"/>
    <n v="0"/>
    <s v="MR Marsh"/>
    <n v="0"/>
    <n v="0"/>
    <n v="0"/>
    <n v="0"/>
    <n v="0"/>
    <n v="0"/>
    <n v="1"/>
    <n v="7"/>
    <n v="11"/>
    <n v="0"/>
    <n v="0"/>
    <n v="3.8181818181818099"/>
    <n v="0"/>
    <n v="0"/>
    <n v="0"/>
    <n v="0"/>
    <n v="0"/>
    <n v="0"/>
    <n v="0"/>
    <n v="0"/>
    <n v="0"/>
    <n v="0"/>
    <n v="0"/>
    <n v="3"/>
    <n v="54"/>
    <n v="0"/>
    <n v="45"/>
    <n v="4"/>
    <n v="28"/>
    <n v="3"/>
    <n v="1"/>
    <n v="1"/>
    <n v="0"/>
    <m/>
    <n v="5"/>
  </r>
  <r>
    <x v="65"/>
    <x v="8"/>
    <s v="AR"/>
    <n v="2"/>
    <n v="3.4"/>
    <s v="Lucknow Super Giants"/>
    <x v="10"/>
    <n v="0"/>
    <n v="0"/>
    <s v="MR Marsh"/>
    <n v="0"/>
    <n v="0"/>
    <n v="0"/>
    <n v="0"/>
    <n v="0"/>
    <n v="0"/>
    <n v="1"/>
    <n v="7"/>
    <n v="11"/>
    <n v="0"/>
    <n v="0"/>
    <n v="3.8181818181818099"/>
    <n v="0"/>
    <n v="0"/>
    <n v="0"/>
    <n v="0"/>
    <n v="0"/>
    <n v="0"/>
    <n v="0"/>
    <n v="0"/>
    <n v="0"/>
    <n v="0"/>
    <n v="0"/>
    <n v="3"/>
    <n v="54"/>
    <n v="0"/>
    <n v="45"/>
    <n v="4"/>
    <n v="28"/>
    <n v="3"/>
    <n v="1"/>
    <n v="1"/>
    <n v="0"/>
    <m/>
    <n v="5"/>
  </r>
  <r>
    <x v="65"/>
    <x v="8"/>
    <s v="AR"/>
    <n v="2"/>
    <n v="3.4"/>
    <s v="Lucknow Super Giants"/>
    <x v="11"/>
    <n v="0"/>
    <n v="0"/>
    <s v="MR Mars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5"/>
    <x v="8"/>
    <s v="AR"/>
    <n v="2"/>
    <n v="3.4"/>
    <s v="Lucknow Super Giants"/>
    <x v="12"/>
    <n v="0"/>
    <n v="0"/>
    <s v="MR Marsh"/>
    <n v="1"/>
    <n v="0"/>
    <n v="1"/>
    <n v="0"/>
    <n v="0"/>
    <n v="0"/>
    <n v="1"/>
    <n v="0"/>
    <n v="1"/>
    <n v="0"/>
    <n v="0"/>
    <n v="0"/>
    <n v="1"/>
    <n v="4"/>
    <n v="0"/>
    <n v="6"/>
    <n v="0"/>
    <n v="1"/>
    <n v="1"/>
    <n v="0"/>
    <n v="0"/>
    <n v="0"/>
    <n v="9"/>
    <n v="1"/>
    <n v="4"/>
    <n v="0"/>
    <n v="6"/>
    <n v="0"/>
    <n v="1"/>
    <n v="1"/>
    <n v="0"/>
    <n v="0"/>
    <n v="0"/>
    <n v="9"/>
    <n v="9"/>
  </r>
  <r>
    <x v="65"/>
    <x v="8"/>
    <s v="AR"/>
    <n v="2"/>
    <n v="3.4"/>
    <s v="Lucknow Super Giants"/>
    <x v="13"/>
    <n v="0"/>
    <n v="0"/>
    <s v="MR Marsh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4"/>
    <n v="0"/>
    <n v="6"/>
    <n v="0"/>
    <n v="1"/>
    <n v="1"/>
    <n v="0"/>
    <n v="0"/>
    <n v="0"/>
    <m/>
    <n v="9"/>
  </r>
  <r>
    <x v="65"/>
    <x v="8"/>
    <s v="AR"/>
    <n v="2"/>
    <n v="3.4"/>
    <s v="Lucknow Super Giants"/>
    <x v="14"/>
    <n v="1"/>
    <n v="1"/>
    <s v="MR Marsh"/>
    <n v="8"/>
    <n v="251"/>
    <n v="189"/>
    <n v="19"/>
    <n v="14"/>
    <n v="137.05000000000001"/>
    <n v="9"/>
    <n v="251"/>
    <n v="190"/>
    <n v="19"/>
    <n v="14"/>
    <n v="7.92631578947368"/>
    <n v="4"/>
    <n v="72"/>
    <n v="0"/>
    <n v="102"/>
    <n v="4"/>
    <n v="25"/>
    <n v="13"/>
    <n v="1"/>
    <n v="4"/>
    <n v="0"/>
    <n v="8.6649999999999991"/>
    <n v="5"/>
    <n v="76"/>
    <n v="0"/>
    <n v="108"/>
    <n v="4"/>
    <n v="26"/>
    <n v="14"/>
    <n v="1"/>
    <n v="4"/>
    <n v="0"/>
    <n v="8.5"/>
    <n v="8.5263157894736796"/>
  </r>
  <r>
    <x v="65"/>
    <x v="8"/>
    <s v="AR"/>
    <n v="2"/>
    <n v="3.4"/>
    <s v="Lucknow Super Giants"/>
    <x v="15"/>
    <n v="1"/>
    <n v="2"/>
    <s v="MR Marsh"/>
    <n v="9"/>
    <n v="128"/>
    <n v="97"/>
    <n v="11"/>
    <n v="7"/>
    <n v="100"/>
    <n v="17"/>
    <n v="379"/>
    <n v="286"/>
    <n v="30"/>
    <n v="21"/>
    <n v="7.9510489510489499"/>
    <n v="8"/>
    <n v="121"/>
    <n v="1"/>
    <n v="170"/>
    <n v="12"/>
    <n v="36"/>
    <n v="8"/>
    <n v="8"/>
    <n v="10"/>
    <n v="1"/>
    <n v="7.7850000000000001"/>
    <n v="12"/>
    <n v="193"/>
    <n v="1"/>
    <n v="272"/>
    <n v="16"/>
    <n v="61"/>
    <n v="21"/>
    <n v="9"/>
    <n v="14"/>
    <n v="1"/>
    <n v="8.4297520661157002"/>
    <n v="8.4559585492227907"/>
  </r>
  <r>
    <x v="65"/>
    <x v="8"/>
    <s v="AR"/>
    <n v="2"/>
    <n v="3.4"/>
    <s v="Lucknow Super Giants"/>
    <x v="16"/>
    <n v="0"/>
    <n v="2"/>
    <s v="MR Marsh"/>
    <n v="4"/>
    <n v="61"/>
    <n v="38"/>
    <n v="9"/>
    <n v="3"/>
    <n v="158.32999999999899"/>
    <n v="21"/>
    <n v="440"/>
    <n v="324"/>
    <n v="39"/>
    <n v="24"/>
    <n v="8.1481481481481399"/>
    <n v="3"/>
    <n v="48"/>
    <n v="0"/>
    <n v="103"/>
    <n v="1"/>
    <n v="9"/>
    <n v="10"/>
    <n v="5"/>
    <n v="6"/>
    <n v="0"/>
    <n v="13"/>
    <n v="15"/>
    <n v="241"/>
    <n v="1"/>
    <n v="375"/>
    <n v="17"/>
    <n v="70"/>
    <n v="31"/>
    <n v="14"/>
    <n v="20"/>
    <n v="1"/>
    <n v="12.875"/>
    <n v="9.3360995850622395"/>
  </r>
  <r>
    <x v="66"/>
    <x v="9"/>
    <s v="AR"/>
    <n v="2"/>
    <n v="4.2"/>
    <s v="Punjab Kings"/>
    <x v="0"/>
    <n v="0"/>
    <n v="0"/>
    <s v="GJ Max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6"/>
    <x v="9"/>
    <s v="AR"/>
    <n v="2"/>
    <n v="4.2"/>
    <s v="Punjab Kings"/>
    <x v="1"/>
    <n v="0"/>
    <n v="0"/>
    <s v="GJ Max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6"/>
    <x v="9"/>
    <s v="AR"/>
    <n v="2"/>
    <n v="4.2"/>
    <s v="Punjab Kings"/>
    <x v="2"/>
    <n v="0"/>
    <n v="0"/>
    <s v="GJ Max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6"/>
    <x v="9"/>
    <s v="AR"/>
    <n v="2"/>
    <n v="4.2"/>
    <s v="Punjab Kings"/>
    <x v="3"/>
    <n v="0"/>
    <n v="0"/>
    <s v="GJ Max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6"/>
    <x v="9"/>
    <s v="AR"/>
    <n v="2"/>
    <n v="4.2"/>
    <s v="Punjab Kings"/>
    <x v="4"/>
    <n v="0"/>
    <n v="0"/>
    <s v="GJ Maxwell"/>
    <n v="2"/>
    <n v="6"/>
    <n v="11"/>
    <n v="0"/>
    <n v="0"/>
    <n v="58.924999999999997"/>
    <n v="2"/>
    <n v="6"/>
    <n v="11"/>
    <n v="0"/>
    <n v="0"/>
    <n v="3.2727272727272698"/>
    <n v="2"/>
    <n v="18"/>
    <n v="0"/>
    <n v="22"/>
    <n v="1"/>
    <n v="6"/>
    <n v="1"/>
    <n v="1"/>
    <n v="1"/>
    <n v="0"/>
    <n v="8.5"/>
    <n v="2"/>
    <n v="18"/>
    <n v="0"/>
    <n v="22"/>
    <n v="1"/>
    <n v="6"/>
    <n v="1"/>
    <n v="1"/>
    <n v="1"/>
    <n v="0"/>
    <n v="7.3333333333333304"/>
    <n v="7.3333333333333304"/>
  </r>
  <r>
    <x v="66"/>
    <x v="9"/>
    <s v="AR"/>
    <n v="2"/>
    <n v="4.2"/>
    <s v="Punjab Kings"/>
    <x v="5"/>
    <n v="0"/>
    <n v="0"/>
    <s v="GJ Maxwell"/>
    <n v="3"/>
    <n v="36"/>
    <n v="27"/>
    <n v="1"/>
    <n v="4"/>
    <n v="135.29"/>
    <n v="5"/>
    <n v="42"/>
    <n v="38"/>
    <n v="1"/>
    <n v="4"/>
    <n v="6.6315789473684204"/>
    <n v="2"/>
    <n v="12"/>
    <n v="0"/>
    <n v="23"/>
    <n v="0"/>
    <n v="3"/>
    <n v="1"/>
    <n v="2"/>
    <n v="0"/>
    <n v="0"/>
    <n v="11.5"/>
    <n v="4"/>
    <n v="30"/>
    <n v="0"/>
    <n v="45"/>
    <n v="1"/>
    <n v="9"/>
    <n v="2"/>
    <n v="3"/>
    <n v="1"/>
    <n v="0"/>
    <n v="11.5"/>
    <n v="9"/>
  </r>
  <r>
    <x v="66"/>
    <x v="9"/>
    <s v="AR"/>
    <n v="2"/>
    <n v="4.2"/>
    <s v="Punjab Kings"/>
    <x v="6"/>
    <n v="4"/>
    <n v="4"/>
    <s v="GJ Maxwell"/>
    <n v="16"/>
    <n v="552"/>
    <n v="294"/>
    <n v="48"/>
    <n v="36"/>
    <n v="146.965"/>
    <n v="21"/>
    <n v="594"/>
    <n v="332"/>
    <n v="49"/>
    <n v="40"/>
    <n v="10.7349397590361"/>
    <n v="7"/>
    <n v="66"/>
    <n v="0"/>
    <n v="132"/>
    <n v="1"/>
    <n v="15"/>
    <n v="8"/>
    <n v="9"/>
    <n v="4"/>
    <n v="0"/>
    <n v="11"/>
    <n v="11"/>
    <n v="96"/>
    <n v="0"/>
    <n v="177"/>
    <n v="2"/>
    <n v="24"/>
    <n v="10"/>
    <n v="12"/>
    <n v="5"/>
    <n v="0"/>
    <n v="12"/>
    <n v="11.0625"/>
  </r>
  <r>
    <x v="66"/>
    <x v="9"/>
    <s v="AR"/>
    <n v="2"/>
    <n v="4.2"/>
    <s v="Punjab Kings"/>
    <x v="7"/>
    <n v="0"/>
    <n v="4"/>
    <s v="GJ Maxwell"/>
    <n v="11"/>
    <n v="145"/>
    <n v="112"/>
    <n v="13"/>
    <n v="8"/>
    <n v="133.33000000000001"/>
    <n v="30"/>
    <n v="733"/>
    <n v="433"/>
    <n v="62"/>
    <n v="48"/>
    <n v="10.157043879907601"/>
    <n v="7"/>
    <n v="60"/>
    <n v="0"/>
    <n v="97"/>
    <n v="2"/>
    <n v="19"/>
    <n v="4"/>
    <n v="8"/>
    <n v="3"/>
    <n v="0"/>
    <n v="9.33"/>
    <n v="16"/>
    <n v="138"/>
    <n v="0"/>
    <n v="252"/>
    <n v="3"/>
    <n v="37"/>
    <n v="13"/>
    <n v="19"/>
    <n v="7"/>
    <n v="0"/>
    <n v="9.6999999999999993"/>
    <n v="10.9565217391304"/>
  </r>
  <r>
    <x v="66"/>
    <x v="9"/>
    <s v="AR"/>
    <n v="2"/>
    <n v="4.2"/>
    <s v="Punjab Kings"/>
    <x v="8"/>
    <n v="0"/>
    <n v="4"/>
    <s v="GJ Maxwell"/>
    <n v="11"/>
    <n v="179"/>
    <n v="124"/>
    <n v="14"/>
    <n v="8"/>
    <n v="53.57"/>
    <n v="38"/>
    <n v="876"/>
    <n v="530"/>
    <n v="75"/>
    <n v="52"/>
    <n v="9.9169811320754704"/>
    <n v="7"/>
    <n v="54"/>
    <n v="0"/>
    <n v="80"/>
    <n v="0"/>
    <n v="17"/>
    <n v="9"/>
    <n v="2"/>
    <n v="1"/>
    <n v="0"/>
    <n v="11"/>
    <n v="21"/>
    <n v="180"/>
    <n v="0"/>
    <n v="309"/>
    <n v="3"/>
    <n v="51"/>
    <n v="21"/>
    <n v="19"/>
    <n v="8"/>
    <n v="0"/>
    <n v="8.8888888888888893"/>
    <n v="10.3"/>
  </r>
  <r>
    <x v="66"/>
    <x v="9"/>
    <s v="AR"/>
    <n v="2"/>
    <n v="4.2"/>
    <s v="Punjab Kings"/>
    <x v="9"/>
    <n v="1"/>
    <n v="1"/>
    <s v="GJ Maxwell"/>
    <n v="13"/>
    <n v="310"/>
    <n v="179"/>
    <n v="19"/>
    <n v="26"/>
    <n v="176"/>
    <n v="35"/>
    <n v="634"/>
    <n v="415"/>
    <n v="46"/>
    <n v="42"/>
    <n v="9.1662650602409599"/>
    <n v="8"/>
    <n v="114"/>
    <n v="0"/>
    <n v="125"/>
    <n v="7"/>
    <n v="39"/>
    <n v="8"/>
    <n v="3"/>
    <n v="1"/>
    <n v="0"/>
    <n v="7.125"/>
    <n v="22"/>
    <n v="228"/>
    <n v="0"/>
    <n v="302"/>
    <n v="9"/>
    <n v="75"/>
    <n v="21"/>
    <n v="13"/>
    <n v="5"/>
    <n v="0"/>
    <n v="6.5789473684210504"/>
    <n v="7.9473684210526301"/>
  </r>
  <r>
    <x v="66"/>
    <x v="9"/>
    <s v="AR"/>
    <n v="2"/>
    <n v="4.2"/>
    <s v="Punjab Kings"/>
    <x v="10"/>
    <n v="0"/>
    <n v="1"/>
    <s v="GJ Maxwell"/>
    <n v="12"/>
    <n v="169"/>
    <n v="120"/>
    <n v="14"/>
    <n v="9"/>
    <n v="120"/>
    <n v="36"/>
    <n v="658"/>
    <n v="423"/>
    <n v="47"/>
    <n v="43"/>
    <n v="9.3333333333333304"/>
    <n v="10"/>
    <n v="96"/>
    <n v="0"/>
    <n v="132"/>
    <n v="5"/>
    <n v="32"/>
    <n v="8"/>
    <n v="7"/>
    <n v="2"/>
    <n v="0"/>
    <n v="7"/>
    <n v="25"/>
    <n v="264"/>
    <n v="0"/>
    <n v="337"/>
    <n v="12"/>
    <n v="88"/>
    <n v="25"/>
    <n v="12"/>
    <n v="4"/>
    <n v="0"/>
    <n v="8.25"/>
    <n v="7.6590909090909003"/>
  </r>
  <r>
    <x v="66"/>
    <x v="9"/>
    <s v="AR"/>
    <n v="2"/>
    <n v="4.2"/>
    <s v="Punjab Kings"/>
    <x v="11"/>
    <n v="0"/>
    <n v="1"/>
    <s v="GJ Maxwell"/>
    <n v="0"/>
    <n v="0"/>
    <n v="0"/>
    <n v="0"/>
    <n v="0"/>
    <n v="0"/>
    <n v="25"/>
    <n v="479"/>
    <n v="299"/>
    <n v="33"/>
    <n v="35"/>
    <n v="9.61204013377926"/>
    <n v="0"/>
    <n v="0"/>
    <n v="0"/>
    <n v="0"/>
    <n v="0"/>
    <n v="0"/>
    <n v="0"/>
    <n v="0"/>
    <n v="0"/>
    <n v="0"/>
    <n v="0"/>
    <n v="18"/>
    <n v="210"/>
    <n v="0"/>
    <n v="257"/>
    <n v="12"/>
    <n v="71"/>
    <n v="16"/>
    <n v="10"/>
    <n v="3"/>
    <n v="0"/>
    <m/>
    <n v="7.3428571428571399"/>
  </r>
  <r>
    <x v="66"/>
    <x v="9"/>
    <s v="AR"/>
    <n v="2"/>
    <n v="4.2"/>
    <s v="Punjab Kings"/>
    <x v="12"/>
    <n v="0"/>
    <n v="0"/>
    <s v="GJ Maxwell"/>
    <n v="11"/>
    <n v="108"/>
    <n v="106"/>
    <n v="9"/>
    <n v="0"/>
    <n v="92.3"/>
    <n v="23"/>
    <n v="277"/>
    <n v="226"/>
    <n v="23"/>
    <n v="9"/>
    <n v="7.3539823008849501"/>
    <n v="7"/>
    <n v="126"/>
    <n v="0"/>
    <n v="169"/>
    <n v="3"/>
    <n v="37"/>
    <n v="9"/>
    <n v="9"/>
    <n v="0"/>
    <n v="0"/>
    <n v="7.75"/>
    <n v="17"/>
    <n v="222"/>
    <n v="0"/>
    <n v="301"/>
    <n v="8"/>
    <n v="69"/>
    <n v="17"/>
    <n v="16"/>
    <n v="2"/>
    <n v="0"/>
    <n v="8.0476190476190403"/>
    <n v="8.1351351351351298"/>
  </r>
  <r>
    <x v="66"/>
    <x v="9"/>
    <s v="AR"/>
    <n v="2"/>
    <n v="4.2"/>
    <s v="Punjab Kings"/>
    <x v="13"/>
    <n v="3"/>
    <n v="3"/>
    <s v="GJ Maxwell"/>
    <n v="14"/>
    <n v="513"/>
    <n v="356"/>
    <n v="48"/>
    <n v="21"/>
    <n v="145.28"/>
    <n v="25"/>
    <n v="621"/>
    <n v="462"/>
    <n v="57"/>
    <n v="21"/>
    <n v="8.0649350649350602"/>
    <n v="6"/>
    <n v="96"/>
    <n v="0"/>
    <n v="135"/>
    <n v="3"/>
    <n v="25"/>
    <n v="6"/>
    <n v="8"/>
    <n v="3"/>
    <n v="0"/>
    <n v="8.5"/>
    <n v="13"/>
    <n v="222"/>
    <n v="0"/>
    <n v="304"/>
    <n v="6"/>
    <n v="62"/>
    <n v="15"/>
    <n v="17"/>
    <n v="3"/>
    <n v="0"/>
    <n v="8.4375"/>
    <n v="8.2162162162162105"/>
  </r>
  <r>
    <x v="66"/>
    <x v="9"/>
    <s v="AR"/>
    <n v="2"/>
    <n v="4.2"/>
    <s v="Punjab Kings"/>
    <x v="14"/>
    <n v="0"/>
    <n v="3"/>
    <s v="GJ Maxwell"/>
    <n v="13"/>
    <n v="301"/>
    <n v="178"/>
    <n v="31"/>
    <n v="15"/>
    <n v="161.76"/>
    <n v="38"/>
    <n v="922"/>
    <n v="640"/>
    <n v="88"/>
    <n v="36"/>
    <n v="8.6437500000000007"/>
    <n v="10"/>
    <n v="144"/>
    <n v="1"/>
    <n v="165"/>
    <n v="6"/>
    <n v="63"/>
    <n v="6"/>
    <n v="11"/>
    <n v="2"/>
    <n v="0"/>
    <n v="6.75"/>
    <n v="23"/>
    <n v="366"/>
    <n v="1"/>
    <n v="469"/>
    <n v="12"/>
    <n v="125"/>
    <n v="21"/>
    <n v="28"/>
    <n v="5"/>
    <n v="0"/>
    <n v="6.875"/>
    <n v="7.6885245901639303"/>
  </r>
  <r>
    <x v="66"/>
    <x v="9"/>
    <s v="AR"/>
    <n v="2"/>
    <n v="4.2"/>
    <s v="Punjab Kings"/>
    <x v="15"/>
    <n v="1"/>
    <n v="4"/>
    <s v="GJ Maxwell"/>
    <n v="14"/>
    <n v="400"/>
    <n v="218"/>
    <n v="29"/>
    <n v="31"/>
    <n v="169.04"/>
    <n v="41"/>
    <n v="1214"/>
    <n v="752"/>
    <n v="108"/>
    <n v="67"/>
    <n v="9.6861702127659495"/>
    <n v="7"/>
    <n v="62"/>
    <n v="0"/>
    <n v="94"/>
    <n v="3"/>
    <n v="19"/>
    <n v="4"/>
    <n v="7"/>
    <n v="2"/>
    <n v="0"/>
    <n v="8.4"/>
    <n v="23"/>
    <n v="302"/>
    <n v="1"/>
    <n v="394"/>
    <n v="12"/>
    <n v="107"/>
    <n v="16"/>
    <n v="26"/>
    <n v="7"/>
    <n v="0"/>
    <n v="9.0967741935483808"/>
    <n v="7.8278145695364199"/>
  </r>
  <r>
    <x v="66"/>
    <x v="9"/>
    <s v="AR"/>
    <n v="2"/>
    <n v="4.2"/>
    <s v="Punjab Kings"/>
    <x v="16"/>
    <n v="0"/>
    <n v="1"/>
    <s v="GJ Maxwell"/>
    <n v="7"/>
    <n v="36"/>
    <n v="37"/>
    <n v="4"/>
    <n v="1"/>
    <n v="33.33"/>
    <n v="34"/>
    <n v="737"/>
    <n v="433"/>
    <n v="64"/>
    <n v="47"/>
    <n v="10.212471131639701"/>
    <n v="5"/>
    <n v="72"/>
    <n v="0"/>
    <n v="104"/>
    <n v="5"/>
    <n v="27"/>
    <n v="5"/>
    <n v="8"/>
    <n v="1"/>
    <n v="0"/>
    <n v="9.33"/>
    <n v="22"/>
    <n v="278"/>
    <n v="1"/>
    <n v="363"/>
    <n v="14"/>
    <n v="109"/>
    <n v="15"/>
    <n v="26"/>
    <n v="5"/>
    <n v="0"/>
    <n v="8.6666666666666607"/>
    <n v="7.8345323741007196"/>
  </r>
  <r>
    <x v="67"/>
    <x v="2"/>
    <s v="AR"/>
    <n v="2"/>
    <n v="8"/>
    <s v="Sunrisers Hyderabad"/>
    <x v="0"/>
    <n v="0"/>
    <n v="0"/>
    <s v="HV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7"/>
    <x v="2"/>
    <s v="AR"/>
    <n v="2"/>
    <n v="8"/>
    <s v="Sunrisers Hyderabad"/>
    <x v="1"/>
    <n v="0"/>
    <n v="0"/>
    <s v="HV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7"/>
    <x v="2"/>
    <s v="AR"/>
    <n v="2"/>
    <n v="8"/>
    <s v="Sunrisers Hyderabad"/>
    <x v="2"/>
    <n v="0"/>
    <n v="0"/>
    <s v="HV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7"/>
    <x v="2"/>
    <s v="AR"/>
    <n v="2"/>
    <n v="8"/>
    <s v="Sunrisers Hyderabad"/>
    <x v="3"/>
    <n v="0"/>
    <n v="0"/>
    <s v="HV Pate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7"/>
    <x v="2"/>
    <s v="AR"/>
    <n v="2"/>
    <n v="8"/>
    <s v="Sunrisers Hyderabad"/>
    <x v="4"/>
    <n v="0"/>
    <n v="0"/>
    <s v="HV Patel"/>
    <n v="3"/>
    <n v="15"/>
    <n v="15"/>
    <n v="1"/>
    <n v="0"/>
    <n v="100"/>
    <n v="3"/>
    <n v="15"/>
    <n v="15"/>
    <n v="1"/>
    <n v="0"/>
    <n v="6"/>
    <n v="11"/>
    <n v="246"/>
    <n v="0"/>
    <n v="340"/>
    <n v="9"/>
    <n v="87"/>
    <n v="33"/>
    <n v="11"/>
    <n v="3"/>
    <n v="0"/>
    <n v="8"/>
    <n v="11"/>
    <n v="246"/>
    <n v="0"/>
    <n v="340"/>
    <n v="9"/>
    <n v="87"/>
    <n v="33"/>
    <n v="11"/>
    <n v="3"/>
    <n v="0"/>
    <n v="8.2926829268292597"/>
    <n v="8.2926829268292597"/>
  </r>
  <r>
    <x v="67"/>
    <x v="2"/>
    <s v="AR"/>
    <n v="2"/>
    <n v="8"/>
    <s v="Sunrisers Hyderabad"/>
    <x v="5"/>
    <n v="0"/>
    <n v="0"/>
    <s v="HV Patel"/>
    <n v="0"/>
    <n v="0"/>
    <n v="0"/>
    <n v="0"/>
    <n v="0"/>
    <n v="0"/>
    <n v="3"/>
    <n v="15"/>
    <n v="15"/>
    <n v="1"/>
    <n v="0"/>
    <n v="6"/>
    <n v="0"/>
    <n v="0"/>
    <n v="0"/>
    <n v="0"/>
    <n v="0"/>
    <n v="0"/>
    <n v="0"/>
    <n v="0"/>
    <n v="0"/>
    <n v="0"/>
    <n v="0"/>
    <n v="11"/>
    <n v="246"/>
    <n v="0"/>
    <n v="340"/>
    <n v="9"/>
    <n v="87"/>
    <n v="33"/>
    <n v="11"/>
    <n v="3"/>
    <n v="0"/>
    <m/>
    <n v="8.2926829268292597"/>
  </r>
  <r>
    <x v="67"/>
    <x v="2"/>
    <s v="AR"/>
    <n v="2"/>
    <n v="8"/>
    <s v="Sunrisers Hyderabad"/>
    <x v="6"/>
    <n v="0"/>
    <n v="0"/>
    <s v="HV Patel"/>
    <n v="3"/>
    <n v="13"/>
    <n v="7"/>
    <n v="1"/>
    <n v="1"/>
    <n v="200"/>
    <n v="6"/>
    <n v="28"/>
    <n v="22"/>
    <n v="2"/>
    <n v="1"/>
    <n v="7.6363636363636296"/>
    <n v="3"/>
    <n v="66"/>
    <n v="0"/>
    <n v="113"/>
    <n v="4"/>
    <n v="24"/>
    <n v="9"/>
    <n v="6"/>
    <n v="5"/>
    <n v="0"/>
    <n v="7.25"/>
    <n v="14"/>
    <n v="312"/>
    <n v="0"/>
    <n v="453"/>
    <n v="13"/>
    <n v="111"/>
    <n v="42"/>
    <n v="17"/>
    <n v="8"/>
    <n v="0"/>
    <n v="10.272727272727201"/>
    <n v="8.7115384615384599"/>
  </r>
  <r>
    <x v="67"/>
    <x v="2"/>
    <s v="AR"/>
    <n v="2"/>
    <n v="8"/>
    <s v="Sunrisers Hyderabad"/>
    <x v="7"/>
    <n v="0"/>
    <n v="0"/>
    <s v="HV Patel"/>
    <n v="7"/>
    <n v="19"/>
    <n v="12"/>
    <n v="0"/>
    <n v="2"/>
    <n v="100"/>
    <n v="10"/>
    <n v="32"/>
    <n v="19"/>
    <n v="1"/>
    <n v="3"/>
    <n v="10.105263157894701"/>
    <n v="14"/>
    <n v="263"/>
    <n v="0"/>
    <n v="328"/>
    <n v="17"/>
    <n v="111"/>
    <n v="32"/>
    <n v="11"/>
    <n v="9"/>
    <n v="0"/>
    <n v="6.89"/>
    <n v="17"/>
    <n v="329"/>
    <n v="0"/>
    <n v="441"/>
    <n v="21"/>
    <n v="135"/>
    <n v="41"/>
    <n v="17"/>
    <n v="14"/>
    <n v="0"/>
    <n v="7.4828897338402998"/>
    <n v="8.0425531914893593"/>
  </r>
  <r>
    <x v="67"/>
    <x v="2"/>
    <s v="AR"/>
    <n v="2"/>
    <n v="8"/>
    <s v="Sunrisers Hyderabad"/>
    <x v="8"/>
    <n v="0"/>
    <n v="0"/>
    <s v="HV Patel"/>
    <n v="1"/>
    <n v="0"/>
    <n v="0"/>
    <n v="0"/>
    <n v="0"/>
    <m/>
    <n v="11"/>
    <n v="32"/>
    <n v="19"/>
    <n v="1"/>
    <n v="3"/>
    <n v="10.105263157894701"/>
    <n v="5"/>
    <n v="84"/>
    <n v="0"/>
    <n v="147"/>
    <n v="1"/>
    <n v="28"/>
    <n v="14"/>
    <n v="7"/>
    <n v="5"/>
    <n v="1"/>
    <n v="10.66"/>
    <n v="22"/>
    <n v="413"/>
    <n v="0"/>
    <n v="588"/>
    <n v="22"/>
    <n v="163"/>
    <n v="55"/>
    <n v="24"/>
    <n v="19"/>
    <n v="1"/>
    <n v="10.5"/>
    <n v="8.5423728813559308"/>
  </r>
  <r>
    <x v="67"/>
    <x v="2"/>
    <s v="AR"/>
    <n v="2"/>
    <n v="8"/>
    <s v="Sunrisers Hyderabad"/>
    <x v="9"/>
    <n v="1"/>
    <n v="1"/>
    <s v="HV Patel"/>
    <n v="0"/>
    <n v="0"/>
    <n v="0"/>
    <n v="0"/>
    <n v="0"/>
    <n v="0"/>
    <n v="8"/>
    <n v="19"/>
    <n v="12"/>
    <n v="0"/>
    <n v="2"/>
    <n v="9.5"/>
    <n v="1"/>
    <n v="24"/>
    <n v="0"/>
    <n v="43"/>
    <n v="3"/>
    <n v="8"/>
    <n v="7"/>
    <n v="1"/>
    <n v="1"/>
    <n v="0"/>
    <n v="10.75"/>
    <n v="20"/>
    <n v="371"/>
    <n v="0"/>
    <n v="518"/>
    <n v="21"/>
    <n v="147"/>
    <n v="53"/>
    <n v="19"/>
    <n v="15"/>
    <n v="1"/>
    <n v="10.75"/>
    <n v="8.3773584905660297"/>
  </r>
  <r>
    <x v="67"/>
    <x v="2"/>
    <s v="AR"/>
    <n v="2"/>
    <n v="8"/>
    <s v="Sunrisers Hyderabad"/>
    <x v="10"/>
    <n v="1"/>
    <n v="2"/>
    <s v="HV Patel"/>
    <n v="2"/>
    <n v="60"/>
    <n v="33"/>
    <n v="1"/>
    <n v="6"/>
    <n v="183.08500000000001"/>
    <n v="3"/>
    <n v="60"/>
    <n v="33"/>
    <n v="1"/>
    <n v="6"/>
    <n v="10.909090909090899"/>
    <n v="5"/>
    <n v="105"/>
    <n v="0"/>
    <n v="167"/>
    <n v="7"/>
    <n v="36"/>
    <n v="16"/>
    <n v="7"/>
    <n v="4"/>
    <n v="0"/>
    <n v="11"/>
    <n v="11"/>
    <n v="213"/>
    <n v="0"/>
    <n v="357"/>
    <n v="11"/>
    <n v="72"/>
    <n v="37"/>
    <n v="15"/>
    <n v="10"/>
    <n v="1"/>
    <n v="9.5428571428571392"/>
    <n v="10.056338028169"/>
  </r>
  <r>
    <x v="67"/>
    <x v="2"/>
    <s v="AR"/>
    <n v="2"/>
    <n v="8"/>
    <s v="Sunrisers Hyderabad"/>
    <x v="11"/>
    <n v="0"/>
    <n v="2"/>
    <s v="HV Patel"/>
    <n v="2"/>
    <n v="0"/>
    <n v="2"/>
    <n v="0"/>
    <n v="0"/>
    <n v="0"/>
    <n v="4"/>
    <n v="60"/>
    <n v="35"/>
    <n v="1"/>
    <n v="6"/>
    <n v="10.285714285714199"/>
    <n v="2"/>
    <n v="48"/>
    <n v="0"/>
    <n v="77"/>
    <n v="2"/>
    <n v="15"/>
    <n v="5"/>
    <n v="4"/>
    <n v="3"/>
    <n v="1"/>
    <n v="9.625"/>
    <n v="8"/>
    <n v="177"/>
    <n v="0"/>
    <n v="287"/>
    <n v="12"/>
    <n v="59"/>
    <n v="28"/>
    <n v="12"/>
    <n v="8"/>
    <n v="1"/>
    <n v="9.625"/>
    <n v="9.7288135593220293"/>
  </r>
  <r>
    <x v="67"/>
    <x v="2"/>
    <s v="AR"/>
    <n v="2"/>
    <n v="8"/>
    <s v="Sunrisers Hyderabad"/>
    <x v="12"/>
    <n v="0"/>
    <n v="1"/>
    <s v="HV Patel"/>
    <n v="2"/>
    <n v="21"/>
    <n v="24"/>
    <n v="2"/>
    <n v="0"/>
    <n v="81.104999999999905"/>
    <n v="6"/>
    <n v="81"/>
    <n v="59"/>
    <n v="3"/>
    <n v="6"/>
    <n v="8.2372881355932197"/>
    <n v="5"/>
    <n v="90"/>
    <n v="0"/>
    <n v="134"/>
    <n v="3"/>
    <n v="23"/>
    <n v="10"/>
    <n v="4"/>
    <n v="7"/>
    <n v="1"/>
    <n v="8.5"/>
    <n v="12"/>
    <n v="243"/>
    <n v="0"/>
    <n v="378"/>
    <n v="12"/>
    <n v="74"/>
    <n v="31"/>
    <n v="15"/>
    <n v="14"/>
    <n v="2"/>
    <n v="8.93333333333333"/>
    <n v="9.3333333333333304"/>
  </r>
  <r>
    <x v="67"/>
    <x v="2"/>
    <s v="AR"/>
    <n v="2"/>
    <n v="8"/>
    <s v="Sunrisers Hyderabad"/>
    <x v="13"/>
    <n v="1"/>
    <n v="1"/>
    <s v="HV Patel"/>
    <n v="8"/>
    <n v="59"/>
    <n v="46"/>
    <n v="6"/>
    <n v="2"/>
    <n v="120"/>
    <n v="12"/>
    <n v="80"/>
    <n v="72"/>
    <n v="8"/>
    <n v="2"/>
    <n v="6.6666666666666599"/>
    <n v="15"/>
    <n v="338"/>
    <n v="0"/>
    <n v="459"/>
    <n v="32"/>
    <n v="122"/>
    <n v="37"/>
    <n v="16"/>
    <n v="16"/>
    <n v="7"/>
    <n v="7.89"/>
    <n v="22"/>
    <n v="476"/>
    <n v="0"/>
    <n v="670"/>
    <n v="37"/>
    <n v="160"/>
    <n v="52"/>
    <n v="24"/>
    <n v="26"/>
    <n v="9"/>
    <n v="8.1479289940828394"/>
    <n v="8.4453781512605008"/>
  </r>
  <r>
    <x v="67"/>
    <x v="2"/>
    <s v="AR"/>
    <n v="2"/>
    <n v="8"/>
    <s v="Sunrisers Hyderabad"/>
    <x v="14"/>
    <n v="1"/>
    <n v="2"/>
    <s v="HV Patel"/>
    <n v="8"/>
    <n v="43"/>
    <n v="39"/>
    <n v="4"/>
    <n v="2"/>
    <n v="72.72"/>
    <n v="18"/>
    <n v="123"/>
    <n v="109"/>
    <n v="12"/>
    <n v="4"/>
    <n v="6.7706422018348604"/>
    <n v="15"/>
    <n v="321"/>
    <n v="2"/>
    <n v="410"/>
    <n v="19"/>
    <n v="130"/>
    <n v="26"/>
    <n v="20"/>
    <n v="17"/>
    <n v="0"/>
    <n v="8.5"/>
    <n v="35"/>
    <n v="749"/>
    <n v="2"/>
    <n v="1003"/>
    <n v="54"/>
    <n v="275"/>
    <n v="73"/>
    <n v="40"/>
    <n v="40"/>
    <n v="8"/>
    <n v="7.6635514018691504"/>
    <n v="8.0347129506008006"/>
  </r>
  <r>
    <x v="67"/>
    <x v="2"/>
    <s v="AR"/>
    <n v="2"/>
    <n v="8"/>
    <s v="Sunrisers Hyderabad"/>
    <x v="15"/>
    <n v="0"/>
    <n v="2"/>
    <s v="HV Patel"/>
    <n v="2"/>
    <n v="6"/>
    <n v="6"/>
    <n v="0"/>
    <n v="1"/>
    <n v="75"/>
    <n v="18"/>
    <n v="108"/>
    <n v="91"/>
    <n v="10"/>
    <n v="5"/>
    <n v="7.1208791208791196"/>
    <n v="13"/>
    <n v="282"/>
    <n v="0"/>
    <n v="454"/>
    <n v="14"/>
    <n v="87"/>
    <n v="36"/>
    <n v="21"/>
    <n v="15"/>
    <n v="5"/>
    <n v="10.75"/>
    <n v="43"/>
    <n v="941"/>
    <n v="2"/>
    <n v="1323"/>
    <n v="65"/>
    <n v="339"/>
    <n v="99"/>
    <n v="57"/>
    <n v="48"/>
    <n v="12"/>
    <n v="9.6595744680851006"/>
    <n v="8.4357066950053099"/>
  </r>
  <r>
    <x v="67"/>
    <x v="2"/>
    <s v="AR"/>
    <n v="2"/>
    <n v="8"/>
    <s v="Sunrisers Hyderabad"/>
    <x v="16"/>
    <n v="0"/>
    <n v="1"/>
    <s v="HV Patel"/>
    <n v="4"/>
    <n v="13"/>
    <n v="19"/>
    <n v="1"/>
    <n v="1"/>
    <n v="12.5"/>
    <n v="14"/>
    <n v="62"/>
    <n v="64"/>
    <n v="5"/>
    <n v="4"/>
    <n v="5.8125"/>
    <n v="12"/>
    <n v="246"/>
    <n v="0"/>
    <n v="400"/>
    <n v="20"/>
    <n v="71"/>
    <n v="34"/>
    <n v="16"/>
    <n v="18"/>
    <n v="1"/>
    <n v="10.75"/>
    <n v="40"/>
    <n v="849"/>
    <n v="2"/>
    <n v="1264"/>
    <n v="53"/>
    <n v="288"/>
    <n v="96"/>
    <n v="57"/>
    <n v="50"/>
    <n v="6"/>
    <n v="9.7560975609756095"/>
    <n v="8.9328621908127204"/>
  </r>
  <r>
    <x v="68"/>
    <x v="3"/>
    <s v="AR"/>
    <n v="1.5"/>
    <n v="4"/>
    <s v="Chennai Super Kings"/>
    <x v="0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2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3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4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5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6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7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8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9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0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1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2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3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4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5"/>
    <n v="0"/>
    <n v="0"/>
    <s v="R Ravind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8"/>
    <x v="3"/>
    <s v="AR"/>
    <n v="1.5"/>
    <n v="4"/>
    <s v="Chennai Super Kings"/>
    <x v="16"/>
    <n v="0"/>
    <n v="0"/>
    <s v="R Ravindra"/>
    <n v="8"/>
    <n v="134"/>
    <n v="83"/>
    <n v="16"/>
    <n v="7"/>
    <n v="132.29"/>
    <n v="8"/>
    <n v="134"/>
    <n v="83"/>
    <n v="16"/>
    <n v="7"/>
    <n v="9.6867469879517998"/>
    <n v="2"/>
    <n v="12"/>
    <n v="0"/>
    <n v="7"/>
    <n v="0"/>
    <n v="5"/>
    <n v="0"/>
    <n v="0"/>
    <n v="0"/>
    <n v="0"/>
    <n v="3.5"/>
    <n v="2"/>
    <n v="12"/>
    <n v="0"/>
    <n v="7"/>
    <n v="0"/>
    <n v="5"/>
    <n v="0"/>
    <n v="0"/>
    <n v="0"/>
    <n v="0"/>
    <n v="3.5"/>
    <n v="3.5"/>
  </r>
  <r>
    <x v="69"/>
    <x v="9"/>
    <s v="AR"/>
    <n v="2"/>
    <n v="11"/>
    <s v="Punjab Kings"/>
    <x v="0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1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2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3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4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5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6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7"/>
    <n v="0"/>
    <n v="0"/>
    <s v="MP Stoin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69"/>
    <x v="9"/>
    <s v="AR"/>
    <n v="2"/>
    <n v="11"/>
    <s v="Punjab Kings"/>
    <x v="8"/>
    <n v="2"/>
    <n v="2"/>
    <s v="MP Stoinis"/>
    <n v="5"/>
    <n v="146"/>
    <n v="108"/>
    <n v="13"/>
    <n v="4"/>
    <n v="150"/>
    <n v="5"/>
    <n v="146"/>
    <n v="108"/>
    <n v="13"/>
    <n v="4"/>
    <n v="8.1111111111111107"/>
    <n v="7"/>
    <n v="138"/>
    <n v="0"/>
    <n v="194"/>
    <n v="8"/>
    <n v="44"/>
    <n v="24"/>
    <n v="4"/>
    <n v="2"/>
    <n v="0"/>
    <n v="9.33"/>
    <n v="7"/>
    <n v="138"/>
    <n v="0"/>
    <n v="194"/>
    <n v="8"/>
    <n v="44"/>
    <n v="24"/>
    <n v="4"/>
    <n v="2"/>
    <n v="0"/>
    <n v="8.4347826086956506"/>
    <n v="8.4347826086956506"/>
  </r>
  <r>
    <x v="69"/>
    <x v="9"/>
    <s v="AR"/>
    <n v="2"/>
    <n v="11"/>
    <s v="Punjab Kings"/>
    <x v="9"/>
    <n v="0"/>
    <n v="2"/>
    <s v="MP Stoinis"/>
    <n v="3"/>
    <n v="17"/>
    <n v="24"/>
    <n v="1"/>
    <n v="0"/>
    <n v="75"/>
    <n v="8"/>
    <n v="163"/>
    <n v="132"/>
    <n v="14"/>
    <n v="4"/>
    <n v="7.4090909090909003"/>
    <n v="5"/>
    <n v="63"/>
    <n v="0"/>
    <n v="110"/>
    <n v="2"/>
    <n v="11"/>
    <n v="6"/>
    <n v="6"/>
    <n v="6"/>
    <n v="0"/>
    <n v="9.33"/>
    <n v="12"/>
    <n v="201"/>
    <n v="0"/>
    <n v="304"/>
    <n v="10"/>
    <n v="55"/>
    <n v="30"/>
    <n v="10"/>
    <n v="8"/>
    <n v="0"/>
    <n v="10.4761904761904"/>
    <n v="9.0746268656716396"/>
  </r>
  <r>
    <x v="69"/>
    <x v="9"/>
    <s v="AR"/>
    <n v="2"/>
    <n v="11"/>
    <s v="Punjab Kings"/>
    <x v="10"/>
    <n v="0"/>
    <n v="2"/>
    <s v="MP Stoinis"/>
    <n v="7"/>
    <n v="99"/>
    <n v="76"/>
    <n v="6"/>
    <n v="4"/>
    <n v="122.22"/>
    <n v="15"/>
    <n v="262"/>
    <n v="208"/>
    <n v="20"/>
    <n v="8"/>
    <n v="7.5576923076923004"/>
    <n v="6"/>
    <n v="66"/>
    <n v="0"/>
    <n v="120"/>
    <n v="3"/>
    <n v="15"/>
    <n v="13"/>
    <n v="5"/>
    <n v="0"/>
    <n v="0"/>
    <n v="9.75"/>
    <n v="18"/>
    <n v="267"/>
    <n v="0"/>
    <n v="424"/>
    <n v="13"/>
    <n v="70"/>
    <n v="43"/>
    <n v="15"/>
    <n v="8"/>
    <n v="0"/>
    <n v="10.909090909090899"/>
    <n v="9.5280898876404496"/>
  </r>
  <r>
    <x v="69"/>
    <x v="9"/>
    <s v="AR"/>
    <n v="2"/>
    <n v="11"/>
    <s v="Punjab Kings"/>
    <x v="11"/>
    <n v="0"/>
    <n v="0"/>
    <s v="MP Stoinis"/>
    <n v="10"/>
    <n v="211"/>
    <n v="156"/>
    <n v="14"/>
    <n v="10"/>
    <n v="122.02"/>
    <n v="20"/>
    <n v="327"/>
    <n v="256"/>
    <n v="21"/>
    <n v="14"/>
    <n v="7.6640625"/>
    <n v="6"/>
    <n v="100"/>
    <n v="0"/>
    <n v="145"/>
    <n v="2"/>
    <n v="32"/>
    <n v="8"/>
    <n v="8"/>
    <n v="3"/>
    <n v="0"/>
    <n v="8"/>
    <n v="17"/>
    <n v="229"/>
    <n v="0"/>
    <n v="375"/>
    <n v="7"/>
    <n v="58"/>
    <n v="27"/>
    <n v="19"/>
    <n v="9"/>
    <n v="0"/>
    <n v="8.6999999999999993"/>
    <n v="9.8253275109170293"/>
  </r>
  <r>
    <x v="69"/>
    <x v="9"/>
    <s v="AR"/>
    <n v="2"/>
    <n v="11"/>
    <s v="Punjab Kings"/>
    <x v="12"/>
    <n v="2"/>
    <n v="2"/>
    <s v="MP Stoinis"/>
    <n v="17"/>
    <n v="352"/>
    <n v="237"/>
    <n v="31"/>
    <n v="16"/>
    <n v="130"/>
    <n v="34"/>
    <n v="662"/>
    <n v="469"/>
    <n v="51"/>
    <n v="30"/>
    <n v="8.4690831556503205"/>
    <n v="13"/>
    <n v="178"/>
    <n v="0"/>
    <n v="283"/>
    <n v="13"/>
    <n v="50"/>
    <n v="23"/>
    <n v="14"/>
    <n v="6"/>
    <n v="0"/>
    <n v="9.66"/>
    <n v="25"/>
    <n v="344"/>
    <n v="0"/>
    <n v="548"/>
    <n v="18"/>
    <n v="97"/>
    <n v="44"/>
    <n v="27"/>
    <n v="9"/>
    <n v="0"/>
    <n v="9.5393258426966199"/>
    <n v="9.5581395348837201"/>
  </r>
  <r>
    <x v="69"/>
    <x v="9"/>
    <s v="AR"/>
    <n v="2"/>
    <n v="11"/>
    <s v="Punjab Kings"/>
    <x v="13"/>
    <n v="0"/>
    <n v="2"/>
    <s v="MP Stoinis"/>
    <n v="7"/>
    <n v="89"/>
    <n v="72"/>
    <n v="11"/>
    <n v="1"/>
    <n v="129.41"/>
    <n v="34"/>
    <n v="652"/>
    <n v="465"/>
    <n v="56"/>
    <n v="27"/>
    <n v="8.4129032258064491"/>
    <n v="8"/>
    <n v="67"/>
    <n v="0"/>
    <n v="117"/>
    <n v="2"/>
    <n v="17"/>
    <n v="9"/>
    <n v="6"/>
    <n v="1"/>
    <n v="1"/>
    <n v="9.5"/>
    <n v="27"/>
    <n v="345"/>
    <n v="0"/>
    <n v="545"/>
    <n v="17"/>
    <n v="99"/>
    <n v="40"/>
    <n v="28"/>
    <n v="10"/>
    <n v="1"/>
    <n v="10.4776119402985"/>
    <n v="9.4782608695652097"/>
  </r>
  <r>
    <x v="69"/>
    <x v="9"/>
    <s v="AR"/>
    <n v="2"/>
    <n v="11"/>
    <s v="Punjab Kings"/>
    <x v="14"/>
    <n v="0"/>
    <n v="2"/>
    <s v="MP Stoinis"/>
    <n v="10"/>
    <n v="156"/>
    <n v="106"/>
    <n v="7"/>
    <n v="13"/>
    <n v="108.68"/>
    <n v="34"/>
    <n v="597"/>
    <n v="415"/>
    <n v="49"/>
    <n v="30"/>
    <n v="8.6313253012048197"/>
    <n v="5"/>
    <n v="42"/>
    <n v="0"/>
    <n v="79"/>
    <n v="4"/>
    <n v="13"/>
    <n v="6"/>
    <n v="5"/>
    <n v="2"/>
    <n v="0"/>
    <n v="14"/>
    <n v="26"/>
    <n v="287"/>
    <n v="0"/>
    <n v="479"/>
    <n v="19"/>
    <n v="80"/>
    <n v="38"/>
    <n v="25"/>
    <n v="9"/>
    <n v="1"/>
    <n v="11.285714285714199"/>
    <n v="10.0139372822299"/>
  </r>
  <r>
    <x v="69"/>
    <x v="9"/>
    <s v="AR"/>
    <n v="2"/>
    <n v="11"/>
    <s v="Punjab Kings"/>
    <x v="15"/>
    <n v="3"/>
    <n v="3"/>
    <s v="MP Stoinis"/>
    <n v="15"/>
    <n v="408"/>
    <n v="272"/>
    <n v="28"/>
    <n v="27"/>
    <n v="131.25"/>
    <n v="32"/>
    <n v="653"/>
    <n v="450"/>
    <n v="46"/>
    <n v="41"/>
    <n v="8.7066666666666599"/>
    <n v="5"/>
    <n v="65"/>
    <n v="0"/>
    <n v="100"/>
    <n v="5"/>
    <n v="23"/>
    <n v="8"/>
    <n v="5"/>
    <n v="4"/>
    <n v="0"/>
    <n v="11"/>
    <n v="18"/>
    <n v="174"/>
    <n v="0"/>
    <n v="296"/>
    <n v="11"/>
    <n v="53"/>
    <n v="23"/>
    <n v="16"/>
    <n v="7"/>
    <n v="1"/>
    <n v="9.2307692307692299"/>
    <n v="10.2068965517241"/>
  </r>
  <r>
    <x v="69"/>
    <x v="9"/>
    <s v="AR"/>
    <n v="2"/>
    <n v="11"/>
    <s v="Punjab Kings"/>
    <x v="16"/>
    <n v="2"/>
    <n v="5"/>
    <s v="MP Stoinis"/>
    <n v="12"/>
    <n v="355"/>
    <n v="234"/>
    <n v="33"/>
    <n v="16"/>
    <n v="136.32499999999999"/>
    <n v="37"/>
    <n v="919"/>
    <n v="612"/>
    <n v="68"/>
    <n v="56"/>
    <n v="9.0098039215686203"/>
    <n v="7"/>
    <n v="84"/>
    <n v="0"/>
    <n v="126"/>
    <n v="4"/>
    <n v="33"/>
    <n v="8"/>
    <n v="7"/>
    <n v="3"/>
    <n v="0"/>
    <n v="9"/>
    <n v="17"/>
    <n v="191"/>
    <n v="0"/>
    <n v="305"/>
    <n v="13"/>
    <n v="69"/>
    <n v="22"/>
    <n v="17"/>
    <n v="9"/>
    <n v="0"/>
    <n v="9"/>
    <n v="9.5811518324607299"/>
  </r>
  <r>
    <x v="70"/>
    <x v="5"/>
    <s v="BAT"/>
    <n v="2"/>
    <n v="3.6"/>
    <s v="Kolkata Knight Riders"/>
    <x v="0"/>
    <n v="0"/>
    <n v="0"/>
    <s v="Q de Koc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"/>
    <n v="0"/>
    <n v="0"/>
    <s v="Q de Koc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2"/>
    <n v="0"/>
    <n v="0"/>
    <s v="Q de Koc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3"/>
    <n v="0"/>
    <n v="0"/>
    <s v="Q de Koc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4"/>
    <n v="0"/>
    <n v="0"/>
    <s v="Q de Koc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5"/>
    <n v="0"/>
    <n v="0"/>
    <s v="Q de Kock"/>
    <n v="3"/>
    <n v="6"/>
    <n v="15"/>
    <n v="1"/>
    <n v="0"/>
    <n v="25"/>
    <n v="3"/>
    <n v="6"/>
    <n v="15"/>
    <n v="1"/>
    <n v="0"/>
    <n v="2.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6"/>
    <n v="0"/>
    <n v="0"/>
    <s v="Q de Kock"/>
    <n v="7"/>
    <n v="153"/>
    <n v="130"/>
    <n v="19"/>
    <n v="4"/>
    <n v="111.11"/>
    <n v="10"/>
    <n v="159"/>
    <n v="145"/>
    <n v="20"/>
    <n v="4"/>
    <n v="6.57931034482758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7"/>
    <n v="0"/>
    <n v="0"/>
    <s v="Q de Kock"/>
    <n v="3"/>
    <n v="122"/>
    <n v="77"/>
    <n v="18"/>
    <n v="4"/>
    <n v="161.29"/>
    <n v="13"/>
    <n v="281"/>
    <n v="222"/>
    <n v="38"/>
    <n v="8"/>
    <n v="7.59459459459459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8"/>
    <n v="1"/>
    <n v="1"/>
    <s v="Q de Kock"/>
    <n v="13"/>
    <n v="445"/>
    <n v="327"/>
    <n v="52"/>
    <n v="13"/>
    <n v="128.57"/>
    <n v="23"/>
    <n v="720"/>
    <n v="534"/>
    <n v="89"/>
    <n v="21"/>
    <n v="8.08988764044942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9"/>
    <n v="0"/>
    <n v="1"/>
    <s v="Q de Kock"/>
    <n v="0"/>
    <n v="0"/>
    <n v="0"/>
    <n v="0"/>
    <n v="0"/>
    <n v="0"/>
    <n v="16"/>
    <n v="567"/>
    <n v="404"/>
    <n v="70"/>
    <n v="17"/>
    <n v="8.420792079207920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0"/>
    <n v="0"/>
    <n v="1"/>
    <s v="Q de Kock"/>
    <n v="8"/>
    <n v="201"/>
    <n v="162"/>
    <n v="20"/>
    <n v="8"/>
    <n v="122.425"/>
    <n v="21"/>
    <n v="646"/>
    <n v="489"/>
    <n v="72"/>
    <n v="21"/>
    <n v="7.92638036809815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1"/>
    <n v="0"/>
    <n v="0"/>
    <s v="Q de Kock"/>
    <n v="16"/>
    <n v="529"/>
    <n v="398"/>
    <n v="45"/>
    <n v="25"/>
    <n v="130.02500000000001"/>
    <n v="24"/>
    <n v="730"/>
    <n v="560"/>
    <n v="65"/>
    <n v="33"/>
    <n v="7.82142857142857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2"/>
    <n v="2"/>
    <n v="2"/>
    <s v="Q de Kock"/>
    <n v="16"/>
    <n v="503"/>
    <n v="358"/>
    <n v="46"/>
    <n v="22"/>
    <n v="148.61000000000001"/>
    <n v="40"/>
    <n v="1233"/>
    <n v="918"/>
    <n v="111"/>
    <n v="55"/>
    <n v="8.058823529411759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3"/>
    <n v="1"/>
    <n v="3"/>
    <s v="Q de Kock"/>
    <n v="11"/>
    <n v="297"/>
    <n v="256"/>
    <n v="29"/>
    <n v="7"/>
    <n v="104.34"/>
    <n v="43"/>
    <n v="1329"/>
    <n v="1012"/>
    <n v="120"/>
    <n v="54"/>
    <n v="7.87944664031619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4"/>
    <n v="2"/>
    <n v="5"/>
    <s v="Q de Kock"/>
    <n v="15"/>
    <n v="508"/>
    <n v="341"/>
    <n v="47"/>
    <n v="23"/>
    <n v="121.87"/>
    <n v="42"/>
    <n v="1308"/>
    <n v="955"/>
    <n v="122"/>
    <n v="52"/>
    <n v="8.21780104712041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5"/>
    <n v="0"/>
    <n v="3"/>
    <s v="Q de Kock"/>
    <n v="4"/>
    <n v="143"/>
    <n v="102"/>
    <n v="10"/>
    <n v="8"/>
    <n v="129.64499999999899"/>
    <n v="30"/>
    <n v="948"/>
    <n v="699"/>
    <n v="86"/>
    <n v="38"/>
    <n v="8.137339055793990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0"/>
    <x v="5"/>
    <s v="BAT"/>
    <n v="2"/>
    <n v="3.6"/>
    <s v="Kolkata Knight Riders"/>
    <x v="16"/>
    <n v="0"/>
    <n v="2"/>
    <s v="Q de Kock"/>
    <n v="10"/>
    <n v="238"/>
    <n v="178"/>
    <n v="27"/>
    <n v="9"/>
    <n v="133.84"/>
    <n v="29"/>
    <n v="889"/>
    <n v="621"/>
    <n v="84"/>
    <n v="40"/>
    <n v="8.58937198067632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0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2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3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4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5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6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7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8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9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0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1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2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3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4"/>
    <n v="0"/>
    <n v="0"/>
    <s v="Rahmanullah Gurbaz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5"/>
    <n v="0"/>
    <n v="0"/>
    <s v="Rahmanullah Gurbaz"/>
    <n v="11"/>
    <n v="227"/>
    <n v="170"/>
    <n v="17"/>
    <n v="15"/>
    <n v="125"/>
    <n v="11"/>
    <n v="227"/>
    <n v="170"/>
    <n v="17"/>
    <n v="15"/>
    <n v="8.01176470588234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1"/>
    <x v="5"/>
    <s v="BAT"/>
    <n v="2"/>
    <n v="2"/>
    <s v="Kolkata Knight Riders"/>
    <x v="16"/>
    <n v="0"/>
    <n v="0"/>
    <s v="Rahmanullah Gurbaz"/>
    <n v="0"/>
    <n v="0"/>
    <n v="0"/>
    <n v="0"/>
    <n v="0"/>
    <n v="0"/>
    <n v="11"/>
    <n v="227"/>
    <n v="170"/>
    <n v="17"/>
    <n v="15"/>
    <n v="8.011764705882349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0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2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3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4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5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6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7"/>
    <n v="0"/>
    <n v="0"/>
    <s v="Ishan Kis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8"/>
    <n v="0"/>
    <n v="0"/>
    <s v="Ishan Kishan"/>
    <n v="5"/>
    <n v="42"/>
    <n v="41"/>
    <n v="5"/>
    <n v="0"/>
    <n v="100"/>
    <n v="5"/>
    <n v="42"/>
    <n v="41"/>
    <n v="5"/>
    <n v="0"/>
    <n v="6.1463414634146298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9"/>
    <n v="0"/>
    <n v="0"/>
    <s v="Ishan Kishan"/>
    <n v="10"/>
    <n v="277"/>
    <n v="206"/>
    <n v="29"/>
    <n v="13"/>
    <n v="132.57999999999899"/>
    <n v="15"/>
    <n v="319"/>
    <n v="247"/>
    <n v="34"/>
    <n v="13"/>
    <n v="7.748987854251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0"/>
    <n v="1"/>
    <n v="1"/>
    <s v="Ishan Kishan"/>
    <n v="12"/>
    <n v="275"/>
    <n v="184"/>
    <n v="22"/>
    <n v="17"/>
    <n v="120.33"/>
    <n v="27"/>
    <n v="594"/>
    <n v="431"/>
    <n v="56"/>
    <n v="30"/>
    <n v="8.26914153132250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1"/>
    <n v="0"/>
    <n v="1"/>
    <s v="Ishan Kishan"/>
    <n v="6"/>
    <n v="101"/>
    <n v="100"/>
    <n v="8"/>
    <n v="4"/>
    <n v="89.389999999999901"/>
    <n v="28"/>
    <n v="653"/>
    <n v="490"/>
    <n v="59"/>
    <n v="34"/>
    <n v="7.99591836734693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2"/>
    <n v="1"/>
    <n v="2"/>
    <s v="Ishan Kishan"/>
    <n v="13"/>
    <n v="516"/>
    <n v="354"/>
    <n v="36"/>
    <n v="30"/>
    <n v="134.78"/>
    <n v="31"/>
    <n v="892"/>
    <n v="638"/>
    <n v="66"/>
    <n v="51"/>
    <n v="8.38871473354232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3"/>
    <n v="1"/>
    <n v="2"/>
    <s v="Ishan Kishan"/>
    <n v="10"/>
    <n v="241"/>
    <n v="180"/>
    <n v="21"/>
    <n v="10"/>
    <n v="100.27"/>
    <n v="29"/>
    <n v="858"/>
    <n v="634"/>
    <n v="65"/>
    <n v="44"/>
    <n v="8.11987381703469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4"/>
    <n v="0"/>
    <n v="2"/>
    <s v="Ishan Kishan"/>
    <n v="14"/>
    <n v="418"/>
    <n v="348"/>
    <n v="45"/>
    <n v="11"/>
    <n v="119.3"/>
    <n v="37"/>
    <n v="1175"/>
    <n v="882"/>
    <n v="102"/>
    <n v="51"/>
    <n v="7.9931972789115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5"/>
    <n v="1"/>
    <n v="2"/>
    <s v="Ishan Kishan"/>
    <n v="15"/>
    <n v="454"/>
    <n v="318"/>
    <n v="54"/>
    <n v="18"/>
    <n v="122.58"/>
    <n v="39"/>
    <n v="1113"/>
    <n v="846"/>
    <n v="120"/>
    <n v="39"/>
    <n v="7.89361702127659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2"/>
    <x v="2"/>
    <s v="BAT"/>
    <n v="2"/>
    <n v="11.25"/>
    <s v="Sunrisers Hyderabad"/>
    <x v="16"/>
    <n v="0"/>
    <n v="1"/>
    <s v="Ishan Kishan"/>
    <n v="12"/>
    <n v="266"/>
    <n v="178"/>
    <n v="29"/>
    <n v="14"/>
    <n v="135.70999999999901"/>
    <n v="41"/>
    <n v="1138"/>
    <n v="844"/>
    <n v="128"/>
    <n v="43"/>
    <n v="8.09004739336491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0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2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3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4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5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6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7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8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9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0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1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2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3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4"/>
    <n v="0"/>
    <n v="0"/>
    <s v="PD Sa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5"/>
    <n v="1"/>
    <n v="1"/>
    <s v="PD Salt"/>
    <n v="9"/>
    <n v="218"/>
    <n v="133"/>
    <n v="24"/>
    <n v="10"/>
    <n v="154.54"/>
    <n v="9"/>
    <n v="218"/>
    <n v="133"/>
    <n v="24"/>
    <n v="10"/>
    <n v="9.83458646616541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3"/>
    <x v="0"/>
    <s v="BAT"/>
    <n v="2"/>
    <n v="11.5"/>
    <s v="Royal Challengers Bengaluru"/>
    <x v="16"/>
    <n v="1"/>
    <n v="2"/>
    <s v="PD Salt"/>
    <n v="11"/>
    <n v="429"/>
    <n v="234"/>
    <n v="50"/>
    <n v="23"/>
    <n v="166.66"/>
    <n v="20"/>
    <n v="647"/>
    <n v="367"/>
    <n v="74"/>
    <n v="33"/>
    <n v="10.5776566757492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0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2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3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4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5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6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7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8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9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0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1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2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3"/>
    <n v="0"/>
    <n v="0"/>
    <s v="J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4"/>
    <n v="0"/>
    <n v="0"/>
    <s v="JM Sharma"/>
    <n v="10"/>
    <n v="234"/>
    <n v="143"/>
    <n v="22"/>
    <n v="12"/>
    <n v="166.47"/>
    <n v="10"/>
    <n v="234"/>
    <n v="143"/>
    <n v="22"/>
    <n v="12"/>
    <n v="9.81818181818180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5"/>
    <n v="0"/>
    <n v="0"/>
    <s v="JM Sharma"/>
    <n v="14"/>
    <n v="309"/>
    <n v="198"/>
    <n v="22"/>
    <n v="21"/>
    <n v="154.495"/>
    <n v="24"/>
    <n v="543"/>
    <n v="341"/>
    <n v="44"/>
    <n v="33"/>
    <n v="9.55425219941349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4"/>
    <x v="0"/>
    <s v="BAT"/>
    <n v="1"/>
    <n v="11"/>
    <s v="Royal Challengers Bengaluru"/>
    <x v="16"/>
    <n v="0"/>
    <n v="0"/>
    <s v="JM Sharma"/>
    <n v="10"/>
    <n v="133"/>
    <n v="107"/>
    <n v="7"/>
    <n v="8"/>
    <n v="114.58"/>
    <n v="34"/>
    <n v="676"/>
    <n v="448"/>
    <n v="51"/>
    <n v="41"/>
    <n v="9.05357142857141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0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1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2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3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4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5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6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7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8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9"/>
    <n v="0"/>
    <n v="0"/>
    <s v="KK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5"/>
    <x v="3"/>
    <s v="BOWL"/>
    <n v="2"/>
    <n v="4.8"/>
    <s v="Chennai Super Kings"/>
    <x v="10"/>
    <n v="0"/>
    <n v="0"/>
    <s v="KK Ahmed"/>
    <n v="0"/>
    <n v="0"/>
    <n v="0"/>
    <n v="0"/>
    <n v="0"/>
    <n v="0"/>
    <n v="0"/>
    <n v="0"/>
    <n v="0"/>
    <n v="0"/>
    <n v="0"/>
    <m/>
    <n v="1"/>
    <n v="18"/>
    <n v="0"/>
    <n v="38"/>
    <n v="0"/>
    <n v="7"/>
    <n v="2"/>
    <n v="4"/>
    <n v="1"/>
    <n v="0"/>
    <n v="12.66"/>
    <n v="1"/>
    <n v="18"/>
    <n v="0"/>
    <n v="38"/>
    <n v="0"/>
    <n v="7"/>
    <n v="2"/>
    <n v="4"/>
    <n v="1"/>
    <n v="0"/>
    <n v="12.6666666666666"/>
    <n v="12.6666666666666"/>
  </r>
  <r>
    <x v="75"/>
    <x v="3"/>
    <s v="BOWL"/>
    <n v="2"/>
    <n v="4.8"/>
    <s v="Chennai Super Kings"/>
    <x v="11"/>
    <n v="1"/>
    <n v="1"/>
    <s v="KK Ahmed"/>
    <n v="1"/>
    <n v="0"/>
    <n v="1"/>
    <n v="0"/>
    <n v="0"/>
    <n v="0"/>
    <n v="1"/>
    <n v="0"/>
    <n v="1"/>
    <n v="0"/>
    <n v="0"/>
    <n v="0"/>
    <n v="9"/>
    <n v="209"/>
    <n v="0"/>
    <n v="287"/>
    <n v="19"/>
    <n v="87"/>
    <n v="29"/>
    <n v="11"/>
    <n v="13"/>
    <n v="0"/>
    <n v="8.25"/>
    <n v="10"/>
    <n v="227"/>
    <n v="0"/>
    <n v="325"/>
    <n v="19"/>
    <n v="94"/>
    <n v="31"/>
    <n v="15"/>
    <n v="14"/>
    <n v="0"/>
    <n v="8.2392344497607599"/>
    <n v="8.5903083700440508"/>
  </r>
  <r>
    <x v="75"/>
    <x v="3"/>
    <s v="BOWL"/>
    <n v="2"/>
    <n v="4.8"/>
    <s v="Chennai Super Kings"/>
    <x v="12"/>
    <n v="0"/>
    <n v="1"/>
    <s v="KK Ahmed"/>
    <n v="1"/>
    <n v="0"/>
    <n v="2"/>
    <n v="0"/>
    <n v="0"/>
    <n v="0"/>
    <n v="2"/>
    <n v="0"/>
    <n v="3"/>
    <n v="0"/>
    <n v="0"/>
    <n v="0"/>
    <n v="7"/>
    <n v="154"/>
    <n v="0"/>
    <n v="242"/>
    <n v="8"/>
    <n v="62"/>
    <n v="22"/>
    <n v="11"/>
    <n v="4"/>
    <n v="0"/>
    <n v="9.33"/>
    <n v="17"/>
    <n v="381"/>
    <n v="0"/>
    <n v="567"/>
    <n v="27"/>
    <n v="156"/>
    <n v="53"/>
    <n v="26"/>
    <n v="18"/>
    <n v="0"/>
    <n v="9.4285714285714199"/>
    <n v="8.9291338582677096"/>
  </r>
  <r>
    <x v="75"/>
    <x v="3"/>
    <s v="BOWL"/>
    <n v="2"/>
    <n v="4.8"/>
    <s v="Chennai Super Kings"/>
    <x v="13"/>
    <n v="0"/>
    <n v="1"/>
    <s v="KK Ahmed"/>
    <n v="1"/>
    <n v="1"/>
    <n v="2"/>
    <n v="0"/>
    <n v="0"/>
    <n v="50"/>
    <n v="3"/>
    <n v="1"/>
    <n v="5"/>
    <n v="0"/>
    <n v="0"/>
    <n v="1.2"/>
    <n v="7"/>
    <n v="162"/>
    <n v="0"/>
    <n v="219"/>
    <n v="5"/>
    <n v="56"/>
    <n v="25"/>
    <n v="4"/>
    <n v="5"/>
    <n v="1"/>
    <n v="8.25"/>
    <n v="23"/>
    <n v="525"/>
    <n v="0"/>
    <n v="748"/>
    <n v="32"/>
    <n v="205"/>
    <n v="76"/>
    <n v="26"/>
    <n v="22"/>
    <n v="1"/>
    <n v="8.1111111111111107"/>
    <n v="8.5485714285714192"/>
  </r>
  <r>
    <x v="75"/>
    <x v="3"/>
    <s v="BOWL"/>
    <n v="2"/>
    <n v="4.8"/>
    <s v="Chennai Super Kings"/>
    <x v="14"/>
    <n v="0"/>
    <n v="0"/>
    <s v="KK Ahmed"/>
    <n v="2"/>
    <n v="0"/>
    <n v="2"/>
    <n v="0"/>
    <n v="0"/>
    <n v="0"/>
    <n v="4"/>
    <n v="1"/>
    <n v="6"/>
    <n v="0"/>
    <n v="0"/>
    <n v="1"/>
    <n v="10"/>
    <n v="235"/>
    <n v="0"/>
    <n v="315"/>
    <n v="16"/>
    <n v="110"/>
    <n v="34"/>
    <n v="13"/>
    <n v="6"/>
    <n v="1"/>
    <n v="7.5350000000000001"/>
    <n v="24"/>
    <n v="551"/>
    <n v="0"/>
    <n v="776"/>
    <n v="29"/>
    <n v="228"/>
    <n v="81"/>
    <n v="28"/>
    <n v="15"/>
    <n v="2"/>
    <n v="8.0425531914893593"/>
    <n v="8.4500907441016295"/>
  </r>
  <r>
    <x v="75"/>
    <x v="3"/>
    <s v="BOWL"/>
    <n v="2"/>
    <n v="4.8"/>
    <s v="Chennai Super Kings"/>
    <x v="15"/>
    <n v="0"/>
    <n v="0"/>
    <s v="KK Ahmed"/>
    <n v="0"/>
    <n v="0"/>
    <n v="0"/>
    <n v="0"/>
    <n v="0"/>
    <n v="0"/>
    <n v="3"/>
    <n v="1"/>
    <n v="4"/>
    <n v="0"/>
    <n v="0"/>
    <n v="1.5"/>
    <n v="9"/>
    <n v="198"/>
    <n v="2"/>
    <n v="301"/>
    <n v="9"/>
    <n v="89"/>
    <n v="31"/>
    <n v="14"/>
    <n v="12"/>
    <n v="2"/>
    <n v="9"/>
    <n v="26"/>
    <n v="595"/>
    <n v="2"/>
    <n v="835"/>
    <n v="30"/>
    <n v="255"/>
    <n v="90"/>
    <n v="31"/>
    <n v="23"/>
    <n v="4"/>
    <n v="9.1212121212121193"/>
    <n v="8.4201680672268893"/>
  </r>
  <r>
    <x v="75"/>
    <x v="3"/>
    <s v="BOWL"/>
    <n v="2"/>
    <n v="4.8"/>
    <s v="Chennai Super Kings"/>
    <x v="16"/>
    <n v="1"/>
    <n v="1"/>
    <s v="KK Ahmed"/>
    <n v="0"/>
    <n v="0"/>
    <n v="0"/>
    <n v="0"/>
    <n v="0"/>
    <n v="0"/>
    <n v="2"/>
    <n v="0"/>
    <n v="2"/>
    <n v="0"/>
    <n v="0"/>
    <n v="0"/>
    <n v="12"/>
    <n v="264"/>
    <n v="2"/>
    <n v="426"/>
    <n v="14"/>
    <n v="114"/>
    <n v="45"/>
    <n v="20"/>
    <n v="22"/>
    <n v="1"/>
    <n v="10.5"/>
    <n v="31"/>
    <n v="697"/>
    <n v="4"/>
    <n v="1042"/>
    <n v="39"/>
    <n v="313"/>
    <n v="110"/>
    <n v="47"/>
    <n v="40"/>
    <n v="4"/>
    <n v="9.6818181818181799"/>
    <n v="8.9698708751793408"/>
  </r>
  <r>
    <x v="76"/>
    <x v="1"/>
    <s v="BOWL"/>
    <n v="2"/>
    <n v="12.5"/>
    <s v="Mumbai Indians"/>
    <x v="0"/>
    <n v="0"/>
    <n v="0"/>
    <s v="TA Bou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x v="1"/>
    <s v="BOWL"/>
    <n v="2"/>
    <n v="12.5"/>
    <s v="Mumbai Indians"/>
    <x v="1"/>
    <n v="0"/>
    <n v="0"/>
    <s v="TA Bou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x v="1"/>
    <s v="BOWL"/>
    <n v="2"/>
    <n v="12.5"/>
    <s v="Mumbai Indians"/>
    <x v="2"/>
    <n v="0"/>
    <n v="0"/>
    <s v="TA Bou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x v="1"/>
    <s v="BOWL"/>
    <n v="2"/>
    <n v="12.5"/>
    <s v="Mumbai Indians"/>
    <x v="3"/>
    <n v="0"/>
    <n v="0"/>
    <s v="TA Bou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x v="1"/>
    <s v="BOWL"/>
    <n v="2"/>
    <n v="12.5"/>
    <s v="Mumbai Indians"/>
    <x v="4"/>
    <n v="0"/>
    <n v="0"/>
    <s v="TA Bou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x v="1"/>
    <s v="BOWL"/>
    <n v="2"/>
    <n v="12.5"/>
    <s v="Mumbai Indians"/>
    <x v="5"/>
    <n v="0"/>
    <n v="0"/>
    <s v="TA Bou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x v="1"/>
    <s v="BOWL"/>
    <n v="2"/>
    <n v="12.5"/>
    <s v="Mumbai Indians"/>
    <x v="6"/>
    <n v="0"/>
    <n v="0"/>
    <s v="TA Boul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6"/>
    <x v="1"/>
    <s v="BOWL"/>
    <n v="2"/>
    <n v="12.5"/>
    <s v="Mumbai Indians"/>
    <x v="7"/>
    <n v="1"/>
    <n v="1"/>
    <s v="TA Boult"/>
    <n v="0"/>
    <n v="0"/>
    <n v="0"/>
    <n v="0"/>
    <n v="0"/>
    <n v="0"/>
    <n v="0"/>
    <n v="0"/>
    <n v="0"/>
    <n v="0"/>
    <n v="0"/>
    <m/>
    <n v="7"/>
    <n v="168"/>
    <n v="0"/>
    <n v="236"/>
    <n v="9"/>
    <n v="74"/>
    <n v="28"/>
    <n v="6"/>
    <n v="13"/>
    <n v="0"/>
    <n v="8.5"/>
    <n v="7"/>
    <n v="168"/>
    <n v="0"/>
    <n v="236"/>
    <n v="9"/>
    <n v="74"/>
    <n v="28"/>
    <n v="6"/>
    <n v="13"/>
    <n v="0"/>
    <n v="8.4285714285714199"/>
    <n v="8.4285714285714199"/>
  </r>
  <r>
    <x v="76"/>
    <x v="1"/>
    <s v="BOWL"/>
    <n v="2"/>
    <n v="12.5"/>
    <s v="Mumbai Indians"/>
    <x v="8"/>
    <n v="0"/>
    <n v="1"/>
    <s v="TA Boult"/>
    <n v="0"/>
    <n v="0"/>
    <n v="0"/>
    <n v="0"/>
    <n v="0"/>
    <n v="0"/>
    <n v="0"/>
    <n v="0"/>
    <n v="0"/>
    <n v="0"/>
    <n v="0"/>
    <m/>
    <n v="1"/>
    <n v="24"/>
    <n v="0"/>
    <n v="39"/>
    <n v="1"/>
    <n v="11"/>
    <n v="8"/>
    <n v="0"/>
    <n v="2"/>
    <n v="0"/>
    <n v="9.75"/>
    <n v="8"/>
    <n v="192"/>
    <n v="0"/>
    <n v="275"/>
    <n v="10"/>
    <n v="85"/>
    <n v="36"/>
    <n v="6"/>
    <n v="15"/>
    <n v="0"/>
    <n v="9.75"/>
    <n v="8.59375"/>
  </r>
  <r>
    <x v="76"/>
    <x v="1"/>
    <s v="BOWL"/>
    <n v="2"/>
    <n v="12.5"/>
    <s v="Mumbai Indians"/>
    <x v="9"/>
    <n v="0"/>
    <n v="1"/>
    <s v="TA Boult"/>
    <n v="1"/>
    <n v="5"/>
    <n v="8"/>
    <n v="0"/>
    <n v="0"/>
    <n v="62.5"/>
    <n v="1"/>
    <n v="5"/>
    <n v="8"/>
    <n v="0"/>
    <n v="0"/>
    <n v="3.75"/>
    <n v="6"/>
    <n v="143"/>
    <n v="0"/>
    <n v="216"/>
    <n v="5"/>
    <n v="58"/>
    <n v="30"/>
    <n v="5"/>
    <n v="5"/>
    <n v="0"/>
    <n v="8.625"/>
    <n v="14"/>
    <n v="335"/>
    <n v="0"/>
    <n v="491"/>
    <n v="15"/>
    <n v="143"/>
    <n v="66"/>
    <n v="11"/>
    <n v="20"/>
    <n v="0"/>
    <n v="9.0629370629370598"/>
    <n v="8.7940298507462593"/>
  </r>
  <r>
    <x v="76"/>
    <x v="1"/>
    <s v="BOWL"/>
    <n v="2"/>
    <n v="12.5"/>
    <s v="Mumbai Indians"/>
    <x v="10"/>
    <n v="0"/>
    <n v="0"/>
    <s v="TA Boult"/>
    <n v="1"/>
    <n v="0"/>
    <n v="2"/>
    <n v="0"/>
    <n v="0"/>
    <n v="0"/>
    <n v="2"/>
    <n v="5"/>
    <n v="10"/>
    <n v="0"/>
    <n v="0"/>
    <n v="3"/>
    <n v="14"/>
    <n v="316"/>
    <n v="1"/>
    <n v="466"/>
    <n v="18"/>
    <n v="118"/>
    <n v="46"/>
    <n v="18"/>
    <n v="10"/>
    <n v="1"/>
    <n v="8.66"/>
    <n v="21"/>
    <n v="483"/>
    <n v="1"/>
    <n v="721"/>
    <n v="24"/>
    <n v="187"/>
    <n v="84"/>
    <n v="23"/>
    <n v="17"/>
    <n v="1"/>
    <n v="8.8481012658227804"/>
    <n v="8.9565217391304301"/>
  </r>
  <r>
    <x v="76"/>
    <x v="1"/>
    <s v="BOWL"/>
    <n v="2"/>
    <n v="12.5"/>
    <s v="Mumbai Indians"/>
    <x v="11"/>
    <n v="0"/>
    <n v="0"/>
    <s v="TA Boult"/>
    <n v="3"/>
    <n v="7"/>
    <n v="4"/>
    <n v="0"/>
    <n v="1"/>
    <n v="150"/>
    <n v="5"/>
    <n v="12"/>
    <n v="14"/>
    <n v="0"/>
    <n v="1"/>
    <n v="5.1428571428571397"/>
    <n v="5"/>
    <n v="114"/>
    <n v="0"/>
    <n v="163"/>
    <n v="5"/>
    <n v="44"/>
    <n v="12"/>
    <n v="9"/>
    <n v="6"/>
    <n v="0"/>
    <n v="9.25"/>
    <n v="25"/>
    <n v="573"/>
    <n v="1"/>
    <n v="845"/>
    <n v="28"/>
    <n v="220"/>
    <n v="88"/>
    <n v="32"/>
    <n v="21"/>
    <n v="1"/>
    <n v="8.5789473684210495"/>
    <n v="8.8481675392670098"/>
  </r>
  <r>
    <x v="76"/>
    <x v="1"/>
    <s v="BOWL"/>
    <n v="2"/>
    <n v="12.5"/>
    <s v="Mumbai Indians"/>
    <x v="12"/>
    <n v="3"/>
    <n v="3"/>
    <s v="TA Boult"/>
    <n v="1"/>
    <n v="0"/>
    <n v="1"/>
    <n v="0"/>
    <n v="0"/>
    <n v="0"/>
    <n v="5"/>
    <n v="7"/>
    <n v="7"/>
    <n v="0"/>
    <n v="1"/>
    <n v="6"/>
    <n v="15"/>
    <n v="344"/>
    <n v="3"/>
    <n v="457"/>
    <n v="25"/>
    <n v="157"/>
    <n v="65"/>
    <n v="10"/>
    <n v="6"/>
    <n v="0"/>
    <n v="7.5"/>
    <n v="34"/>
    <n v="774"/>
    <n v="4"/>
    <n v="1086"/>
    <n v="48"/>
    <n v="319"/>
    <n v="123"/>
    <n v="37"/>
    <n v="22"/>
    <n v="1"/>
    <n v="7.9709302325581399"/>
    <n v="8.4186046511627897"/>
  </r>
  <r>
    <x v="76"/>
    <x v="1"/>
    <s v="BOWL"/>
    <n v="2"/>
    <n v="12.5"/>
    <s v="Mumbai Indians"/>
    <x v="13"/>
    <n v="0"/>
    <n v="3"/>
    <s v="TA Boult"/>
    <n v="4"/>
    <n v="1"/>
    <n v="4"/>
    <n v="0"/>
    <n v="0"/>
    <n v="50"/>
    <n v="8"/>
    <n v="8"/>
    <n v="9"/>
    <n v="0"/>
    <n v="1"/>
    <n v="5.3333333333333304"/>
    <n v="14"/>
    <n v="308"/>
    <n v="1"/>
    <n v="406"/>
    <n v="13"/>
    <n v="138"/>
    <n v="41"/>
    <n v="17"/>
    <n v="8"/>
    <n v="1"/>
    <n v="8.19"/>
    <n v="34"/>
    <n v="766"/>
    <n v="4"/>
    <n v="1026"/>
    <n v="43"/>
    <n v="339"/>
    <n v="118"/>
    <n v="36"/>
    <n v="20"/>
    <n v="1"/>
    <n v="7.9090909090909003"/>
    <n v="8.0365535248041695"/>
  </r>
  <r>
    <x v="76"/>
    <x v="1"/>
    <s v="BOWL"/>
    <n v="2"/>
    <n v="12.5"/>
    <s v="Mumbai Indians"/>
    <x v="14"/>
    <n v="1"/>
    <n v="4"/>
    <s v="TA Boult"/>
    <n v="8"/>
    <n v="40"/>
    <n v="29"/>
    <n v="2"/>
    <n v="1"/>
    <n v="100"/>
    <n v="13"/>
    <n v="41"/>
    <n v="34"/>
    <n v="2"/>
    <n v="1"/>
    <n v="7.23529411764705"/>
    <n v="16"/>
    <n v="372"/>
    <n v="3"/>
    <n v="492"/>
    <n v="16"/>
    <n v="176"/>
    <n v="57"/>
    <n v="16"/>
    <n v="15"/>
    <n v="0"/>
    <n v="7.75"/>
    <n v="45"/>
    <n v="1024"/>
    <n v="7"/>
    <n v="1355"/>
    <n v="54"/>
    <n v="471"/>
    <n v="163"/>
    <n v="43"/>
    <n v="29"/>
    <n v="1"/>
    <n v="7.9354838709677402"/>
    <n v="7.939453125"/>
  </r>
  <r>
    <x v="76"/>
    <x v="1"/>
    <s v="BOWL"/>
    <n v="2"/>
    <n v="12.5"/>
    <s v="Mumbai Indians"/>
    <x v="15"/>
    <n v="0"/>
    <n v="1"/>
    <s v="TA Boult"/>
    <n v="4"/>
    <n v="16"/>
    <n v="14"/>
    <n v="1"/>
    <n v="1"/>
    <n v="50"/>
    <n v="16"/>
    <n v="57"/>
    <n v="47"/>
    <n v="3"/>
    <n v="2"/>
    <n v="7.2765957446808498"/>
    <n v="10"/>
    <n v="228"/>
    <n v="3"/>
    <n v="312"/>
    <n v="13"/>
    <n v="107"/>
    <n v="39"/>
    <n v="8"/>
    <n v="7"/>
    <n v="0"/>
    <n v="9.0399999999999991"/>
    <n v="40"/>
    <n v="908"/>
    <n v="7"/>
    <n v="1210"/>
    <n v="42"/>
    <n v="421"/>
    <n v="137"/>
    <n v="41"/>
    <n v="30"/>
    <n v="1"/>
    <n v="8.2105263157894708"/>
    <n v="7.9955947136563799"/>
  </r>
  <r>
    <x v="76"/>
    <x v="1"/>
    <s v="BOWL"/>
    <n v="2"/>
    <n v="12.5"/>
    <s v="Mumbai Indians"/>
    <x v="16"/>
    <n v="1"/>
    <n v="2"/>
    <s v="TA Boult"/>
    <n v="3"/>
    <n v="2"/>
    <n v="4"/>
    <n v="0"/>
    <n v="0"/>
    <n v="33.33"/>
    <n v="15"/>
    <n v="58"/>
    <n v="47"/>
    <n v="3"/>
    <n v="2"/>
    <n v="7.4042553191489304"/>
    <n v="11"/>
    <n v="240"/>
    <n v="0"/>
    <n v="331"/>
    <n v="11"/>
    <n v="103"/>
    <n v="39"/>
    <n v="10"/>
    <n v="10"/>
    <n v="0"/>
    <n v="8.25"/>
    <n v="37"/>
    <n v="840"/>
    <n v="6"/>
    <n v="1135"/>
    <n v="40"/>
    <n v="386"/>
    <n v="135"/>
    <n v="34"/>
    <n v="32"/>
    <n v="0"/>
    <n v="8.2750000000000004"/>
    <n v="8.1071428571428505"/>
  </r>
  <r>
    <x v="77"/>
    <x v="0"/>
    <s v="BOWL"/>
    <n v="2"/>
    <n v="12.5"/>
    <s v="Royal Challengers Bengaluru"/>
    <x v="0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1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2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3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4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5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6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7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8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9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10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11"/>
    <n v="0"/>
    <n v="0"/>
    <s v="JR Hazlewo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7"/>
    <x v="0"/>
    <s v="BOWL"/>
    <n v="2"/>
    <n v="12.5"/>
    <s v="Royal Challengers Bengaluru"/>
    <x v="12"/>
    <n v="0"/>
    <n v="0"/>
    <s v="JR Hazlewood"/>
    <n v="0"/>
    <n v="0"/>
    <n v="0"/>
    <n v="0"/>
    <n v="0"/>
    <n v="0"/>
    <n v="0"/>
    <n v="0"/>
    <n v="0"/>
    <n v="0"/>
    <n v="0"/>
    <m/>
    <n v="3"/>
    <n v="60"/>
    <n v="0"/>
    <n v="64"/>
    <n v="1"/>
    <n v="31"/>
    <n v="10"/>
    <n v="0"/>
    <n v="1"/>
    <n v="0"/>
    <n v="7"/>
    <n v="3"/>
    <n v="60"/>
    <n v="0"/>
    <n v="64"/>
    <n v="1"/>
    <n v="31"/>
    <n v="10"/>
    <n v="0"/>
    <n v="1"/>
    <n v="0"/>
    <n v="6.4"/>
    <n v="6.4"/>
  </r>
  <r>
    <x v="77"/>
    <x v="0"/>
    <s v="BOWL"/>
    <n v="2"/>
    <n v="12.5"/>
    <s v="Royal Challengers Bengaluru"/>
    <x v="13"/>
    <n v="1"/>
    <n v="1"/>
    <s v="JR Hazlewood"/>
    <n v="0"/>
    <n v="0"/>
    <n v="0"/>
    <n v="0"/>
    <n v="0"/>
    <n v="0"/>
    <n v="0"/>
    <n v="0"/>
    <n v="0"/>
    <n v="0"/>
    <n v="0"/>
    <m/>
    <n v="9"/>
    <n v="210"/>
    <n v="0"/>
    <n v="293"/>
    <n v="11"/>
    <n v="87"/>
    <n v="29"/>
    <n v="13"/>
    <n v="5"/>
    <n v="0"/>
    <n v="7.33"/>
    <n v="12"/>
    <n v="270"/>
    <n v="0"/>
    <n v="357"/>
    <n v="12"/>
    <n v="118"/>
    <n v="39"/>
    <n v="13"/>
    <n v="6"/>
    <n v="0"/>
    <n v="8.3714285714285701"/>
    <n v="7.93333333333333"/>
  </r>
  <r>
    <x v="77"/>
    <x v="0"/>
    <s v="BOWL"/>
    <n v="2"/>
    <n v="12.5"/>
    <s v="Royal Challengers Bengaluru"/>
    <x v="14"/>
    <n v="0"/>
    <n v="1"/>
    <s v="JR Hazlewood"/>
    <n v="5"/>
    <n v="18"/>
    <n v="26"/>
    <n v="1"/>
    <n v="0"/>
    <n v="50"/>
    <n v="5"/>
    <n v="18"/>
    <n v="26"/>
    <n v="1"/>
    <n v="0"/>
    <n v="4.1538461538461497"/>
    <n v="12"/>
    <n v="279"/>
    <n v="1"/>
    <n v="377"/>
    <n v="20"/>
    <n v="123"/>
    <n v="36"/>
    <n v="17"/>
    <n v="10"/>
    <n v="0"/>
    <n v="7.625"/>
    <n v="24"/>
    <n v="549"/>
    <n v="1"/>
    <n v="734"/>
    <n v="32"/>
    <n v="241"/>
    <n v="75"/>
    <n v="30"/>
    <n v="16"/>
    <n v="0"/>
    <n v="8.10752688172043"/>
    <n v="8.0218579234972598"/>
  </r>
  <r>
    <x v="77"/>
    <x v="0"/>
    <s v="BOWL"/>
    <n v="2"/>
    <n v="12.5"/>
    <s v="Royal Challengers Bengaluru"/>
    <x v="15"/>
    <n v="0"/>
    <n v="1"/>
    <s v="JR Hazlewood"/>
    <n v="1"/>
    <n v="1"/>
    <n v="2"/>
    <n v="0"/>
    <n v="0"/>
    <n v="50"/>
    <n v="6"/>
    <n v="19"/>
    <n v="28"/>
    <n v="1"/>
    <n v="0"/>
    <n v="4.0714285714285703"/>
    <n v="3"/>
    <n v="54"/>
    <n v="0"/>
    <n v="76"/>
    <n v="3"/>
    <n v="29"/>
    <n v="8"/>
    <n v="4"/>
    <n v="1"/>
    <n v="2"/>
    <n v="9.66"/>
    <n v="24"/>
    <n v="543"/>
    <n v="1"/>
    <n v="746"/>
    <n v="34"/>
    <n v="239"/>
    <n v="73"/>
    <n v="34"/>
    <n v="16"/>
    <n v="2"/>
    <n v="8.4444444444444393"/>
    <n v="8.24309392265193"/>
  </r>
  <r>
    <x v="77"/>
    <x v="0"/>
    <s v="BOWL"/>
    <n v="2"/>
    <n v="12.5"/>
    <s v="Royal Challengers Bengaluru"/>
    <x v="16"/>
    <n v="0"/>
    <n v="0"/>
    <s v="JR Hazlewood"/>
    <n v="0"/>
    <n v="0"/>
    <n v="0"/>
    <n v="0"/>
    <n v="0"/>
    <n v="0"/>
    <n v="6"/>
    <n v="19"/>
    <n v="28"/>
    <n v="1"/>
    <n v="0"/>
    <n v="4.0714285714285703"/>
    <n v="0"/>
    <n v="0"/>
    <n v="0"/>
    <n v="0"/>
    <n v="0"/>
    <n v="0"/>
    <n v="0"/>
    <n v="0"/>
    <n v="0"/>
    <n v="0"/>
    <n v="0"/>
    <n v="15"/>
    <n v="333"/>
    <n v="1"/>
    <n v="453"/>
    <n v="23"/>
    <n v="152"/>
    <n v="44"/>
    <n v="21"/>
    <n v="11"/>
    <n v="2"/>
    <m/>
    <n v="8.1621621621621596"/>
  </r>
  <r>
    <x v="78"/>
    <x v="8"/>
    <s v="BOWL"/>
    <n v="2"/>
    <n v="9.75"/>
    <s v="Lucknow Super Giants"/>
    <x v="0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1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2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3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4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5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6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7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8"/>
    <n v="0"/>
    <n v="0"/>
    <s v="Avesh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8"/>
    <x v="8"/>
    <s v="BOWL"/>
    <n v="2"/>
    <n v="9.75"/>
    <s v="Lucknow Super Giants"/>
    <x v="9"/>
    <n v="0"/>
    <n v="0"/>
    <s v="Avesh Khan"/>
    <n v="0"/>
    <n v="0"/>
    <n v="0"/>
    <n v="0"/>
    <n v="0"/>
    <n v="0"/>
    <n v="0"/>
    <n v="0"/>
    <n v="0"/>
    <n v="0"/>
    <n v="0"/>
    <m/>
    <n v="1"/>
    <n v="24"/>
    <n v="0"/>
    <n v="23"/>
    <n v="1"/>
    <n v="12"/>
    <n v="2"/>
    <n v="1"/>
    <n v="0"/>
    <n v="0"/>
    <n v="5.75"/>
    <n v="1"/>
    <n v="24"/>
    <n v="0"/>
    <n v="23"/>
    <n v="1"/>
    <n v="12"/>
    <n v="2"/>
    <n v="1"/>
    <n v="0"/>
    <n v="0"/>
    <n v="5.75"/>
    <n v="5.75"/>
  </r>
  <r>
    <x v="78"/>
    <x v="8"/>
    <s v="BOWL"/>
    <n v="2"/>
    <n v="9.75"/>
    <s v="Lucknow Super Giants"/>
    <x v="10"/>
    <n v="0"/>
    <n v="0"/>
    <s v="Avesh Khan"/>
    <n v="0"/>
    <n v="0"/>
    <n v="0"/>
    <n v="0"/>
    <n v="0"/>
    <n v="0"/>
    <n v="0"/>
    <n v="0"/>
    <n v="0"/>
    <n v="0"/>
    <n v="0"/>
    <m/>
    <n v="6"/>
    <n v="114"/>
    <n v="0"/>
    <n v="204"/>
    <n v="4"/>
    <n v="44"/>
    <n v="14"/>
    <n v="17"/>
    <n v="2"/>
    <n v="1"/>
    <n v="11.5"/>
    <n v="7"/>
    <n v="138"/>
    <n v="0"/>
    <n v="227"/>
    <n v="5"/>
    <n v="56"/>
    <n v="16"/>
    <n v="18"/>
    <n v="2"/>
    <n v="1"/>
    <n v="10.736842105263101"/>
    <n v="9.8695652173912993"/>
  </r>
  <r>
    <x v="78"/>
    <x v="8"/>
    <s v="BOWL"/>
    <n v="2"/>
    <n v="9.75"/>
    <s v="Lucknow Super Giants"/>
    <x v="11"/>
    <n v="0"/>
    <n v="0"/>
    <s v="Avesh Khan"/>
    <n v="1"/>
    <n v="4"/>
    <n v="3"/>
    <n v="1"/>
    <n v="0"/>
    <n v="133.33000000000001"/>
    <n v="1"/>
    <n v="4"/>
    <n v="3"/>
    <n v="1"/>
    <n v="0"/>
    <n v="8"/>
    <n v="1"/>
    <n v="18"/>
    <n v="0"/>
    <n v="30"/>
    <n v="0"/>
    <n v="7"/>
    <n v="6"/>
    <n v="0"/>
    <n v="1"/>
    <n v="0"/>
    <n v="10"/>
    <n v="8"/>
    <n v="156"/>
    <n v="0"/>
    <n v="257"/>
    <n v="5"/>
    <n v="63"/>
    <n v="22"/>
    <n v="18"/>
    <n v="3"/>
    <n v="1"/>
    <n v="10"/>
    <n v="9.8846153846153797"/>
  </r>
  <r>
    <x v="78"/>
    <x v="8"/>
    <s v="BOWL"/>
    <n v="2"/>
    <n v="9.75"/>
    <s v="Lucknow Super Giants"/>
    <x v="12"/>
    <n v="0"/>
    <n v="0"/>
    <s v="Avesh Khan"/>
    <n v="0"/>
    <n v="0"/>
    <n v="0"/>
    <n v="0"/>
    <n v="0"/>
    <n v="0"/>
    <n v="1"/>
    <n v="4"/>
    <n v="3"/>
    <n v="1"/>
    <n v="0"/>
    <n v="8"/>
    <n v="1"/>
    <n v="24"/>
    <n v="0"/>
    <n v="42"/>
    <n v="0"/>
    <n v="7"/>
    <n v="6"/>
    <n v="1"/>
    <n v="1"/>
    <n v="0"/>
    <n v="10.5"/>
    <n v="8"/>
    <n v="156"/>
    <n v="0"/>
    <n v="276"/>
    <n v="4"/>
    <n v="58"/>
    <n v="26"/>
    <n v="18"/>
    <n v="4"/>
    <n v="1"/>
    <n v="10.5"/>
    <n v="10.615384615384601"/>
  </r>
  <r>
    <x v="78"/>
    <x v="8"/>
    <s v="BOWL"/>
    <n v="2"/>
    <n v="9.75"/>
    <s v="Lucknow Super Giants"/>
    <x v="13"/>
    <n v="0"/>
    <n v="0"/>
    <s v="Avesh Khan"/>
    <n v="1"/>
    <n v="5"/>
    <n v="3"/>
    <n v="1"/>
    <n v="0"/>
    <n v="166.66"/>
    <n v="2"/>
    <n v="9"/>
    <n v="6"/>
    <n v="2"/>
    <n v="0"/>
    <n v="9"/>
    <n v="16"/>
    <n v="366"/>
    <n v="0"/>
    <n v="450"/>
    <n v="24"/>
    <n v="156"/>
    <n v="41"/>
    <n v="15"/>
    <n v="16"/>
    <n v="1"/>
    <n v="7.625"/>
    <n v="18"/>
    <n v="408"/>
    <n v="0"/>
    <n v="522"/>
    <n v="24"/>
    <n v="170"/>
    <n v="53"/>
    <n v="16"/>
    <n v="18"/>
    <n v="1"/>
    <n v="7.3770491803278597"/>
    <n v="7.6764705882352899"/>
  </r>
  <r>
    <x v="78"/>
    <x v="8"/>
    <s v="BOWL"/>
    <n v="2"/>
    <n v="9.75"/>
    <s v="Lucknow Super Giants"/>
    <x v="14"/>
    <n v="2"/>
    <n v="2"/>
    <s v="Avesh Khan"/>
    <n v="4"/>
    <n v="22"/>
    <n v="13"/>
    <n v="0"/>
    <n v="3"/>
    <n v="175"/>
    <n v="5"/>
    <n v="27"/>
    <n v="16"/>
    <n v="1"/>
    <n v="3"/>
    <n v="10.125"/>
    <n v="13"/>
    <n v="286"/>
    <n v="1"/>
    <n v="416"/>
    <n v="18"/>
    <n v="126"/>
    <n v="51"/>
    <n v="13"/>
    <n v="13"/>
    <n v="1"/>
    <n v="8.25"/>
    <n v="30"/>
    <n v="676"/>
    <n v="1"/>
    <n v="908"/>
    <n v="42"/>
    <n v="289"/>
    <n v="98"/>
    <n v="29"/>
    <n v="30"/>
    <n v="2"/>
    <n v="8.7272727272727195"/>
    <n v="8.0591715976331297"/>
  </r>
  <r>
    <x v="78"/>
    <x v="8"/>
    <s v="BOWL"/>
    <n v="2"/>
    <n v="9.75"/>
    <s v="Lucknow Super Giants"/>
    <x v="15"/>
    <n v="0"/>
    <n v="2"/>
    <s v="Avesh Khan"/>
    <n v="1"/>
    <n v="0"/>
    <n v="1"/>
    <n v="0"/>
    <n v="0"/>
    <n v="0"/>
    <n v="6"/>
    <n v="27"/>
    <n v="17"/>
    <n v="1"/>
    <n v="3"/>
    <n v="9.5294117647058805"/>
    <n v="9"/>
    <n v="174"/>
    <n v="0"/>
    <n v="283"/>
    <n v="8"/>
    <n v="61"/>
    <n v="34"/>
    <n v="9"/>
    <n v="2"/>
    <n v="0"/>
    <n v="8.5"/>
    <n v="38"/>
    <n v="826"/>
    <n v="1"/>
    <n v="1149"/>
    <n v="50"/>
    <n v="343"/>
    <n v="126"/>
    <n v="37"/>
    <n v="31"/>
    <n v="2"/>
    <n v="9.7586206896551708"/>
    <n v="8.3462469733656093"/>
  </r>
  <r>
    <x v="78"/>
    <x v="8"/>
    <s v="BOWL"/>
    <n v="2"/>
    <n v="9.75"/>
    <s v="Lucknow Super Giants"/>
    <x v="16"/>
    <n v="0"/>
    <n v="2"/>
    <s v="Avesh Khan"/>
    <n v="2"/>
    <n v="7"/>
    <n v="3"/>
    <n v="1"/>
    <n v="0"/>
    <n v="233.33"/>
    <n v="7"/>
    <n v="29"/>
    <n v="17"/>
    <n v="1"/>
    <n v="3"/>
    <n v="10.235294117646999"/>
    <n v="11"/>
    <n v="246"/>
    <n v="0"/>
    <n v="415"/>
    <n v="11"/>
    <n v="72"/>
    <n v="39"/>
    <n v="18"/>
    <n v="13"/>
    <n v="1"/>
    <n v="9.75"/>
    <n v="33"/>
    <n v="706"/>
    <n v="1"/>
    <n v="1114"/>
    <n v="37"/>
    <n v="259"/>
    <n v="124"/>
    <n v="40"/>
    <n v="28"/>
    <n v="2"/>
    <n v="10.1219512195121"/>
    <n v="9.4674220963172804"/>
  </r>
  <r>
    <x v="79"/>
    <x v="7"/>
    <s v="BOWL"/>
    <n v="2"/>
    <n v="9.5"/>
    <s v="Gujarat Titans"/>
    <x v="0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1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2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3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4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5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6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7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8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9"/>
    <n v="0"/>
    <n v="0"/>
    <s v="M Prasidh Krish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79"/>
    <x v="7"/>
    <s v="BOWL"/>
    <n v="2"/>
    <n v="9.5"/>
    <s v="Gujarat Titans"/>
    <x v="10"/>
    <n v="0"/>
    <n v="0"/>
    <s v="M Prasidh Krishna"/>
    <n v="2"/>
    <n v="1"/>
    <n v="5"/>
    <n v="0"/>
    <n v="0"/>
    <n v="20"/>
    <n v="2"/>
    <n v="1"/>
    <n v="5"/>
    <n v="0"/>
    <n v="0"/>
    <n v="1.2"/>
    <n v="7"/>
    <n v="168"/>
    <n v="0"/>
    <n v="260"/>
    <n v="10"/>
    <n v="60"/>
    <n v="28"/>
    <n v="10"/>
    <n v="9"/>
    <n v="0"/>
    <n v="8.75"/>
    <n v="7"/>
    <n v="168"/>
    <n v="0"/>
    <n v="260"/>
    <n v="10"/>
    <n v="60"/>
    <n v="28"/>
    <n v="10"/>
    <n v="9"/>
    <n v="0"/>
    <n v="9.2857142857142794"/>
    <n v="9.2857142857142794"/>
  </r>
  <r>
    <x v="79"/>
    <x v="7"/>
    <s v="BOWL"/>
    <n v="2"/>
    <n v="9.5"/>
    <s v="Gujarat Titans"/>
    <x v="11"/>
    <n v="0"/>
    <n v="0"/>
    <s v="M Prasidh Krishna"/>
    <n v="1"/>
    <n v="0"/>
    <n v="2"/>
    <n v="0"/>
    <n v="0"/>
    <n v="0"/>
    <n v="3"/>
    <n v="1"/>
    <n v="7"/>
    <n v="0"/>
    <n v="0"/>
    <n v="0.85714285714285698"/>
    <n v="11"/>
    <n v="242"/>
    <n v="0"/>
    <n v="377"/>
    <n v="4"/>
    <n v="95"/>
    <n v="49"/>
    <n v="10"/>
    <n v="8"/>
    <n v="4"/>
    <n v="8.33"/>
    <n v="18"/>
    <n v="410"/>
    <n v="0"/>
    <n v="637"/>
    <n v="14"/>
    <n v="155"/>
    <n v="77"/>
    <n v="20"/>
    <n v="17"/>
    <n v="4"/>
    <n v="9.3471074380165202"/>
    <n v="9.3219512195121901"/>
  </r>
  <r>
    <x v="79"/>
    <x v="7"/>
    <s v="BOWL"/>
    <n v="2"/>
    <n v="9.5"/>
    <s v="Gujarat Titans"/>
    <x v="12"/>
    <n v="0"/>
    <n v="0"/>
    <s v="M Prasidh Krishna"/>
    <n v="2"/>
    <n v="2"/>
    <n v="4"/>
    <n v="0"/>
    <n v="0"/>
    <n v="33.33"/>
    <n v="5"/>
    <n v="3"/>
    <n v="11"/>
    <n v="0"/>
    <n v="0"/>
    <n v="1.63636363636363"/>
    <n v="6"/>
    <n v="105"/>
    <n v="0"/>
    <n v="164"/>
    <n v="4"/>
    <n v="35"/>
    <n v="20"/>
    <n v="4"/>
    <n v="2"/>
    <n v="2"/>
    <n v="8.75"/>
    <n v="24"/>
    <n v="515"/>
    <n v="0"/>
    <n v="801"/>
    <n v="18"/>
    <n v="190"/>
    <n v="97"/>
    <n v="24"/>
    <n v="19"/>
    <n v="6"/>
    <n v="9.3714285714285701"/>
    <n v="9.3320388349514491"/>
  </r>
  <r>
    <x v="79"/>
    <x v="7"/>
    <s v="BOWL"/>
    <n v="2"/>
    <n v="9.5"/>
    <s v="Gujarat Titans"/>
    <x v="13"/>
    <n v="0"/>
    <n v="0"/>
    <s v="M Prasidh Krishna"/>
    <n v="2"/>
    <n v="0"/>
    <n v="1"/>
    <n v="0"/>
    <n v="0"/>
    <n v="0"/>
    <n v="5"/>
    <n v="2"/>
    <n v="7"/>
    <n v="0"/>
    <n v="0"/>
    <n v="1.71428571428571"/>
    <n v="10"/>
    <n v="231"/>
    <n v="0"/>
    <n v="351"/>
    <n v="12"/>
    <n v="102"/>
    <n v="33"/>
    <n v="14"/>
    <n v="14"/>
    <n v="8"/>
    <n v="9.5"/>
    <n v="27"/>
    <n v="578"/>
    <n v="0"/>
    <n v="892"/>
    <n v="20"/>
    <n v="232"/>
    <n v="102"/>
    <n v="28"/>
    <n v="24"/>
    <n v="14"/>
    <n v="9.1168831168831108"/>
    <n v="9.2595155709342496"/>
  </r>
  <r>
    <x v="79"/>
    <x v="7"/>
    <s v="BOWL"/>
    <n v="2"/>
    <n v="9.5"/>
    <s v="Gujarat Titans"/>
    <x v="14"/>
    <n v="0"/>
    <n v="0"/>
    <s v="M Prasidh Krishna"/>
    <n v="3"/>
    <n v="6"/>
    <n v="12"/>
    <n v="0"/>
    <n v="0"/>
    <n v="48.57"/>
    <n v="7"/>
    <n v="8"/>
    <n v="17"/>
    <n v="0"/>
    <n v="0"/>
    <n v="2.8235294117646998"/>
    <n v="17"/>
    <n v="399"/>
    <n v="3"/>
    <n v="551"/>
    <n v="19"/>
    <n v="200"/>
    <n v="66"/>
    <n v="18"/>
    <n v="30"/>
    <n v="3"/>
    <n v="8.75"/>
    <n v="33"/>
    <n v="735"/>
    <n v="3"/>
    <n v="1066"/>
    <n v="35"/>
    <n v="337"/>
    <n v="119"/>
    <n v="36"/>
    <n v="46"/>
    <n v="13"/>
    <n v="8.2857142857142794"/>
    <n v="8.7020408163265301"/>
  </r>
  <r>
    <x v="79"/>
    <x v="7"/>
    <s v="BOWL"/>
    <n v="2"/>
    <n v="9.5"/>
    <s v="Gujarat Titans"/>
    <x v="15"/>
    <n v="0"/>
    <n v="0"/>
    <s v="M Prasidh Krishna"/>
    <n v="0"/>
    <n v="0"/>
    <n v="0"/>
    <n v="0"/>
    <n v="0"/>
    <n v="0"/>
    <n v="5"/>
    <n v="6"/>
    <n v="13"/>
    <n v="0"/>
    <n v="0"/>
    <n v="2.7692307692307598"/>
    <n v="0"/>
    <n v="0"/>
    <n v="0"/>
    <n v="0"/>
    <n v="0"/>
    <n v="0"/>
    <n v="0"/>
    <n v="0"/>
    <n v="0"/>
    <n v="0"/>
    <n v="0"/>
    <n v="27"/>
    <n v="630"/>
    <n v="3"/>
    <n v="902"/>
    <n v="31"/>
    <n v="302"/>
    <n v="99"/>
    <n v="32"/>
    <n v="44"/>
    <n v="11"/>
    <m/>
    <n v="8.5904761904761902"/>
  </r>
  <r>
    <x v="79"/>
    <x v="7"/>
    <s v="BOWL"/>
    <n v="2"/>
    <n v="9.5"/>
    <s v="Gujarat Titans"/>
    <x v="16"/>
    <n v="0"/>
    <n v="0"/>
    <s v="M Prasidh Krishna"/>
    <n v="0"/>
    <n v="0"/>
    <n v="0"/>
    <n v="0"/>
    <n v="0"/>
    <n v="0"/>
    <n v="3"/>
    <n v="6"/>
    <n v="12"/>
    <n v="0"/>
    <n v="0"/>
    <n v="3"/>
    <n v="0"/>
    <n v="0"/>
    <n v="0"/>
    <n v="0"/>
    <n v="0"/>
    <n v="0"/>
    <n v="0"/>
    <n v="0"/>
    <n v="0"/>
    <n v="0"/>
    <n v="0"/>
    <n v="17"/>
    <n v="399"/>
    <n v="3"/>
    <n v="551"/>
    <n v="19"/>
    <n v="200"/>
    <n v="66"/>
    <n v="18"/>
    <n v="30"/>
    <n v="3"/>
    <m/>
    <n v="8.2857142857142794"/>
  </r>
  <r>
    <x v="80"/>
    <x v="4"/>
    <s v="BOWL"/>
    <n v="2"/>
    <n v="10.75"/>
    <s v="Delhi Capitals"/>
    <x v="0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1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2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3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4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5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6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7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8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0"/>
    <x v="4"/>
    <s v="BOWL"/>
    <n v="2"/>
    <n v="10.75"/>
    <s v="Delhi Capitals"/>
    <x v="9"/>
    <n v="0"/>
    <n v="0"/>
    <s v="T Natarajan"/>
    <n v="0"/>
    <n v="0"/>
    <n v="0"/>
    <n v="0"/>
    <n v="0"/>
    <n v="0"/>
    <n v="0"/>
    <n v="0"/>
    <n v="0"/>
    <n v="0"/>
    <n v="0"/>
    <m/>
    <n v="6"/>
    <n v="76"/>
    <n v="0"/>
    <n v="115"/>
    <n v="2"/>
    <n v="25"/>
    <n v="9"/>
    <n v="5"/>
    <n v="6"/>
    <n v="0"/>
    <n v="10.33"/>
    <n v="6"/>
    <n v="76"/>
    <n v="0"/>
    <n v="115"/>
    <n v="2"/>
    <n v="25"/>
    <n v="9"/>
    <n v="5"/>
    <n v="6"/>
    <n v="0"/>
    <n v="9.0789473684210495"/>
    <n v="9.0789473684210495"/>
  </r>
  <r>
    <x v="80"/>
    <x v="4"/>
    <s v="BOWL"/>
    <n v="2"/>
    <n v="10.75"/>
    <s v="Delhi Capitals"/>
    <x v="10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6"/>
    <n v="76"/>
    <n v="0"/>
    <n v="115"/>
    <n v="2"/>
    <n v="25"/>
    <n v="9"/>
    <n v="5"/>
    <n v="6"/>
    <n v="0"/>
    <m/>
    <n v="9.0789473684210495"/>
  </r>
  <r>
    <x v="80"/>
    <x v="4"/>
    <s v="BOWL"/>
    <n v="2"/>
    <n v="10.75"/>
    <s v="Delhi Capitals"/>
    <x v="11"/>
    <n v="0"/>
    <n v="0"/>
    <s v="T Nataraj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6"/>
    <n v="76"/>
    <n v="0"/>
    <n v="115"/>
    <n v="2"/>
    <n v="25"/>
    <n v="9"/>
    <n v="5"/>
    <n v="6"/>
    <n v="0"/>
    <m/>
    <n v="9.0789473684210495"/>
  </r>
  <r>
    <x v="80"/>
    <x v="4"/>
    <s v="BOWL"/>
    <n v="2"/>
    <n v="10.75"/>
    <s v="Delhi Capitals"/>
    <x v="12"/>
    <n v="0"/>
    <n v="0"/>
    <s v="T Natarajan"/>
    <n v="3"/>
    <n v="3"/>
    <n v="5"/>
    <n v="0"/>
    <n v="0"/>
    <n v="37.5"/>
    <n v="3"/>
    <n v="3"/>
    <n v="5"/>
    <n v="0"/>
    <n v="0"/>
    <n v="3.6"/>
    <n v="16"/>
    <n v="377"/>
    <n v="1"/>
    <n v="504"/>
    <n v="16"/>
    <n v="136"/>
    <n v="44"/>
    <n v="19"/>
    <n v="11"/>
    <n v="1"/>
    <n v="8.125"/>
    <n v="16"/>
    <n v="377"/>
    <n v="1"/>
    <n v="504"/>
    <n v="16"/>
    <n v="136"/>
    <n v="44"/>
    <n v="19"/>
    <n v="11"/>
    <n v="1"/>
    <n v="8.0212201591511896"/>
    <n v="8.0212201591511896"/>
  </r>
  <r>
    <x v="80"/>
    <x v="4"/>
    <s v="BOWL"/>
    <n v="2"/>
    <n v="10.75"/>
    <s v="Delhi Capitals"/>
    <x v="13"/>
    <n v="0"/>
    <n v="0"/>
    <s v="T Natarajan"/>
    <n v="1"/>
    <n v="0"/>
    <n v="0"/>
    <n v="0"/>
    <n v="0"/>
    <m/>
    <n v="4"/>
    <n v="3"/>
    <n v="5"/>
    <n v="0"/>
    <n v="0"/>
    <n v="3.6"/>
    <n v="2"/>
    <n v="48"/>
    <n v="0"/>
    <n v="69"/>
    <n v="2"/>
    <n v="14"/>
    <n v="7"/>
    <n v="2"/>
    <n v="2"/>
    <n v="0"/>
    <n v="8.625"/>
    <n v="18"/>
    <n v="425"/>
    <n v="1"/>
    <n v="573"/>
    <n v="18"/>
    <n v="150"/>
    <n v="51"/>
    <n v="21"/>
    <n v="13"/>
    <n v="1"/>
    <n v="8.625"/>
    <n v="8.0894117647058792"/>
  </r>
  <r>
    <x v="80"/>
    <x v="4"/>
    <s v="BOWL"/>
    <n v="2"/>
    <n v="10.75"/>
    <s v="Delhi Capitals"/>
    <x v="14"/>
    <n v="0"/>
    <n v="0"/>
    <s v="T Natarajan"/>
    <n v="0"/>
    <n v="0"/>
    <n v="0"/>
    <n v="0"/>
    <n v="0"/>
    <n v="0"/>
    <n v="4"/>
    <n v="3"/>
    <n v="5"/>
    <n v="0"/>
    <n v="0"/>
    <n v="3.6"/>
    <n v="11"/>
    <n v="258"/>
    <n v="0"/>
    <n v="406"/>
    <n v="18"/>
    <n v="82"/>
    <n v="34"/>
    <n v="18"/>
    <n v="14"/>
    <n v="0"/>
    <n v="9.5"/>
    <n v="29"/>
    <n v="683"/>
    <n v="1"/>
    <n v="979"/>
    <n v="36"/>
    <n v="232"/>
    <n v="85"/>
    <n v="39"/>
    <n v="27"/>
    <n v="1"/>
    <n v="9.4418604651162799"/>
    <n v="8.6002928257686602"/>
  </r>
  <r>
    <x v="80"/>
    <x v="4"/>
    <s v="BOWL"/>
    <n v="2"/>
    <n v="10.75"/>
    <s v="Delhi Capitals"/>
    <x v="15"/>
    <n v="0"/>
    <n v="0"/>
    <s v="T Natarajan"/>
    <n v="0"/>
    <n v="0"/>
    <n v="0"/>
    <n v="0"/>
    <n v="0"/>
    <n v="0"/>
    <n v="1"/>
    <n v="0"/>
    <n v="0"/>
    <n v="0"/>
    <n v="0"/>
    <m/>
    <n v="12"/>
    <n v="270"/>
    <n v="0"/>
    <n v="410"/>
    <n v="10"/>
    <n v="75"/>
    <n v="38"/>
    <n v="14"/>
    <n v="6"/>
    <n v="0"/>
    <n v="8.5"/>
    <n v="25"/>
    <n v="576"/>
    <n v="0"/>
    <n v="885"/>
    <n v="30"/>
    <n v="171"/>
    <n v="79"/>
    <n v="34"/>
    <n v="22"/>
    <n v="0"/>
    <n v="9.1111111111111107"/>
    <n v="9.21875"/>
  </r>
  <r>
    <x v="80"/>
    <x v="4"/>
    <s v="BOWL"/>
    <n v="2"/>
    <n v="10.75"/>
    <s v="Delhi Capitals"/>
    <x v="16"/>
    <n v="0"/>
    <n v="0"/>
    <s v="T Natarajan"/>
    <n v="0"/>
    <n v="0"/>
    <n v="0"/>
    <n v="0"/>
    <n v="0"/>
    <n v="0"/>
    <n v="0"/>
    <n v="0"/>
    <n v="0"/>
    <n v="0"/>
    <n v="0"/>
    <m/>
    <n v="10"/>
    <n v="236"/>
    <n v="1"/>
    <n v="368"/>
    <n v="15"/>
    <n v="78"/>
    <n v="35"/>
    <n v="14"/>
    <n v="18"/>
    <n v="0"/>
    <n v="9.5250000000000004"/>
    <n v="33"/>
    <n v="764"/>
    <n v="1"/>
    <n v="1184"/>
    <n v="43"/>
    <n v="235"/>
    <n v="107"/>
    <n v="46"/>
    <n v="38"/>
    <n v="0"/>
    <n v="9.3559322033898304"/>
    <n v="9.2984293193717207"/>
  </r>
  <r>
    <x v="81"/>
    <x v="5"/>
    <s v="BOWL"/>
    <n v="2"/>
    <n v="6.5"/>
    <s v="Kolkata Knight Riders"/>
    <x v="0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1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2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3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4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5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6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7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8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9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10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11"/>
    <n v="0"/>
    <n v="0"/>
    <s v="A Nortj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1"/>
    <x v="5"/>
    <s v="BOWL"/>
    <n v="2"/>
    <n v="6.5"/>
    <s v="Kolkata Knight Riders"/>
    <x v="12"/>
    <n v="2"/>
    <n v="2"/>
    <s v="A Nortje"/>
    <n v="5"/>
    <n v="7"/>
    <n v="6"/>
    <n v="0"/>
    <n v="0"/>
    <n v="150"/>
    <n v="5"/>
    <n v="7"/>
    <n v="6"/>
    <n v="0"/>
    <n v="0"/>
    <n v="7"/>
    <n v="16"/>
    <n v="366"/>
    <n v="0"/>
    <n v="512"/>
    <n v="22"/>
    <n v="160"/>
    <n v="55"/>
    <n v="22"/>
    <n v="10"/>
    <n v="0"/>
    <n v="8.25"/>
    <n v="16"/>
    <n v="366"/>
    <n v="0"/>
    <n v="512"/>
    <n v="22"/>
    <n v="160"/>
    <n v="55"/>
    <n v="22"/>
    <n v="10"/>
    <n v="0"/>
    <n v="8.3934426229508201"/>
    <n v="8.3934426229508201"/>
  </r>
  <r>
    <x v="81"/>
    <x v="5"/>
    <s v="BOWL"/>
    <n v="2"/>
    <n v="6.5"/>
    <s v="Kolkata Knight Riders"/>
    <x v="13"/>
    <n v="1"/>
    <n v="3"/>
    <s v="A Nortje"/>
    <n v="0"/>
    <n v="0"/>
    <n v="0"/>
    <n v="0"/>
    <n v="0"/>
    <n v="0"/>
    <n v="5"/>
    <n v="7"/>
    <n v="6"/>
    <n v="0"/>
    <n v="0"/>
    <n v="7"/>
    <n v="8"/>
    <n v="182"/>
    <n v="1"/>
    <n v="187"/>
    <n v="12"/>
    <n v="84"/>
    <n v="17"/>
    <n v="2"/>
    <n v="5"/>
    <n v="0"/>
    <n v="6.21"/>
    <n v="24"/>
    <n v="548"/>
    <n v="1"/>
    <n v="699"/>
    <n v="34"/>
    <n v="244"/>
    <n v="72"/>
    <n v="24"/>
    <n v="15"/>
    <n v="0"/>
    <n v="6.1648351648351598"/>
    <n v="7.6532846715328402"/>
  </r>
  <r>
    <x v="81"/>
    <x v="5"/>
    <s v="BOWL"/>
    <n v="2"/>
    <n v="6.5"/>
    <s v="Kolkata Knight Riders"/>
    <x v="14"/>
    <n v="0"/>
    <n v="3"/>
    <s v="A Nortje"/>
    <n v="1"/>
    <n v="1"/>
    <n v="6"/>
    <n v="0"/>
    <n v="0"/>
    <n v="16.66"/>
    <n v="6"/>
    <n v="8"/>
    <n v="12"/>
    <n v="0"/>
    <n v="0"/>
    <n v="4"/>
    <n v="6"/>
    <n v="134"/>
    <n v="0"/>
    <n v="217"/>
    <n v="9"/>
    <n v="49"/>
    <n v="21"/>
    <n v="10"/>
    <n v="5"/>
    <n v="4"/>
    <n v="9.5"/>
    <n v="30"/>
    <n v="682"/>
    <n v="1"/>
    <n v="916"/>
    <n v="43"/>
    <n v="293"/>
    <n v="93"/>
    <n v="34"/>
    <n v="20"/>
    <n v="4"/>
    <n v="9.7164179104477597"/>
    <n v="8.05865102639296"/>
  </r>
  <r>
    <x v="81"/>
    <x v="5"/>
    <s v="BOWL"/>
    <n v="2"/>
    <n v="6.5"/>
    <s v="Kolkata Knight Riders"/>
    <x v="15"/>
    <n v="0"/>
    <n v="1"/>
    <s v="A Nortje"/>
    <n v="7"/>
    <n v="37"/>
    <n v="29"/>
    <n v="6"/>
    <n v="0"/>
    <n v="100"/>
    <n v="8"/>
    <n v="38"/>
    <n v="35"/>
    <n v="6"/>
    <n v="0"/>
    <n v="6.5142857142857098"/>
    <n v="10"/>
    <n v="240"/>
    <n v="0"/>
    <n v="364"/>
    <n v="10"/>
    <n v="96"/>
    <n v="33"/>
    <n v="17"/>
    <n v="8"/>
    <n v="3"/>
    <n v="9.375"/>
    <n v="24"/>
    <n v="556"/>
    <n v="1"/>
    <n v="768"/>
    <n v="31"/>
    <n v="229"/>
    <n v="71"/>
    <n v="29"/>
    <n v="18"/>
    <n v="7"/>
    <n v="9.1"/>
    <n v="8.2877697841726601"/>
  </r>
  <r>
    <x v="81"/>
    <x v="5"/>
    <s v="BOWL"/>
    <n v="2"/>
    <n v="6.5"/>
    <s v="Kolkata Knight Riders"/>
    <x v="16"/>
    <n v="0"/>
    <n v="0"/>
    <s v="A Nortje"/>
    <n v="2"/>
    <n v="4"/>
    <n v="8"/>
    <n v="0"/>
    <n v="0"/>
    <n v="33.33"/>
    <n v="10"/>
    <n v="42"/>
    <n v="43"/>
    <n v="6"/>
    <n v="0"/>
    <n v="5.8604651162790597"/>
    <n v="6"/>
    <n v="132"/>
    <n v="0"/>
    <n v="294"/>
    <n v="7"/>
    <n v="40"/>
    <n v="25"/>
    <n v="22"/>
    <n v="7"/>
    <n v="1"/>
    <n v="13.375"/>
    <n v="22"/>
    <n v="506"/>
    <n v="0"/>
    <n v="875"/>
    <n v="26"/>
    <n v="185"/>
    <n v="79"/>
    <n v="49"/>
    <n v="20"/>
    <n v="8"/>
    <n v="13.363636363636299"/>
    <n v="10.3754940711462"/>
  </r>
  <r>
    <x v="82"/>
    <x v="3"/>
    <s v="BOWL"/>
    <n v="2"/>
    <n v="10"/>
    <s v="Chennai Super Kings"/>
    <x v="0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1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2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3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4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5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6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7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8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9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10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11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12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13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14"/>
    <n v="0"/>
    <n v="0"/>
    <s v="Noor Ah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2"/>
    <x v="3"/>
    <s v="BOWL"/>
    <n v="2"/>
    <n v="10"/>
    <s v="Chennai Super Kings"/>
    <x v="15"/>
    <n v="0"/>
    <n v="0"/>
    <s v="Noor Ahmad"/>
    <n v="3"/>
    <n v="8"/>
    <n v="9"/>
    <n v="1"/>
    <n v="0"/>
    <n v="33.33"/>
    <n v="3"/>
    <n v="8"/>
    <n v="9"/>
    <n v="1"/>
    <n v="0"/>
    <n v="5.3333333333333304"/>
    <n v="13"/>
    <n v="283"/>
    <n v="0"/>
    <n v="369"/>
    <n v="16"/>
    <n v="103"/>
    <n v="28"/>
    <n v="13"/>
    <n v="15"/>
    <n v="1"/>
    <n v="8.33"/>
    <n v="13"/>
    <n v="283"/>
    <n v="0"/>
    <n v="369"/>
    <n v="16"/>
    <n v="103"/>
    <n v="28"/>
    <n v="13"/>
    <n v="15"/>
    <n v="1"/>
    <n v="7.8233215547703097"/>
    <n v="7.8233215547703097"/>
  </r>
  <r>
    <x v="82"/>
    <x v="3"/>
    <s v="BOWL"/>
    <n v="2"/>
    <n v="10"/>
    <s v="Chennai Super Kings"/>
    <x v="16"/>
    <n v="0"/>
    <n v="0"/>
    <s v="Noor Ahmad"/>
    <n v="4"/>
    <n v="5"/>
    <n v="9"/>
    <n v="1"/>
    <n v="0"/>
    <n v="107.14"/>
    <n v="7"/>
    <n v="13"/>
    <n v="18"/>
    <n v="2"/>
    <n v="0"/>
    <n v="4.3333333333333304"/>
    <n v="10"/>
    <n v="209"/>
    <n v="0"/>
    <n v="290"/>
    <n v="8"/>
    <n v="75"/>
    <n v="21"/>
    <n v="14"/>
    <n v="5"/>
    <n v="0"/>
    <n v="8"/>
    <n v="23"/>
    <n v="492"/>
    <n v="0"/>
    <n v="659"/>
    <n v="24"/>
    <n v="178"/>
    <n v="49"/>
    <n v="27"/>
    <n v="20"/>
    <n v="1"/>
    <n v="8.3253588516746397"/>
    <n v="8.0365853658536501"/>
  </r>
  <r>
    <x v="83"/>
    <x v="2"/>
    <s v="BOWL"/>
    <n v="1"/>
    <n v="3.2"/>
    <s v="Sunrisers Hyderabad"/>
    <x v="0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1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2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3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4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5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6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7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8"/>
    <n v="0"/>
    <n v="0"/>
    <s v="RD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3"/>
    <x v="2"/>
    <s v="BOWL"/>
    <n v="1"/>
    <n v="3.2"/>
    <s v="Sunrisers Hyderabad"/>
    <x v="9"/>
    <n v="0"/>
    <n v="0"/>
    <s v="RD Chahar"/>
    <n v="1"/>
    <n v="3"/>
    <n v="2"/>
    <n v="0"/>
    <n v="0"/>
    <n v="150"/>
    <n v="1"/>
    <n v="3"/>
    <n v="2"/>
    <n v="0"/>
    <n v="0"/>
    <n v="9"/>
    <n v="2"/>
    <n v="42"/>
    <n v="0"/>
    <n v="58"/>
    <n v="2"/>
    <n v="17"/>
    <n v="3"/>
    <n v="3"/>
    <n v="4"/>
    <n v="0"/>
    <n v="8.33"/>
    <n v="2"/>
    <n v="42"/>
    <n v="0"/>
    <n v="58"/>
    <n v="2"/>
    <n v="17"/>
    <n v="3"/>
    <n v="3"/>
    <n v="4"/>
    <n v="0"/>
    <n v="8.2857142857142794"/>
    <n v="8.2857142857142794"/>
  </r>
  <r>
    <x v="83"/>
    <x v="2"/>
    <s v="BOWL"/>
    <n v="1"/>
    <n v="3.2"/>
    <s v="Sunrisers Hyderabad"/>
    <x v="10"/>
    <n v="0"/>
    <n v="0"/>
    <s v="RD Chahar"/>
    <n v="0"/>
    <n v="0"/>
    <n v="0"/>
    <n v="0"/>
    <n v="0"/>
    <n v="0"/>
    <n v="1"/>
    <n v="3"/>
    <n v="2"/>
    <n v="0"/>
    <n v="0"/>
    <n v="9"/>
    <n v="0"/>
    <n v="0"/>
    <n v="0"/>
    <n v="0"/>
    <n v="0"/>
    <n v="0"/>
    <n v="0"/>
    <n v="0"/>
    <n v="0"/>
    <n v="0"/>
    <n v="0"/>
    <n v="2"/>
    <n v="42"/>
    <n v="0"/>
    <n v="58"/>
    <n v="2"/>
    <n v="17"/>
    <n v="3"/>
    <n v="3"/>
    <n v="4"/>
    <n v="0"/>
    <m/>
    <n v="8.2857142857142794"/>
  </r>
  <r>
    <x v="83"/>
    <x v="2"/>
    <s v="BOWL"/>
    <n v="1"/>
    <n v="3.2"/>
    <s v="Sunrisers Hyderabad"/>
    <x v="11"/>
    <n v="0"/>
    <n v="0"/>
    <s v="RD Chahar"/>
    <n v="4"/>
    <n v="12"/>
    <n v="11"/>
    <n v="2"/>
    <n v="0"/>
    <n v="100"/>
    <n v="5"/>
    <n v="15"/>
    <n v="13"/>
    <n v="2"/>
    <n v="0"/>
    <n v="6.9230769230769198"/>
    <n v="13"/>
    <n v="282"/>
    <n v="0"/>
    <n v="308"/>
    <n v="13"/>
    <n v="125"/>
    <n v="19"/>
    <n v="16"/>
    <n v="5"/>
    <n v="0"/>
    <n v="5.5"/>
    <n v="15"/>
    <n v="324"/>
    <n v="0"/>
    <n v="366"/>
    <n v="15"/>
    <n v="142"/>
    <n v="22"/>
    <n v="19"/>
    <n v="9"/>
    <n v="0"/>
    <n v="6.5531914893616996"/>
    <n v="6.7777777777777697"/>
  </r>
  <r>
    <x v="83"/>
    <x v="2"/>
    <s v="BOWL"/>
    <n v="1"/>
    <n v="3.2"/>
    <s v="Sunrisers Hyderabad"/>
    <x v="12"/>
    <n v="0"/>
    <n v="0"/>
    <s v="RD Chahar"/>
    <n v="1"/>
    <n v="2"/>
    <n v="4"/>
    <n v="0"/>
    <n v="0"/>
    <n v="50"/>
    <n v="5"/>
    <n v="14"/>
    <n v="15"/>
    <n v="2"/>
    <n v="0"/>
    <n v="5.6"/>
    <n v="15"/>
    <n v="318"/>
    <n v="0"/>
    <n v="433"/>
    <n v="15"/>
    <n v="104"/>
    <n v="30"/>
    <n v="19"/>
    <n v="5"/>
    <n v="0"/>
    <n v="8"/>
    <n v="28"/>
    <n v="600"/>
    <n v="0"/>
    <n v="741"/>
    <n v="28"/>
    <n v="229"/>
    <n v="49"/>
    <n v="35"/>
    <n v="10"/>
    <n v="0"/>
    <n v="8.1698113207547092"/>
    <n v="7.41"/>
  </r>
  <r>
    <x v="83"/>
    <x v="2"/>
    <s v="BOWL"/>
    <n v="1"/>
    <n v="3.2"/>
    <s v="Sunrisers Hyderabad"/>
    <x v="13"/>
    <n v="1"/>
    <n v="1"/>
    <s v="RD Chahar"/>
    <n v="5"/>
    <n v="14"/>
    <n v="15"/>
    <n v="1"/>
    <n v="0"/>
    <n v="50"/>
    <n v="10"/>
    <n v="28"/>
    <n v="30"/>
    <n v="3"/>
    <n v="0"/>
    <n v="5.6"/>
    <n v="11"/>
    <n v="258"/>
    <n v="0"/>
    <n v="318"/>
    <n v="13"/>
    <n v="93"/>
    <n v="17"/>
    <n v="15"/>
    <n v="3"/>
    <n v="0"/>
    <n v="7.25"/>
    <n v="39"/>
    <n v="858"/>
    <n v="0"/>
    <n v="1059"/>
    <n v="41"/>
    <n v="322"/>
    <n v="66"/>
    <n v="50"/>
    <n v="13"/>
    <n v="0"/>
    <n v="7.3953488372093004"/>
    <n v="7.4055944055943996"/>
  </r>
  <r>
    <x v="83"/>
    <x v="2"/>
    <s v="BOWL"/>
    <n v="1"/>
    <n v="3.2"/>
    <s v="Sunrisers Hyderabad"/>
    <x v="14"/>
    <n v="0"/>
    <n v="1"/>
    <s v="RD Chahar"/>
    <n v="8"/>
    <n v="77"/>
    <n v="68"/>
    <n v="7"/>
    <n v="4"/>
    <n v="100"/>
    <n v="14"/>
    <n v="93"/>
    <n v="87"/>
    <n v="8"/>
    <n v="4"/>
    <n v="6.4137931034482696"/>
    <n v="13"/>
    <n v="280"/>
    <n v="1"/>
    <n v="360"/>
    <n v="14"/>
    <n v="99"/>
    <n v="22"/>
    <n v="14"/>
    <n v="10"/>
    <n v="0"/>
    <n v="7.5"/>
    <n v="39"/>
    <n v="856"/>
    <n v="1"/>
    <n v="1111"/>
    <n v="42"/>
    <n v="296"/>
    <n v="69"/>
    <n v="48"/>
    <n v="18"/>
    <n v="0"/>
    <n v="7.71428571428571"/>
    <n v="7.7873831775700904"/>
  </r>
  <r>
    <x v="83"/>
    <x v="2"/>
    <s v="BOWL"/>
    <n v="1"/>
    <n v="3.2"/>
    <s v="Sunrisers Hyderabad"/>
    <x v="15"/>
    <n v="0"/>
    <n v="1"/>
    <s v="RD Chahar"/>
    <n v="3"/>
    <n v="0"/>
    <n v="9"/>
    <n v="0"/>
    <n v="0"/>
    <n v="0"/>
    <n v="16"/>
    <n v="91"/>
    <n v="92"/>
    <n v="8"/>
    <n v="4"/>
    <n v="5.9347826086956497"/>
    <n v="14"/>
    <n v="298"/>
    <n v="0"/>
    <n v="385"/>
    <n v="8"/>
    <n v="96"/>
    <n v="33"/>
    <n v="12"/>
    <n v="3"/>
    <n v="0"/>
    <n v="7.875"/>
    <n v="38"/>
    <n v="836"/>
    <n v="1"/>
    <n v="1063"/>
    <n v="35"/>
    <n v="288"/>
    <n v="72"/>
    <n v="41"/>
    <n v="16"/>
    <n v="0"/>
    <n v="7.7516778523489904"/>
    <n v="7.62918660287081"/>
  </r>
  <r>
    <x v="83"/>
    <x v="2"/>
    <s v="BOWL"/>
    <n v="1"/>
    <n v="3.2"/>
    <s v="Sunrisers Hyderabad"/>
    <x v="16"/>
    <n v="0"/>
    <n v="0"/>
    <s v="RD Chahar"/>
    <n v="2"/>
    <n v="21"/>
    <n v="15"/>
    <n v="3"/>
    <n v="1"/>
    <n v="130"/>
    <n v="13"/>
    <n v="98"/>
    <n v="92"/>
    <n v="10"/>
    <n v="5"/>
    <n v="6.3913043478260798"/>
    <n v="7"/>
    <n v="138"/>
    <n v="0"/>
    <n v="210"/>
    <n v="8"/>
    <n v="41"/>
    <n v="12"/>
    <n v="13"/>
    <n v="1"/>
    <n v="1"/>
    <n v="8.25"/>
    <n v="34"/>
    <n v="716"/>
    <n v="1"/>
    <n v="955"/>
    <n v="30"/>
    <n v="236"/>
    <n v="67"/>
    <n v="39"/>
    <n v="14"/>
    <n v="1"/>
    <n v="9.13043478260869"/>
    <n v="8.0027932960893793"/>
  </r>
  <r>
    <x v="84"/>
    <x v="6"/>
    <s v="BOWL"/>
    <n v="2"/>
    <n v="5.25"/>
    <s v="Rajasthan Royals"/>
    <x v="0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1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2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3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4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5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6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7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8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9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10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11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12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13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14"/>
    <n v="0"/>
    <n v="0"/>
    <s v="PWH de Silv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4"/>
    <x v="6"/>
    <s v="BOWL"/>
    <n v="2"/>
    <n v="5.25"/>
    <s v="Rajasthan Royals"/>
    <x v="15"/>
    <n v="0"/>
    <n v="0"/>
    <s v="PWH de Silva"/>
    <n v="5"/>
    <n v="33"/>
    <n v="28"/>
    <n v="3"/>
    <n v="0"/>
    <n v="114.28"/>
    <n v="5"/>
    <n v="33"/>
    <n v="28"/>
    <n v="3"/>
    <n v="0"/>
    <n v="7.0714285714285703"/>
    <n v="8"/>
    <n v="174"/>
    <n v="0"/>
    <n v="258"/>
    <n v="9"/>
    <n v="55"/>
    <n v="17"/>
    <n v="15"/>
    <n v="1"/>
    <n v="0"/>
    <n v="8.875"/>
    <n v="8"/>
    <n v="174"/>
    <n v="0"/>
    <n v="258"/>
    <n v="9"/>
    <n v="55"/>
    <n v="17"/>
    <n v="15"/>
    <n v="1"/>
    <n v="0"/>
    <n v="8.8965517241379306"/>
    <n v="8.8965517241379306"/>
  </r>
  <r>
    <x v="84"/>
    <x v="6"/>
    <s v="BOWL"/>
    <n v="2"/>
    <n v="5.25"/>
    <s v="Rajasthan Royals"/>
    <x v="16"/>
    <n v="0"/>
    <n v="0"/>
    <s v="PWH de Silva"/>
    <n v="0"/>
    <n v="0"/>
    <n v="0"/>
    <n v="0"/>
    <n v="0"/>
    <n v="0"/>
    <n v="5"/>
    <n v="33"/>
    <n v="28"/>
    <n v="3"/>
    <n v="0"/>
    <n v="7.0714285714285703"/>
    <n v="0"/>
    <n v="0"/>
    <n v="0"/>
    <n v="0"/>
    <n v="0"/>
    <n v="0"/>
    <n v="0"/>
    <n v="0"/>
    <n v="0"/>
    <n v="0"/>
    <n v="0"/>
    <n v="8"/>
    <n v="174"/>
    <n v="0"/>
    <n v="258"/>
    <n v="9"/>
    <n v="55"/>
    <n v="17"/>
    <n v="15"/>
    <n v="1"/>
    <n v="0"/>
    <m/>
    <n v="8.8965517241379306"/>
  </r>
  <r>
    <x v="85"/>
    <x v="6"/>
    <s v="BOWL"/>
    <n v="2"/>
    <n v="4.4000000000000004"/>
    <s v="Rajasthan Royals"/>
    <x v="0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1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2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3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4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5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6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7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8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9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10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11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12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13"/>
    <n v="0"/>
    <n v="0"/>
    <s v="M Theeksh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5"/>
    <x v="6"/>
    <s v="BOWL"/>
    <n v="2"/>
    <n v="4.4000000000000004"/>
    <s v="Rajasthan Royals"/>
    <x v="14"/>
    <n v="0"/>
    <n v="0"/>
    <s v="M Theekshana"/>
    <n v="2"/>
    <n v="7"/>
    <n v="7"/>
    <n v="0"/>
    <n v="1"/>
    <n v="87.5"/>
    <n v="2"/>
    <n v="7"/>
    <n v="7"/>
    <n v="0"/>
    <n v="1"/>
    <n v="6"/>
    <n v="9"/>
    <n v="210"/>
    <n v="0"/>
    <n v="261"/>
    <n v="12"/>
    <n v="68"/>
    <n v="17"/>
    <n v="11"/>
    <n v="2"/>
    <n v="0"/>
    <n v="7.75"/>
    <n v="9"/>
    <n v="210"/>
    <n v="0"/>
    <n v="261"/>
    <n v="12"/>
    <n v="68"/>
    <n v="17"/>
    <n v="11"/>
    <n v="2"/>
    <n v="0"/>
    <n v="7.4571428571428502"/>
    <n v="7.4571428571428502"/>
  </r>
  <r>
    <x v="85"/>
    <x v="6"/>
    <s v="BOWL"/>
    <n v="2"/>
    <n v="4.4000000000000004"/>
    <s v="Rajasthan Royals"/>
    <x v="15"/>
    <n v="0"/>
    <n v="0"/>
    <s v="M Theekshana"/>
    <n v="0"/>
    <n v="0"/>
    <n v="0"/>
    <n v="0"/>
    <n v="0"/>
    <n v="0"/>
    <n v="2"/>
    <n v="7"/>
    <n v="7"/>
    <n v="0"/>
    <n v="1"/>
    <n v="6"/>
    <n v="13"/>
    <n v="294"/>
    <n v="1"/>
    <n v="392"/>
    <n v="11"/>
    <n v="87"/>
    <n v="30"/>
    <n v="13"/>
    <n v="4"/>
    <n v="0"/>
    <n v="8"/>
    <n v="22"/>
    <n v="504"/>
    <n v="1"/>
    <n v="653"/>
    <n v="23"/>
    <n v="155"/>
    <n v="47"/>
    <n v="24"/>
    <n v="6"/>
    <n v="0"/>
    <n v="8"/>
    <n v="7.7738095238095202"/>
  </r>
  <r>
    <x v="85"/>
    <x v="6"/>
    <s v="BOWL"/>
    <n v="2"/>
    <n v="4.4000000000000004"/>
    <s v="Rajasthan Royals"/>
    <x v="16"/>
    <n v="0"/>
    <n v="0"/>
    <s v="M Theekshana"/>
    <n v="0"/>
    <n v="0"/>
    <n v="0"/>
    <n v="0"/>
    <n v="0"/>
    <n v="0"/>
    <n v="2"/>
    <n v="7"/>
    <n v="7"/>
    <n v="0"/>
    <n v="1"/>
    <n v="6"/>
    <n v="3"/>
    <n v="72"/>
    <n v="0"/>
    <n v="91"/>
    <n v="2"/>
    <n v="26"/>
    <n v="4"/>
    <n v="5"/>
    <n v="0"/>
    <n v="0"/>
    <n v="7"/>
    <n v="25"/>
    <n v="576"/>
    <n v="1"/>
    <n v="744"/>
    <n v="25"/>
    <n v="181"/>
    <n v="51"/>
    <n v="29"/>
    <n v="6"/>
    <n v="0"/>
    <n v="7.5833333333333304"/>
    <n v="7.75"/>
  </r>
  <r>
    <x v="86"/>
    <x v="2"/>
    <s v="BOWL"/>
    <n v="2"/>
    <n v="2.4"/>
    <s v="Sunrisers Hyderabad"/>
    <x v="0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1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2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3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4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5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6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7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86"/>
    <x v="2"/>
    <s v="BOWL"/>
    <n v="2"/>
    <n v="2.4"/>
    <s v="Sunrisers Hyderabad"/>
    <x v="8"/>
    <n v="1"/>
    <n v="1"/>
    <s v="A Zampa"/>
    <n v="1"/>
    <n v="0"/>
    <n v="1"/>
    <n v="0"/>
    <n v="0"/>
    <n v="0"/>
    <n v="1"/>
    <n v="0"/>
    <n v="1"/>
    <n v="0"/>
    <n v="0"/>
    <n v="0"/>
    <n v="5"/>
    <n v="102"/>
    <n v="0"/>
    <n v="115"/>
    <n v="12"/>
    <n v="34"/>
    <n v="4"/>
    <n v="5"/>
    <n v="1"/>
    <n v="0"/>
    <n v="8"/>
    <n v="5"/>
    <n v="102"/>
    <n v="0"/>
    <n v="115"/>
    <n v="12"/>
    <n v="34"/>
    <n v="4"/>
    <n v="5"/>
    <n v="1"/>
    <n v="0"/>
    <n v="6.7647058823529402"/>
    <n v="6.7647058823529402"/>
  </r>
  <r>
    <x v="86"/>
    <x v="2"/>
    <s v="BOWL"/>
    <n v="2"/>
    <n v="2.4"/>
    <s v="Sunrisers Hyderabad"/>
    <x v="9"/>
    <n v="0"/>
    <n v="1"/>
    <s v="A Zampa"/>
    <n v="1"/>
    <n v="5"/>
    <n v="7"/>
    <n v="1"/>
    <n v="0"/>
    <n v="71.42"/>
    <n v="2"/>
    <n v="5"/>
    <n v="8"/>
    <n v="1"/>
    <n v="0"/>
    <n v="3.75"/>
    <n v="6"/>
    <n v="119"/>
    <n v="0"/>
    <n v="163"/>
    <n v="7"/>
    <n v="39"/>
    <n v="8"/>
    <n v="9"/>
    <n v="3"/>
    <n v="0"/>
    <n v="8.33"/>
    <n v="11"/>
    <n v="221"/>
    <n v="0"/>
    <n v="278"/>
    <n v="19"/>
    <n v="73"/>
    <n v="12"/>
    <n v="14"/>
    <n v="4"/>
    <n v="0"/>
    <n v="8.2184873949579806"/>
    <n v="7.54751131221719"/>
  </r>
  <r>
    <x v="86"/>
    <x v="2"/>
    <s v="BOWL"/>
    <n v="2"/>
    <n v="2.4"/>
    <s v="Sunrisers Hyderabad"/>
    <x v="10"/>
    <n v="0"/>
    <n v="1"/>
    <s v="A Zampa"/>
    <n v="0"/>
    <n v="0"/>
    <n v="0"/>
    <n v="0"/>
    <n v="0"/>
    <n v="0"/>
    <n v="2"/>
    <n v="5"/>
    <n v="8"/>
    <n v="1"/>
    <n v="0"/>
    <n v="3.75"/>
    <n v="0"/>
    <n v="0"/>
    <n v="0"/>
    <n v="0"/>
    <n v="0"/>
    <n v="0"/>
    <n v="0"/>
    <n v="0"/>
    <n v="0"/>
    <n v="0"/>
    <n v="0"/>
    <n v="11"/>
    <n v="221"/>
    <n v="0"/>
    <n v="278"/>
    <n v="19"/>
    <n v="73"/>
    <n v="12"/>
    <n v="14"/>
    <n v="4"/>
    <n v="0"/>
    <m/>
    <n v="7.54751131221719"/>
  </r>
  <r>
    <x v="86"/>
    <x v="2"/>
    <s v="BOWL"/>
    <n v="2"/>
    <n v="2.4"/>
    <s v="Sunrisers Hyderabad"/>
    <x v="11"/>
    <n v="0"/>
    <n v="0"/>
    <s v="A Zampa"/>
    <n v="0"/>
    <n v="0"/>
    <n v="0"/>
    <n v="0"/>
    <n v="0"/>
    <n v="0"/>
    <n v="1"/>
    <n v="5"/>
    <n v="7"/>
    <n v="1"/>
    <n v="0"/>
    <n v="4.2857142857142803"/>
    <n v="0"/>
    <n v="0"/>
    <n v="0"/>
    <n v="0"/>
    <n v="0"/>
    <n v="0"/>
    <n v="0"/>
    <n v="0"/>
    <n v="0"/>
    <n v="0"/>
    <n v="0"/>
    <n v="6"/>
    <n v="119"/>
    <n v="0"/>
    <n v="163"/>
    <n v="7"/>
    <n v="39"/>
    <n v="8"/>
    <n v="9"/>
    <n v="3"/>
    <n v="0"/>
    <m/>
    <n v="8.2184873949579806"/>
  </r>
  <r>
    <x v="86"/>
    <x v="2"/>
    <s v="BOWL"/>
    <n v="2"/>
    <n v="2.4"/>
    <s v="Sunrisers Hyderabad"/>
    <x v="12"/>
    <n v="0"/>
    <n v="0"/>
    <s v="A Zampa"/>
    <n v="0"/>
    <n v="0"/>
    <n v="0"/>
    <n v="0"/>
    <n v="0"/>
    <n v="0"/>
    <n v="0"/>
    <n v="0"/>
    <n v="0"/>
    <n v="0"/>
    <n v="0"/>
    <m/>
    <n v="3"/>
    <n v="66"/>
    <n v="0"/>
    <n v="92"/>
    <n v="2"/>
    <n v="20"/>
    <n v="3"/>
    <n v="6"/>
    <n v="1"/>
    <n v="0"/>
    <n v="9"/>
    <n v="3"/>
    <n v="66"/>
    <n v="0"/>
    <n v="92"/>
    <n v="2"/>
    <n v="20"/>
    <n v="3"/>
    <n v="6"/>
    <n v="1"/>
    <n v="0"/>
    <n v="8.3636363636363598"/>
    <n v="8.3636363636363598"/>
  </r>
  <r>
    <x v="86"/>
    <x v="2"/>
    <s v="BOWL"/>
    <n v="2"/>
    <n v="2.4"/>
    <s v="Sunrisers Hyderabad"/>
    <x v="13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3"/>
    <n v="66"/>
    <n v="0"/>
    <n v="92"/>
    <n v="2"/>
    <n v="20"/>
    <n v="3"/>
    <n v="6"/>
    <n v="1"/>
    <n v="0"/>
    <m/>
    <n v="8.3636363636363598"/>
  </r>
  <r>
    <x v="86"/>
    <x v="2"/>
    <s v="BOWL"/>
    <n v="2"/>
    <n v="2.4"/>
    <s v="Sunrisers Hyderabad"/>
    <x v="14"/>
    <n v="0"/>
    <n v="0"/>
    <s v="A Zamp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3"/>
    <n v="66"/>
    <n v="0"/>
    <n v="92"/>
    <n v="2"/>
    <n v="20"/>
    <n v="3"/>
    <n v="6"/>
    <n v="1"/>
    <n v="0"/>
    <m/>
    <n v="8.3636363636363598"/>
  </r>
  <r>
    <x v="86"/>
    <x v="2"/>
    <s v="BOWL"/>
    <n v="2"/>
    <n v="2.4"/>
    <s v="Sunrisers Hyderabad"/>
    <x v="15"/>
    <n v="0"/>
    <n v="0"/>
    <s v="A Zampa"/>
    <n v="3"/>
    <n v="10"/>
    <n v="16"/>
    <n v="0"/>
    <n v="0"/>
    <n v="77.77"/>
    <n v="3"/>
    <n v="10"/>
    <n v="16"/>
    <n v="0"/>
    <n v="0"/>
    <n v="3.75"/>
    <n v="6"/>
    <n v="132"/>
    <n v="0"/>
    <n v="188"/>
    <n v="8"/>
    <n v="40"/>
    <n v="15"/>
    <n v="8"/>
    <n v="1"/>
    <n v="0"/>
    <n v="7.665"/>
    <n v="6"/>
    <n v="132"/>
    <n v="0"/>
    <n v="188"/>
    <n v="8"/>
    <n v="40"/>
    <n v="15"/>
    <n v="8"/>
    <n v="1"/>
    <n v="0"/>
    <n v="8.5454545454545396"/>
    <n v="8.5454545454545396"/>
  </r>
  <r>
    <x v="86"/>
    <x v="2"/>
    <s v="BOWL"/>
    <n v="2"/>
    <n v="2.4"/>
    <s v="Sunrisers Hyderabad"/>
    <x v="16"/>
    <n v="0"/>
    <n v="0"/>
    <s v="A Zampa"/>
    <n v="0"/>
    <n v="0"/>
    <n v="0"/>
    <n v="0"/>
    <n v="0"/>
    <n v="0"/>
    <n v="3"/>
    <n v="10"/>
    <n v="16"/>
    <n v="0"/>
    <n v="0"/>
    <n v="3.75"/>
    <n v="0"/>
    <n v="0"/>
    <n v="0"/>
    <n v="0"/>
    <n v="0"/>
    <n v="0"/>
    <n v="0"/>
    <n v="0"/>
    <n v="0"/>
    <n v="0"/>
    <n v="0"/>
    <n v="6"/>
    <n v="132"/>
    <n v="0"/>
    <n v="188"/>
    <n v="8"/>
    <n v="40"/>
    <n v="15"/>
    <n v="8"/>
    <n v="1"/>
    <n v="0"/>
    <m/>
    <n v="8.5454545454545396"/>
  </r>
  <r>
    <x v="87"/>
    <x v="2"/>
    <s v="BAT"/>
    <n v="0.3"/>
    <n v="3.2"/>
    <s v="Sunrisers Hyderabad"/>
    <x v="0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2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3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4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5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6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7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8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9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0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1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2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3"/>
    <n v="0"/>
    <n v="0"/>
    <s v="A Mano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4"/>
    <n v="0"/>
    <n v="0"/>
    <s v="A Manohar"/>
    <n v="7"/>
    <n v="108"/>
    <n v="75"/>
    <n v="14"/>
    <n v="3"/>
    <n v="100"/>
    <n v="7"/>
    <n v="108"/>
    <n v="75"/>
    <n v="14"/>
    <n v="3"/>
    <n v="8.6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5"/>
    <n v="1"/>
    <n v="1"/>
    <s v="A Manohar"/>
    <n v="6"/>
    <n v="114"/>
    <n v="83"/>
    <n v="6"/>
    <n v="7"/>
    <n v="126.89"/>
    <n v="13"/>
    <n v="222"/>
    <n v="158"/>
    <n v="20"/>
    <n v="10"/>
    <n v="8.4303797468354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7"/>
    <x v="2"/>
    <s v="BAT"/>
    <n v="0.3"/>
    <n v="3.2"/>
    <s v="Sunrisers Hyderabad"/>
    <x v="16"/>
    <n v="0"/>
    <n v="1"/>
    <s v="A Manohar"/>
    <n v="2"/>
    <n v="9"/>
    <n v="16"/>
    <n v="1"/>
    <n v="0"/>
    <n v="53.57"/>
    <n v="15"/>
    <n v="231"/>
    <n v="174"/>
    <n v="21"/>
    <n v="10"/>
    <n v="7.96551724137930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0"/>
    <n v="0"/>
    <n v="0"/>
    <s v="KK Na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"/>
    <n v="0"/>
    <n v="0"/>
    <s v="KK Na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2"/>
    <n v="0"/>
    <n v="0"/>
    <s v="KK Na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3"/>
    <n v="0"/>
    <n v="0"/>
    <s v="KK Na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4"/>
    <n v="0"/>
    <n v="0"/>
    <s v="KK Na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5"/>
    <n v="0"/>
    <n v="0"/>
    <s v="KK Nair"/>
    <n v="2"/>
    <n v="9"/>
    <n v="12"/>
    <n v="0"/>
    <n v="0"/>
    <n v="50"/>
    <n v="2"/>
    <n v="9"/>
    <n v="12"/>
    <n v="0"/>
    <n v="0"/>
    <n v="4.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6"/>
    <n v="1"/>
    <n v="1"/>
    <s v="KK Nair"/>
    <n v="11"/>
    <n v="330"/>
    <n v="232"/>
    <n v="38"/>
    <n v="9"/>
    <n v="135.71"/>
    <n v="13"/>
    <n v="339"/>
    <n v="244"/>
    <n v="38"/>
    <n v="9"/>
    <n v="8.33606557377049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7"/>
    <n v="0"/>
    <n v="1"/>
    <s v="KK Nair"/>
    <n v="12"/>
    <n v="181"/>
    <n v="145"/>
    <n v="18"/>
    <n v="5"/>
    <n v="107.14"/>
    <n v="25"/>
    <n v="520"/>
    <n v="389"/>
    <n v="56"/>
    <n v="14"/>
    <n v="8.020565552699219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8"/>
    <n v="1"/>
    <n v="2"/>
    <s v="KK Nair"/>
    <n v="12"/>
    <n v="357"/>
    <n v="297"/>
    <n v="40"/>
    <n v="6"/>
    <n v="113.82"/>
    <n v="35"/>
    <n v="868"/>
    <n v="674"/>
    <n v="96"/>
    <n v="20"/>
    <n v="7.72700296735905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9"/>
    <n v="1"/>
    <n v="2"/>
    <s v="KK Nair"/>
    <n v="13"/>
    <n v="281"/>
    <n v="226"/>
    <n v="39"/>
    <n v="6"/>
    <n v="118.18"/>
    <n v="37"/>
    <n v="819"/>
    <n v="668"/>
    <n v="97"/>
    <n v="17"/>
    <n v="7.35628742514970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0"/>
    <n v="0"/>
    <n v="2"/>
    <s v="KK Nair"/>
    <n v="12"/>
    <n v="301"/>
    <n v="221"/>
    <n v="23"/>
    <n v="13"/>
    <n v="123.155"/>
    <n v="37"/>
    <n v="939"/>
    <n v="744"/>
    <n v="102"/>
    <n v="25"/>
    <n v="7.5725806451612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1"/>
    <n v="0"/>
    <n v="1"/>
    <s v="KK Nair"/>
    <n v="1"/>
    <n v="5"/>
    <n v="6"/>
    <n v="0"/>
    <n v="0"/>
    <n v="83.33"/>
    <n v="26"/>
    <n v="587"/>
    <n v="453"/>
    <n v="62"/>
    <n v="19"/>
    <n v="7.77483443708609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2"/>
    <n v="0"/>
    <n v="0"/>
    <s v="KK Nair"/>
    <n v="3"/>
    <n v="16"/>
    <n v="14"/>
    <n v="2"/>
    <n v="0"/>
    <n v="33.33"/>
    <n v="16"/>
    <n v="322"/>
    <n v="241"/>
    <n v="25"/>
    <n v="13"/>
    <n v="8.01659751037344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3"/>
    <n v="0"/>
    <n v="0"/>
    <s v="KK Nair"/>
    <n v="0"/>
    <n v="0"/>
    <n v="0"/>
    <n v="0"/>
    <n v="0"/>
    <n v="0"/>
    <n v="4"/>
    <n v="21"/>
    <n v="20"/>
    <n v="2"/>
    <n v="0"/>
    <n v="6.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4"/>
    <n v="0"/>
    <n v="0"/>
    <s v="KK Nair"/>
    <n v="2"/>
    <n v="16"/>
    <n v="18"/>
    <n v="1"/>
    <n v="0"/>
    <n v="80"/>
    <n v="5"/>
    <n v="32"/>
    <n v="32"/>
    <n v="3"/>
    <n v="0"/>
    <n v="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5"/>
    <n v="0"/>
    <n v="0"/>
    <s v="KK Nair"/>
    <n v="0"/>
    <n v="0"/>
    <n v="0"/>
    <n v="0"/>
    <n v="0"/>
    <n v="0"/>
    <n v="2"/>
    <n v="16"/>
    <n v="18"/>
    <n v="1"/>
    <n v="0"/>
    <n v="5.33333333333333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8"/>
    <x v="4"/>
    <s v="BAT"/>
    <n v="0.3"/>
    <n v="0.5"/>
    <s v="Delhi Capitals"/>
    <x v="16"/>
    <n v="0"/>
    <n v="0"/>
    <s v="KK Nair"/>
    <n v="0"/>
    <n v="0"/>
    <n v="0"/>
    <n v="0"/>
    <n v="0"/>
    <n v="0"/>
    <n v="2"/>
    <n v="16"/>
    <n v="18"/>
    <n v="1"/>
    <n v="0"/>
    <n v="5.33333333333333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0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2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3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4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5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6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7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8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9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0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1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2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3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4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5"/>
    <n v="0"/>
    <n v="0"/>
    <s v="A Raghuvansh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89"/>
    <x v="5"/>
    <s v="BAT"/>
    <n v="0.3"/>
    <n v="3"/>
    <s v="Kolkata Knight Riders"/>
    <x v="16"/>
    <n v="0"/>
    <n v="0"/>
    <s v="A Raghuvanshi"/>
    <n v="7"/>
    <n v="163"/>
    <n v="105"/>
    <n v="16"/>
    <n v="8"/>
    <n v="133.33000000000001"/>
    <n v="7"/>
    <n v="163"/>
    <n v="105"/>
    <n v="16"/>
    <n v="8"/>
    <n v="9.31428571428570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0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2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3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4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5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6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7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8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9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0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1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2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3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4"/>
    <n v="0"/>
    <n v="0"/>
    <s v="A Tai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5"/>
    <n v="0"/>
    <n v="0"/>
    <s v="A Taide"/>
    <n v="7"/>
    <n v="186"/>
    <n v="129"/>
    <n v="20"/>
    <n v="6"/>
    <n v="158.33000000000001"/>
    <n v="7"/>
    <n v="186"/>
    <n v="129"/>
    <n v="20"/>
    <n v="6"/>
    <n v="8.651162790697670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0"/>
    <x v="2"/>
    <s v="BAT"/>
    <n v="0.3"/>
    <n v="0.3"/>
    <s v="Sunrisers Hyderabad"/>
    <x v="16"/>
    <n v="0"/>
    <n v="0"/>
    <s v="A Taide"/>
    <n v="1"/>
    <n v="15"/>
    <n v="12"/>
    <n v="2"/>
    <n v="0"/>
    <n v="125"/>
    <n v="8"/>
    <n v="201"/>
    <n v="141"/>
    <n v="22"/>
    <n v="6"/>
    <n v="8.55319148936169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0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2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3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4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5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6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7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8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9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0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1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2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3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4"/>
    <n v="0"/>
    <n v="0"/>
    <s v="N Wadh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5"/>
    <n v="0"/>
    <n v="0"/>
    <s v="N Wadhera"/>
    <n v="10"/>
    <n v="241"/>
    <n v="166"/>
    <n v="23"/>
    <n v="12"/>
    <n v="151.47"/>
    <n v="10"/>
    <n v="241"/>
    <n v="166"/>
    <n v="23"/>
    <n v="12"/>
    <n v="8.710843373493970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1"/>
    <x v="9"/>
    <s v="BAT"/>
    <n v="0.3"/>
    <n v="4.2"/>
    <s v="Punjab Kings"/>
    <x v="16"/>
    <n v="0"/>
    <n v="0"/>
    <s v="N Wadhera"/>
    <n v="4"/>
    <n v="105"/>
    <n v="78"/>
    <n v="9"/>
    <n v="6"/>
    <n v="156.095"/>
    <n v="14"/>
    <n v="346"/>
    <n v="244"/>
    <n v="32"/>
    <n v="18"/>
    <n v="8.508196721311470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0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1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2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3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4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5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6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7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8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9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10"/>
    <n v="0"/>
    <n v="0"/>
    <s v="Harpreet Br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2"/>
    <x v="9"/>
    <s v="AR"/>
    <n v="0.3"/>
    <n v="1.5"/>
    <s v="Punjab Kings"/>
    <x v="11"/>
    <n v="0"/>
    <n v="0"/>
    <s v="Harpreet Brar"/>
    <n v="1"/>
    <n v="20"/>
    <n v="12"/>
    <n v="2"/>
    <n v="1"/>
    <n v="166.66"/>
    <n v="1"/>
    <n v="20"/>
    <n v="12"/>
    <n v="2"/>
    <n v="1"/>
    <n v="10"/>
    <n v="2"/>
    <n v="30"/>
    <n v="0"/>
    <n v="48"/>
    <n v="0"/>
    <n v="7"/>
    <n v="3"/>
    <n v="3"/>
    <n v="0"/>
    <n v="0"/>
    <n v="10"/>
    <n v="2"/>
    <n v="30"/>
    <n v="0"/>
    <n v="48"/>
    <n v="0"/>
    <n v="7"/>
    <n v="3"/>
    <n v="3"/>
    <n v="0"/>
    <n v="0"/>
    <n v="9.6"/>
    <n v="9.6"/>
  </r>
  <r>
    <x v="92"/>
    <x v="9"/>
    <s v="AR"/>
    <n v="0.3"/>
    <n v="1.5"/>
    <s v="Punjab Kings"/>
    <x v="12"/>
    <n v="0"/>
    <n v="0"/>
    <s v="Harpreet Brar"/>
    <n v="0"/>
    <n v="0"/>
    <n v="0"/>
    <n v="0"/>
    <n v="0"/>
    <n v="0"/>
    <n v="1"/>
    <n v="20"/>
    <n v="12"/>
    <n v="2"/>
    <n v="1"/>
    <n v="10"/>
    <n v="1"/>
    <n v="24"/>
    <n v="0"/>
    <n v="41"/>
    <n v="0"/>
    <n v="6"/>
    <n v="5"/>
    <n v="1"/>
    <n v="1"/>
    <n v="0"/>
    <n v="10.25"/>
    <n v="3"/>
    <n v="54"/>
    <n v="0"/>
    <n v="89"/>
    <n v="0"/>
    <n v="13"/>
    <n v="8"/>
    <n v="4"/>
    <n v="1"/>
    <n v="0"/>
    <n v="10.25"/>
    <n v="9.8888888888888893"/>
  </r>
  <r>
    <x v="92"/>
    <x v="9"/>
    <s v="AR"/>
    <n v="0.3"/>
    <n v="1.5"/>
    <s v="Punjab Kings"/>
    <x v="13"/>
    <n v="1"/>
    <n v="1"/>
    <s v="Harpreet Brar"/>
    <n v="5"/>
    <n v="64"/>
    <n v="58"/>
    <n v="3"/>
    <n v="2"/>
    <n v="147.05000000000001"/>
    <n v="6"/>
    <n v="84"/>
    <n v="70"/>
    <n v="5"/>
    <n v="3"/>
    <n v="7.2"/>
    <n v="7"/>
    <n v="138"/>
    <n v="1"/>
    <n v="139"/>
    <n v="5"/>
    <n v="56"/>
    <n v="4"/>
    <n v="5"/>
    <n v="3"/>
    <n v="0"/>
    <n v="6.25"/>
    <n v="10"/>
    <n v="192"/>
    <n v="1"/>
    <n v="228"/>
    <n v="5"/>
    <n v="69"/>
    <n v="12"/>
    <n v="9"/>
    <n v="4"/>
    <n v="0"/>
    <n v="6.0434782608695601"/>
    <n v="7.125"/>
  </r>
  <r>
    <x v="92"/>
    <x v="9"/>
    <s v="AR"/>
    <n v="0.3"/>
    <n v="1.5"/>
    <s v="Punjab Kings"/>
    <x v="14"/>
    <n v="1"/>
    <n v="2"/>
    <s v="Harpreet Brar"/>
    <n v="3"/>
    <n v="22"/>
    <n v="25"/>
    <n v="1"/>
    <n v="2"/>
    <n v="77.77"/>
    <n v="8"/>
    <n v="86"/>
    <n v="83"/>
    <n v="4"/>
    <n v="4"/>
    <n v="6.2168674698795101"/>
    <n v="5"/>
    <n v="96"/>
    <n v="0"/>
    <n v="146"/>
    <n v="4"/>
    <n v="38"/>
    <n v="9"/>
    <n v="10"/>
    <n v="4"/>
    <n v="0"/>
    <n v="9.66"/>
    <n v="13"/>
    <n v="258"/>
    <n v="1"/>
    <n v="326"/>
    <n v="9"/>
    <n v="100"/>
    <n v="18"/>
    <n v="16"/>
    <n v="8"/>
    <n v="0"/>
    <n v="9.125"/>
    <n v="7.5813953488371997"/>
  </r>
  <r>
    <x v="92"/>
    <x v="9"/>
    <s v="AR"/>
    <n v="0.3"/>
    <n v="1.5"/>
    <s v="Punjab Kings"/>
    <x v="15"/>
    <n v="0"/>
    <n v="2"/>
    <s v="Harpreet Brar"/>
    <n v="8"/>
    <n v="52"/>
    <n v="41"/>
    <n v="5"/>
    <n v="2"/>
    <n v="125"/>
    <n v="16"/>
    <n v="138"/>
    <n v="124"/>
    <n v="9"/>
    <n v="6"/>
    <n v="6.67741935483871"/>
    <n v="11"/>
    <n v="163"/>
    <n v="0"/>
    <n v="218"/>
    <n v="9"/>
    <n v="58"/>
    <n v="21"/>
    <n v="7"/>
    <n v="3"/>
    <n v="0"/>
    <n v="7.5"/>
    <n v="23"/>
    <n v="397"/>
    <n v="1"/>
    <n v="503"/>
    <n v="18"/>
    <n v="152"/>
    <n v="34"/>
    <n v="22"/>
    <n v="10"/>
    <n v="0"/>
    <n v="8.0245398773006098"/>
    <n v="7.6020151133501201"/>
  </r>
  <r>
    <x v="92"/>
    <x v="9"/>
    <s v="AR"/>
    <n v="0.3"/>
    <n v="1.5"/>
    <s v="Punjab Kings"/>
    <x v="16"/>
    <n v="1"/>
    <n v="2"/>
    <s v="Harpreet Brar"/>
    <n v="7"/>
    <n v="75"/>
    <n v="54"/>
    <n v="8"/>
    <n v="2"/>
    <n v="100"/>
    <n v="18"/>
    <n v="149"/>
    <n v="120"/>
    <n v="14"/>
    <n v="6"/>
    <n v="7.45"/>
    <n v="11"/>
    <n v="204"/>
    <n v="0"/>
    <n v="257"/>
    <n v="6"/>
    <n v="66"/>
    <n v="17"/>
    <n v="9"/>
    <n v="1"/>
    <n v="0"/>
    <n v="7.33"/>
    <n v="27"/>
    <n v="463"/>
    <n v="0"/>
    <n v="621"/>
    <n v="19"/>
    <n v="162"/>
    <n v="47"/>
    <n v="26"/>
    <n v="8"/>
    <n v="0"/>
    <n v="7.5588235294117601"/>
    <n v="8.0475161987041002"/>
  </r>
  <r>
    <x v="93"/>
    <x v="1"/>
    <s v="AR"/>
    <n v="0.3"/>
    <n v="5.25"/>
    <s v="Mumbai Indians"/>
    <x v="0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2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3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4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5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6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7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8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9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0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1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2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3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4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5"/>
    <n v="0"/>
    <n v="0"/>
    <s v="Naman Dhi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3"/>
    <x v="1"/>
    <s v="AR"/>
    <n v="0.3"/>
    <n v="5.25"/>
    <s v="Mumbai Indians"/>
    <x v="16"/>
    <n v="0"/>
    <n v="0"/>
    <s v="Naman Dhir"/>
    <n v="5"/>
    <n v="61"/>
    <n v="45"/>
    <n v="7"/>
    <n v="3"/>
    <n v="100"/>
    <n v="5"/>
    <n v="61"/>
    <n v="45"/>
    <n v="7"/>
    <n v="3"/>
    <n v="8.1333333333333293"/>
    <n v="2"/>
    <n v="24"/>
    <n v="0"/>
    <n v="38"/>
    <n v="0"/>
    <n v="3"/>
    <n v="4"/>
    <n v="0"/>
    <n v="1"/>
    <n v="0"/>
    <n v="10.664999999999999"/>
    <n v="2"/>
    <n v="24"/>
    <n v="0"/>
    <n v="38"/>
    <n v="0"/>
    <n v="3"/>
    <n v="4"/>
    <n v="0"/>
    <n v="1"/>
    <n v="0"/>
    <n v="9.5"/>
    <n v="9.5"/>
  </r>
  <r>
    <x v="94"/>
    <x v="7"/>
    <s v="AR"/>
    <n v="0.5"/>
    <n v="1.7"/>
    <s v="Gujarat Titans"/>
    <x v="0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1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2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3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4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5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6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7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8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9"/>
    <n v="0"/>
    <n v="0"/>
    <s v="MK Lomro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4"/>
    <x v="7"/>
    <s v="AR"/>
    <n v="0.5"/>
    <n v="1.7"/>
    <s v="Gujarat Titans"/>
    <x v="10"/>
    <n v="0"/>
    <n v="0"/>
    <s v="MK Lomror"/>
    <n v="2"/>
    <n v="20"/>
    <n v="21"/>
    <n v="1"/>
    <n v="0"/>
    <n v="95.83"/>
    <n v="2"/>
    <n v="20"/>
    <n v="21"/>
    <n v="1"/>
    <n v="0"/>
    <n v="5.71428571428571"/>
    <n v="2"/>
    <n v="18"/>
    <n v="0"/>
    <n v="27"/>
    <n v="0"/>
    <n v="2"/>
    <n v="3"/>
    <n v="0"/>
    <n v="0"/>
    <n v="0"/>
    <n v="8.75"/>
    <n v="2"/>
    <n v="18"/>
    <n v="0"/>
    <n v="27"/>
    <n v="0"/>
    <n v="2"/>
    <n v="3"/>
    <n v="0"/>
    <n v="0"/>
    <n v="0"/>
    <n v="9"/>
    <n v="9"/>
  </r>
  <r>
    <x v="94"/>
    <x v="7"/>
    <s v="AR"/>
    <n v="0.5"/>
    <n v="1.7"/>
    <s v="Gujarat Titans"/>
    <x v="11"/>
    <n v="0"/>
    <n v="0"/>
    <s v="MK Lomror"/>
    <n v="1"/>
    <n v="8"/>
    <n v="3"/>
    <n v="2"/>
    <n v="0"/>
    <n v="266.66000000000003"/>
    <n v="3"/>
    <n v="28"/>
    <n v="24"/>
    <n v="3"/>
    <n v="0"/>
    <n v="7"/>
    <n v="0"/>
    <n v="0"/>
    <n v="0"/>
    <n v="0"/>
    <n v="0"/>
    <n v="0"/>
    <n v="0"/>
    <n v="0"/>
    <n v="0"/>
    <n v="0"/>
    <n v="0"/>
    <n v="2"/>
    <n v="18"/>
    <n v="0"/>
    <n v="27"/>
    <n v="0"/>
    <n v="2"/>
    <n v="3"/>
    <n v="0"/>
    <n v="0"/>
    <n v="0"/>
    <m/>
    <n v="9"/>
  </r>
  <r>
    <x v="94"/>
    <x v="7"/>
    <s v="AR"/>
    <n v="0.5"/>
    <n v="1.7"/>
    <s v="Gujarat Titans"/>
    <x v="12"/>
    <n v="0"/>
    <n v="0"/>
    <s v="MK Lomror"/>
    <n v="3"/>
    <n v="59"/>
    <n v="54"/>
    <n v="2"/>
    <n v="3"/>
    <n v="84.61"/>
    <n v="6"/>
    <n v="87"/>
    <n v="78"/>
    <n v="5"/>
    <n v="3"/>
    <n v="6.6923076923076898"/>
    <n v="0"/>
    <n v="0"/>
    <n v="0"/>
    <n v="0"/>
    <n v="0"/>
    <n v="0"/>
    <n v="0"/>
    <n v="0"/>
    <n v="0"/>
    <n v="0"/>
    <n v="0"/>
    <n v="2"/>
    <n v="18"/>
    <n v="0"/>
    <n v="27"/>
    <n v="0"/>
    <n v="2"/>
    <n v="3"/>
    <n v="0"/>
    <n v="0"/>
    <n v="0"/>
    <m/>
    <n v="9"/>
  </r>
  <r>
    <x v="94"/>
    <x v="7"/>
    <s v="AR"/>
    <n v="0.5"/>
    <n v="1.7"/>
    <s v="Gujarat Titans"/>
    <x v="13"/>
    <n v="0"/>
    <n v="0"/>
    <s v="MK Lomror"/>
    <n v="4"/>
    <n v="94"/>
    <n v="73"/>
    <n v="3"/>
    <n v="6"/>
    <n v="91.364999999999995"/>
    <n v="8"/>
    <n v="161"/>
    <n v="130"/>
    <n v="7"/>
    <n v="9"/>
    <n v="7.4307692307692301"/>
    <n v="4"/>
    <n v="42"/>
    <n v="0"/>
    <n v="47"/>
    <n v="1"/>
    <n v="13"/>
    <n v="3"/>
    <n v="1"/>
    <n v="1"/>
    <n v="0"/>
    <n v="6.75"/>
    <n v="4"/>
    <n v="42"/>
    <n v="0"/>
    <n v="47"/>
    <n v="1"/>
    <n v="13"/>
    <n v="3"/>
    <n v="1"/>
    <n v="1"/>
    <n v="0"/>
    <n v="6.71428571428571"/>
    <n v="6.71428571428571"/>
  </r>
  <r>
    <x v="94"/>
    <x v="7"/>
    <s v="AR"/>
    <n v="0.5"/>
    <n v="1.7"/>
    <s v="Gujarat Titans"/>
    <x v="14"/>
    <n v="0"/>
    <n v="0"/>
    <s v="MK Lomror"/>
    <n v="5"/>
    <n v="86"/>
    <n v="57"/>
    <n v="7"/>
    <n v="4"/>
    <n v="155.55000000000001"/>
    <n v="12"/>
    <n v="239"/>
    <n v="184"/>
    <n v="12"/>
    <n v="13"/>
    <n v="7.7934782608695601"/>
    <n v="2"/>
    <n v="12"/>
    <n v="0"/>
    <n v="18"/>
    <n v="0"/>
    <n v="3"/>
    <n v="1"/>
    <n v="1"/>
    <n v="0"/>
    <n v="0"/>
    <n v="9"/>
    <n v="6"/>
    <n v="54"/>
    <n v="0"/>
    <n v="65"/>
    <n v="1"/>
    <n v="16"/>
    <n v="4"/>
    <n v="2"/>
    <n v="1"/>
    <n v="0"/>
    <n v="9"/>
    <n v="7.2222222222222197"/>
  </r>
  <r>
    <x v="94"/>
    <x v="7"/>
    <s v="AR"/>
    <n v="0.5"/>
    <n v="1.7"/>
    <s v="Gujarat Titans"/>
    <x v="15"/>
    <n v="0"/>
    <n v="0"/>
    <s v="MK Lomror"/>
    <n v="10"/>
    <n v="135"/>
    <n v="97"/>
    <n v="9"/>
    <n v="8"/>
    <n v="76.384999999999906"/>
    <n v="19"/>
    <n v="315"/>
    <n v="227"/>
    <n v="19"/>
    <n v="18"/>
    <n v="8.3259911894273095"/>
    <n v="2"/>
    <n v="12"/>
    <n v="0"/>
    <n v="17"/>
    <n v="0"/>
    <n v="3"/>
    <n v="1"/>
    <n v="1"/>
    <n v="0"/>
    <n v="0"/>
    <n v="8.5"/>
    <n v="8"/>
    <n v="66"/>
    <n v="0"/>
    <n v="82"/>
    <n v="1"/>
    <n v="19"/>
    <n v="5"/>
    <n v="3"/>
    <n v="1"/>
    <n v="0"/>
    <n v="8.5"/>
    <n v="7.4545454545454497"/>
  </r>
  <r>
    <x v="94"/>
    <x v="7"/>
    <s v="AR"/>
    <n v="0.5"/>
    <n v="1.7"/>
    <s v="Gujarat Titans"/>
    <x v="16"/>
    <n v="0"/>
    <n v="0"/>
    <s v="MK Lomror"/>
    <n v="7"/>
    <n v="80"/>
    <n v="42"/>
    <n v="7"/>
    <n v="6"/>
    <n v="172.72"/>
    <n v="22"/>
    <n v="301"/>
    <n v="196"/>
    <n v="23"/>
    <n v="18"/>
    <n v="9.21428571428571"/>
    <n v="1"/>
    <n v="6"/>
    <n v="0"/>
    <n v="18"/>
    <n v="0"/>
    <n v="1"/>
    <n v="0"/>
    <n v="2"/>
    <n v="3"/>
    <n v="0"/>
    <n v="18"/>
    <n v="5"/>
    <n v="30"/>
    <n v="0"/>
    <n v="53"/>
    <n v="0"/>
    <n v="7"/>
    <n v="2"/>
    <n v="4"/>
    <n v="3"/>
    <n v="0"/>
    <n v="18"/>
    <n v="10.6"/>
  </r>
  <r>
    <x v="95"/>
    <x v="4"/>
    <s v="AR"/>
    <n v="0.3"/>
    <n v="0.95"/>
    <s v="Delhi Capitals"/>
    <x v="0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2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3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4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5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6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7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8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9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0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1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2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3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4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5"/>
    <n v="0"/>
    <n v="0"/>
    <s v="Sameer Rizv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5"/>
    <x v="4"/>
    <s v="AR"/>
    <n v="0.3"/>
    <n v="0.95"/>
    <s v="Delhi Capitals"/>
    <x v="16"/>
    <n v="0"/>
    <n v="0"/>
    <s v="Sameer Rizvi"/>
    <n v="4"/>
    <n v="36"/>
    <n v="35"/>
    <n v="1"/>
    <n v="2"/>
    <n v="55.65"/>
    <n v="4"/>
    <n v="36"/>
    <n v="35"/>
    <n v="1"/>
    <n v="2"/>
    <n v="6.17142857142856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0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1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2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3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4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5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6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7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8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9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10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11"/>
    <n v="0"/>
    <n v="0"/>
    <s v="Abdul Sama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6"/>
    <x v="8"/>
    <s v="AR"/>
    <n v="0.3"/>
    <n v="4.2"/>
    <s v="Lucknow Super Giants"/>
    <x v="12"/>
    <n v="0"/>
    <n v="0"/>
    <s v="Abdul Samad"/>
    <n v="8"/>
    <n v="111"/>
    <n v="65"/>
    <n v="8"/>
    <n v="6"/>
    <n v="153.33000000000001"/>
    <n v="8"/>
    <n v="111"/>
    <n v="65"/>
    <n v="8"/>
    <n v="6"/>
    <n v="10.246153846153801"/>
    <n v="3"/>
    <n v="42"/>
    <n v="0"/>
    <n v="96"/>
    <n v="1"/>
    <n v="9"/>
    <n v="4"/>
    <n v="8"/>
    <n v="1"/>
    <n v="0"/>
    <n v="13.5"/>
    <n v="3"/>
    <n v="42"/>
    <n v="0"/>
    <n v="96"/>
    <n v="1"/>
    <n v="9"/>
    <n v="4"/>
    <n v="8"/>
    <n v="1"/>
    <n v="0"/>
    <n v="13.714285714285699"/>
    <n v="13.714285714285699"/>
  </r>
  <r>
    <x v="96"/>
    <x v="8"/>
    <s v="AR"/>
    <n v="0.3"/>
    <n v="4.2"/>
    <s v="Lucknow Super Giants"/>
    <x v="13"/>
    <n v="0"/>
    <n v="0"/>
    <s v="Abdul Samad"/>
    <n v="10"/>
    <n v="111"/>
    <n v="87"/>
    <n v="4"/>
    <n v="8"/>
    <n v="106.25"/>
    <n v="18"/>
    <n v="222"/>
    <n v="152"/>
    <n v="12"/>
    <n v="14"/>
    <n v="8.7631578947368407"/>
    <n v="1"/>
    <n v="6"/>
    <n v="0"/>
    <n v="9"/>
    <n v="1"/>
    <n v="1"/>
    <n v="1"/>
    <n v="0"/>
    <n v="0"/>
    <n v="0"/>
    <n v="9"/>
    <n v="4"/>
    <n v="48"/>
    <n v="0"/>
    <n v="105"/>
    <n v="2"/>
    <n v="10"/>
    <n v="5"/>
    <n v="8"/>
    <n v="1"/>
    <n v="0"/>
    <n v="9"/>
    <n v="13.125"/>
  </r>
  <r>
    <x v="96"/>
    <x v="8"/>
    <s v="AR"/>
    <n v="0.3"/>
    <n v="4.2"/>
    <s v="Lucknow Super Giants"/>
    <x v="14"/>
    <n v="0"/>
    <n v="0"/>
    <s v="Abdul Samad"/>
    <n v="2"/>
    <n v="4"/>
    <n v="7"/>
    <n v="0"/>
    <n v="0"/>
    <n v="33.33"/>
    <n v="20"/>
    <n v="226"/>
    <n v="159"/>
    <n v="12"/>
    <n v="14"/>
    <n v="8.52830188679245"/>
    <n v="1"/>
    <n v="6"/>
    <n v="0"/>
    <n v="8"/>
    <n v="0"/>
    <n v="1"/>
    <n v="1"/>
    <n v="0"/>
    <n v="0"/>
    <n v="0"/>
    <n v="8"/>
    <n v="5"/>
    <n v="54"/>
    <n v="0"/>
    <n v="113"/>
    <n v="2"/>
    <n v="11"/>
    <n v="6"/>
    <n v="8"/>
    <n v="1"/>
    <n v="0"/>
    <n v="8"/>
    <n v="12.5555555555555"/>
  </r>
  <r>
    <x v="96"/>
    <x v="8"/>
    <s v="AR"/>
    <n v="0.3"/>
    <n v="4.2"/>
    <s v="Lucknow Super Giants"/>
    <x v="15"/>
    <n v="0"/>
    <n v="0"/>
    <s v="Abdul Samad"/>
    <n v="8"/>
    <n v="169"/>
    <n v="128"/>
    <n v="10"/>
    <n v="11"/>
    <n v="133.33000000000001"/>
    <n v="20"/>
    <n v="284"/>
    <n v="222"/>
    <n v="14"/>
    <n v="19"/>
    <n v="7.6756756756756701"/>
    <n v="0"/>
    <n v="0"/>
    <n v="0"/>
    <n v="0"/>
    <n v="0"/>
    <n v="0"/>
    <n v="0"/>
    <n v="0"/>
    <n v="0"/>
    <n v="0"/>
    <n v="0"/>
    <n v="2"/>
    <n v="12"/>
    <n v="0"/>
    <n v="17"/>
    <n v="1"/>
    <n v="2"/>
    <n v="2"/>
    <n v="0"/>
    <n v="0"/>
    <n v="0"/>
    <m/>
    <n v="8.5"/>
  </r>
  <r>
    <x v="96"/>
    <x v="8"/>
    <s v="AR"/>
    <n v="0.3"/>
    <n v="4.2"/>
    <s v="Lucknow Super Giants"/>
    <x v="16"/>
    <n v="0"/>
    <n v="0"/>
    <s v="Abdul Samad"/>
    <n v="8"/>
    <n v="151"/>
    <n v="83"/>
    <n v="15"/>
    <n v="8"/>
    <n v="164.57999999999899"/>
    <n v="18"/>
    <n v="324"/>
    <n v="218"/>
    <n v="25"/>
    <n v="19"/>
    <n v="8.9174311926605494"/>
    <n v="0"/>
    <n v="0"/>
    <n v="0"/>
    <n v="0"/>
    <n v="0"/>
    <n v="0"/>
    <n v="0"/>
    <n v="0"/>
    <n v="0"/>
    <n v="0"/>
    <n v="0"/>
    <n v="1"/>
    <n v="6"/>
    <n v="0"/>
    <n v="8"/>
    <n v="0"/>
    <n v="1"/>
    <n v="1"/>
    <n v="0"/>
    <n v="0"/>
    <n v="0"/>
    <m/>
    <n v="8"/>
  </r>
  <r>
    <x v="97"/>
    <x v="3"/>
    <s v="AR"/>
    <n v="0.3"/>
    <n v="1.2"/>
    <s v="Chennai Super Kings"/>
    <x v="0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x v="3"/>
    <s v="AR"/>
    <n v="0.3"/>
    <n v="1.2"/>
    <s v="Chennai Super Kings"/>
    <x v="1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x v="3"/>
    <s v="AR"/>
    <n v="0.3"/>
    <n v="1.2"/>
    <s v="Chennai Super Kings"/>
    <x v="2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x v="3"/>
    <s v="AR"/>
    <n v="0.3"/>
    <n v="1.2"/>
    <s v="Chennai Super Kings"/>
    <x v="3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x v="3"/>
    <s v="AR"/>
    <n v="0.3"/>
    <n v="1.2"/>
    <s v="Chennai Super Kings"/>
    <x v="4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x v="3"/>
    <s v="AR"/>
    <n v="0.3"/>
    <n v="1.2"/>
    <s v="Chennai Super Kings"/>
    <x v="5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x v="3"/>
    <s v="AR"/>
    <n v="0.3"/>
    <n v="1.2"/>
    <s v="Chennai Super Kings"/>
    <x v="6"/>
    <n v="0"/>
    <n v="0"/>
    <s v="V Shankar"/>
    <n v="0"/>
    <n v="0"/>
    <n v="0"/>
    <n v="0"/>
    <n v="0"/>
    <n v="0"/>
    <n v="0"/>
    <n v="0"/>
    <n v="0"/>
    <n v="0"/>
    <n v="0"/>
    <m/>
    <n v="1"/>
    <n v="6"/>
    <n v="0"/>
    <n v="19"/>
    <n v="0"/>
    <n v="1"/>
    <n v="1"/>
    <n v="2"/>
    <n v="0"/>
    <n v="0"/>
    <n v="19"/>
    <n v="1"/>
    <n v="6"/>
    <n v="0"/>
    <n v="19"/>
    <n v="0"/>
    <n v="1"/>
    <n v="1"/>
    <n v="2"/>
    <n v="0"/>
    <n v="0"/>
    <n v="19"/>
    <n v="19"/>
  </r>
  <r>
    <x v="97"/>
    <x v="3"/>
    <s v="AR"/>
    <n v="0.3"/>
    <n v="1.2"/>
    <s v="Chennai Super Kings"/>
    <x v="7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1"/>
    <n v="6"/>
    <n v="0"/>
    <n v="19"/>
    <n v="0"/>
    <n v="1"/>
    <n v="1"/>
    <n v="2"/>
    <n v="0"/>
    <n v="0"/>
    <m/>
    <n v="19"/>
  </r>
  <r>
    <x v="97"/>
    <x v="3"/>
    <s v="AR"/>
    <n v="0.3"/>
    <n v="1.2"/>
    <s v="Chennai Super Kings"/>
    <x v="8"/>
    <n v="0"/>
    <n v="0"/>
    <s v="V Shan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1"/>
    <n v="6"/>
    <n v="0"/>
    <n v="19"/>
    <n v="0"/>
    <n v="1"/>
    <n v="1"/>
    <n v="2"/>
    <n v="0"/>
    <n v="0"/>
    <m/>
    <n v="19"/>
  </r>
  <r>
    <x v="97"/>
    <x v="3"/>
    <s v="AR"/>
    <n v="0.3"/>
    <n v="1.2"/>
    <s v="Chennai Super Kings"/>
    <x v="9"/>
    <n v="0"/>
    <n v="0"/>
    <s v="V Shankar"/>
    <n v="4"/>
    <n v="101"/>
    <n v="75"/>
    <n v="12"/>
    <n v="1"/>
    <n v="127.205"/>
    <n v="4"/>
    <n v="101"/>
    <n v="75"/>
    <n v="12"/>
    <n v="1"/>
    <n v="8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97"/>
    <x v="3"/>
    <s v="AR"/>
    <n v="0.3"/>
    <n v="1.2"/>
    <s v="Chennai Super Kings"/>
    <x v="10"/>
    <n v="0"/>
    <n v="0"/>
    <s v="V Shankar"/>
    <n v="11"/>
    <n v="212"/>
    <n v="148"/>
    <n v="11"/>
    <n v="11"/>
    <n v="128.57"/>
    <n v="15"/>
    <n v="313"/>
    <n v="223"/>
    <n v="23"/>
    <n v="12"/>
    <n v="8.4215246636771308"/>
    <n v="4"/>
    <n v="30"/>
    <n v="0"/>
    <n v="58"/>
    <n v="1"/>
    <n v="8"/>
    <n v="5"/>
    <n v="3"/>
    <n v="3"/>
    <n v="1"/>
    <n v="11.5"/>
    <n v="4"/>
    <n v="30"/>
    <n v="0"/>
    <n v="58"/>
    <n v="1"/>
    <n v="8"/>
    <n v="5"/>
    <n v="3"/>
    <n v="3"/>
    <n v="1"/>
    <n v="11.6"/>
    <n v="11.6"/>
  </r>
  <r>
    <x v="97"/>
    <x v="3"/>
    <s v="AR"/>
    <n v="0.3"/>
    <n v="1.2"/>
    <s v="Chennai Super Kings"/>
    <x v="11"/>
    <n v="0"/>
    <n v="0"/>
    <s v="V Shankar"/>
    <n v="14"/>
    <n v="244"/>
    <n v="193"/>
    <n v="11"/>
    <n v="12"/>
    <n v="113.145"/>
    <n v="29"/>
    <n v="557"/>
    <n v="416"/>
    <n v="34"/>
    <n v="24"/>
    <n v="8.0336538461538396"/>
    <n v="5"/>
    <n v="48"/>
    <n v="0"/>
    <n v="70"/>
    <n v="1"/>
    <n v="14"/>
    <n v="8"/>
    <n v="1"/>
    <n v="3"/>
    <n v="1"/>
    <n v="8.5"/>
    <n v="9"/>
    <n v="78"/>
    <n v="0"/>
    <n v="128"/>
    <n v="2"/>
    <n v="22"/>
    <n v="13"/>
    <n v="4"/>
    <n v="6"/>
    <n v="2"/>
    <n v="8.75"/>
    <n v="9.8461538461538396"/>
  </r>
  <r>
    <x v="97"/>
    <x v="3"/>
    <s v="AR"/>
    <n v="0.3"/>
    <n v="1.2"/>
    <s v="Chennai Super Kings"/>
    <x v="12"/>
    <n v="0"/>
    <n v="0"/>
    <s v="V Shankar"/>
    <n v="5"/>
    <n v="97"/>
    <n v="96"/>
    <n v="10"/>
    <n v="1"/>
    <n v="96.29"/>
    <n v="30"/>
    <n v="553"/>
    <n v="437"/>
    <n v="32"/>
    <n v="24"/>
    <n v="7.5926773455377496"/>
    <n v="5"/>
    <n v="79"/>
    <n v="0"/>
    <n v="82"/>
    <n v="4"/>
    <n v="31"/>
    <n v="6"/>
    <n v="1"/>
    <n v="3"/>
    <n v="2"/>
    <n v="6"/>
    <n v="14"/>
    <n v="157"/>
    <n v="0"/>
    <n v="210"/>
    <n v="6"/>
    <n v="53"/>
    <n v="19"/>
    <n v="5"/>
    <n v="9"/>
    <n v="4"/>
    <n v="6.2278481012658196"/>
    <n v="8.0254777070063703"/>
  </r>
  <r>
    <x v="97"/>
    <x v="3"/>
    <s v="AR"/>
    <n v="0.3"/>
    <n v="1.2"/>
    <s v="Chennai Super Kings"/>
    <x v="13"/>
    <n v="0"/>
    <n v="0"/>
    <s v="V Shankar"/>
    <n v="5"/>
    <n v="58"/>
    <n v="52"/>
    <n v="1"/>
    <n v="3"/>
    <n v="112"/>
    <n v="24"/>
    <n v="399"/>
    <n v="341"/>
    <n v="22"/>
    <n v="16"/>
    <n v="7.0205278592375304"/>
    <n v="5"/>
    <n v="66"/>
    <n v="0"/>
    <n v="100"/>
    <n v="3"/>
    <n v="22"/>
    <n v="6"/>
    <n v="5"/>
    <n v="5"/>
    <n v="1"/>
    <n v="6.33"/>
    <n v="15"/>
    <n v="193"/>
    <n v="0"/>
    <n v="252"/>
    <n v="8"/>
    <n v="67"/>
    <n v="20"/>
    <n v="7"/>
    <n v="11"/>
    <n v="4"/>
    <n v="9.0909090909090899"/>
    <n v="7.8341968911917101"/>
  </r>
  <r>
    <x v="97"/>
    <x v="3"/>
    <s v="AR"/>
    <n v="0.3"/>
    <n v="1.2"/>
    <s v="Chennai Super Kings"/>
    <x v="14"/>
    <n v="0"/>
    <n v="0"/>
    <s v="V Shankar"/>
    <n v="4"/>
    <n v="19"/>
    <n v="35"/>
    <n v="1"/>
    <n v="0"/>
    <n v="46.784999999999997"/>
    <n v="14"/>
    <n v="174"/>
    <n v="183"/>
    <n v="12"/>
    <n v="4"/>
    <n v="5.70491803278688"/>
    <n v="2"/>
    <n v="9"/>
    <n v="0"/>
    <n v="15"/>
    <n v="0"/>
    <n v="4"/>
    <n v="3"/>
    <n v="0"/>
    <n v="1"/>
    <n v="0"/>
    <n v="8"/>
    <n v="12"/>
    <n v="154"/>
    <n v="0"/>
    <n v="197"/>
    <n v="7"/>
    <n v="57"/>
    <n v="15"/>
    <n v="6"/>
    <n v="9"/>
    <n v="3"/>
    <n v="10"/>
    <n v="7.6753246753246698"/>
  </r>
  <r>
    <x v="97"/>
    <x v="3"/>
    <s v="AR"/>
    <n v="0.3"/>
    <n v="1.2"/>
    <s v="Chennai Super Kings"/>
    <x v="15"/>
    <n v="0"/>
    <n v="0"/>
    <s v="V Shankar"/>
    <n v="10"/>
    <n v="301"/>
    <n v="188"/>
    <n v="27"/>
    <n v="15"/>
    <n v="134.285"/>
    <n v="19"/>
    <n v="378"/>
    <n v="275"/>
    <n v="29"/>
    <n v="18"/>
    <n v="8.2472727272727209"/>
    <n v="0"/>
    <n v="0"/>
    <n v="0"/>
    <n v="0"/>
    <n v="0"/>
    <n v="0"/>
    <n v="0"/>
    <n v="0"/>
    <n v="0"/>
    <n v="0"/>
    <n v="0"/>
    <n v="7"/>
    <n v="75"/>
    <n v="0"/>
    <n v="115"/>
    <n v="3"/>
    <n v="26"/>
    <n v="9"/>
    <n v="5"/>
    <n v="6"/>
    <n v="1"/>
    <m/>
    <n v="9.1999999999999993"/>
  </r>
  <r>
    <x v="97"/>
    <x v="3"/>
    <s v="AR"/>
    <n v="0.3"/>
    <n v="1.2"/>
    <s v="Chennai Super Kings"/>
    <x v="16"/>
    <n v="0"/>
    <n v="0"/>
    <s v="V Shankar"/>
    <n v="7"/>
    <n v="83"/>
    <n v="72"/>
    <n v="7"/>
    <n v="2"/>
    <n v="120"/>
    <n v="21"/>
    <n v="403"/>
    <n v="295"/>
    <n v="35"/>
    <n v="17"/>
    <n v="8.1966101694915192"/>
    <n v="0"/>
    <n v="0"/>
    <n v="0"/>
    <n v="0"/>
    <n v="0"/>
    <n v="0"/>
    <n v="0"/>
    <n v="0"/>
    <n v="0"/>
    <n v="0"/>
    <n v="0"/>
    <n v="2"/>
    <n v="9"/>
    <n v="0"/>
    <n v="15"/>
    <n v="0"/>
    <n v="4"/>
    <n v="3"/>
    <n v="0"/>
    <n v="1"/>
    <n v="0"/>
    <m/>
    <n v="10"/>
  </r>
  <r>
    <x v="98"/>
    <x v="4"/>
    <s v="AR"/>
    <n v="0.3"/>
    <n v="3.8"/>
    <s v="Delhi Capitals"/>
    <x v="0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2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3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4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5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6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7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8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9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0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1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2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3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4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5"/>
    <n v="0"/>
    <n v="0"/>
    <s v="AR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8"/>
    <x v="4"/>
    <s v="AR"/>
    <n v="0.3"/>
    <n v="3.8"/>
    <s v="Delhi Capitals"/>
    <x v="16"/>
    <n v="0"/>
    <n v="0"/>
    <s v="AR Sharma"/>
    <n v="7"/>
    <n v="170"/>
    <n v="99"/>
    <n v="9"/>
    <n v="14"/>
    <n v="182.35"/>
    <n v="7"/>
    <n v="170"/>
    <n v="99"/>
    <n v="9"/>
    <n v="14"/>
    <n v="10.30303030303029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99"/>
    <x v="7"/>
    <s v="AR"/>
    <n v="0.3"/>
    <n v="0.3"/>
    <s v="Gujarat Tit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0"/>
    <x v="8"/>
    <s v="BAT"/>
    <n v="0.3"/>
    <n v="0.3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0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2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3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4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5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6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7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8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9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0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1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2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3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4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5"/>
    <n v="0"/>
    <n v="0"/>
    <s v="K Kushag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1"/>
    <x v="7"/>
    <s v="BAT"/>
    <n v="0.3"/>
    <n v="0.65"/>
    <s v="Gujarat Titans"/>
    <x v="16"/>
    <n v="0"/>
    <n v="0"/>
    <s v="K Kushagra"/>
    <n v="2"/>
    <n v="1"/>
    <n v="4"/>
    <n v="0"/>
    <n v="0"/>
    <n v="16.664999999999999"/>
    <n v="2"/>
    <n v="1"/>
    <n v="4"/>
    <n v="0"/>
    <n v="0"/>
    <n v="1.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2"/>
    <x v="1"/>
    <s v="BAT"/>
    <n v="0.3"/>
    <n v="0.65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0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2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3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4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5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6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7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8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9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0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1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2"/>
    <n v="0"/>
    <n v="0"/>
    <s v="Anuj Raw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3"/>
    <n v="0"/>
    <n v="0"/>
    <s v="Anuj Rawat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4"/>
    <n v="1"/>
    <n v="1"/>
    <s v="Anuj Rawat"/>
    <n v="8"/>
    <n v="129"/>
    <n v="118"/>
    <n v="10"/>
    <n v="7"/>
    <n v="77.5"/>
    <n v="9"/>
    <n v="129"/>
    <n v="119"/>
    <n v="10"/>
    <n v="7"/>
    <n v="6.5042016806722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5"/>
    <n v="0"/>
    <n v="1"/>
    <s v="Anuj Rawat"/>
    <n v="7"/>
    <n v="91"/>
    <n v="71"/>
    <n v="6"/>
    <n v="4"/>
    <n v="150"/>
    <n v="16"/>
    <n v="220"/>
    <n v="190"/>
    <n v="16"/>
    <n v="11"/>
    <n v="6.94736842105263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3"/>
    <x v="7"/>
    <s v="BAT"/>
    <n v="0.3"/>
    <n v="0.3"/>
    <s v="Gujarat Titans"/>
    <x v="16"/>
    <n v="0"/>
    <n v="1"/>
    <s v="Anuj Rawat"/>
    <n v="5"/>
    <n v="98"/>
    <n v="77"/>
    <n v="10"/>
    <n v="3"/>
    <n v="100"/>
    <n v="20"/>
    <n v="318"/>
    <n v="266"/>
    <n v="26"/>
    <n v="14"/>
    <n v="7.1729323308270603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4"/>
    <x v="5"/>
    <s v="BAT"/>
    <n v="0.3"/>
    <n v="0.3"/>
    <s v="Kolkata Knight Rider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0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2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3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4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5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6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7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8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9"/>
    <n v="0"/>
    <n v="0"/>
    <s v="Vishnu Vinod"/>
    <n v="3"/>
    <n v="19"/>
    <n v="26"/>
    <n v="1"/>
    <n v="1"/>
    <n v="58.33"/>
    <n v="3"/>
    <n v="19"/>
    <n v="26"/>
    <n v="1"/>
    <n v="1"/>
    <n v="4.38461538461537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0"/>
    <n v="0"/>
    <n v="0"/>
    <s v="Vishnu Vinod"/>
    <n v="0"/>
    <n v="0"/>
    <n v="0"/>
    <n v="0"/>
    <n v="0"/>
    <n v="0"/>
    <n v="3"/>
    <n v="19"/>
    <n v="26"/>
    <n v="1"/>
    <n v="1"/>
    <n v="4.38461538461537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1"/>
    <n v="0"/>
    <n v="0"/>
    <s v="Vishnu Vinod"/>
    <n v="0"/>
    <n v="0"/>
    <n v="0"/>
    <n v="0"/>
    <n v="0"/>
    <n v="0"/>
    <n v="3"/>
    <n v="19"/>
    <n v="26"/>
    <n v="1"/>
    <n v="1"/>
    <n v="4.38461538461537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2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3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4"/>
    <n v="0"/>
    <n v="0"/>
    <s v="Vishnu Vino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5"/>
    <n v="0"/>
    <n v="0"/>
    <s v="Vishnu Vinod"/>
    <n v="3"/>
    <n v="37"/>
    <n v="31"/>
    <n v="2"/>
    <n v="2"/>
    <n v="71.42"/>
    <n v="3"/>
    <n v="37"/>
    <n v="31"/>
    <n v="2"/>
    <n v="2"/>
    <n v="7.16129032258063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5"/>
    <x v="9"/>
    <s v="BAT"/>
    <n v="0.3"/>
    <n v="0.95"/>
    <s v="Punjab Kings"/>
    <x v="16"/>
    <n v="0"/>
    <n v="0"/>
    <s v="Vishnu Vinod"/>
    <n v="0"/>
    <n v="0"/>
    <n v="0"/>
    <n v="0"/>
    <n v="0"/>
    <n v="0"/>
    <n v="3"/>
    <n v="37"/>
    <n v="31"/>
    <n v="2"/>
    <n v="2"/>
    <n v="7.161290322580639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0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1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2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3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4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5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6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7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8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9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10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11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12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13"/>
    <n v="0"/>
    <n v="0"/>
    <s v="VG Aro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6"/>
    <x v="5"/>
    <s v="BOWL"/>
    <n v="0.3"/>
    <n v="1.8"/>
    <s v="Kolkata Knight Riders"/>
    <x v="14"/>
    <n v="0"/>
    <n v="0"/>
    <s v="VG Arora"/>
    <n v="4"/>
    <n v="5"/>
    <n v="13"/>
    <n v="0"/>
    <n v="0"/>
    <n v="41.664999999999999"/>
    <n v="4"/>
    <n v="5"/>
    <n v="13"/>
    <n v="0"/>
    <n v="0"/>
    <n v="2.3076923076922999"/>
    <n v="5"/>
    <n v="107"/>
    <n v="0"/>
    <n v="164"/>
    <n v="3"/>
    <n v="39"/>
    <n v="20"/>
    <n v="6"/>
    <n v="3"/>
    <n v="0"/>
    <n v="9.1300000000000008"/>
    <n v="5"/>
    <n v="107"/>
    <n v="0"/>
    <n v="164"/>
    <n v="3"/>
    <n v="39"/>
    <n v="20"/>
    <n v="6"/>
    <n v="3"/>
    <n v="0"/>
    <n v="9.1962616822429908"/>
    <n v="9.1962616822429908"/>
  </r>
  <r>
    <x v="106"/>
    <x v="5"/>
    <s v="BOWL"/>
    <n v="0.3"/>
    <n v="1.8"/>
    <s v="Kolkata Knight Riders"/>
    <x v="15"/>
    <n v="0"/>
    <n v="0"/>
    <s v="VG Arora"/>
    <n v="2"/>
    <n v="3"/>
    <n v="2"/>
    <n v="0"/>
    <n v="0"/>
    <n v="150"/>
    <n v="6"/>
    <n v="8"/>
    <n v="15"/>
    <n v="0"/>
    <n v="0"/>
    <n v="3.2"/>
    <n v="5"/>
    <n v="96"/>
    <n v="0"/>
    <n v="146"/>
    <n v="5"/>
    <n v="33"/>
    <n v="18"/>
    <n v="1"/>
    <n v="7"/>
    <n v="4"/>
    <n v="10.66"/>
    <n v="10"/>
    <n v="203"/>
    <n v="0"/>
    <n v="310"/>
    <n v="8"/>
    <n v="72"/>
    <n v="38"/>
    <n v="7"/>
    <n v="10"/>
    <n v="4"/>
    <n v="9.125"/>
    <n v="9.1625615763546797"/>
  </r>
  <r>
    <x v="106"/>
    <x v="5"/>
    <s v="BOWL"/>
    <n v="0.3"/>
    <n v="1.8"/>
    <s v="Kolkata Knight Riders"/>
    <x v="16"/>
    <n v="0"/>
    <n v="0"/>
    <s v="VG Arora"/>
    <n v="2"/>
    <n v="1"/>
    <n v="1"/>
    <n v="0"/>
    <n v="0"/>
    <n v="100"/>
    <n v="8"/>
    <n v="9"/>
    <n v="16"/>
    <n v="0"/>
    <n v="0"/>
    <n v="3.375"/>
    <n v="7"/>
    <n v="138"/>
    <n v="0"/>
    <n v="219"/>
    <n v="9"/>
    <n v="58"/>
    <n v="24"/>
    <n v="10"/>
    <n v="8"/>
    <n v="4"/>
    <n v="10.5"/>
    <n v="17"/>
    <n v="341"/>
    <n v="0"/>
    <n v="529"/>
    <n v="17"/>
    <n v="130"/>
    <n v="62"/>
    <n v="17"/>
    <n v="18"/>
    <n v="8"/>
    <n v="9.5217391304347796"/>
    <n v="9.3079178885630505"/>
  </r>
  <r>
    <x v="107"/>
    <x v="0"/>
    <s v="BOWL"/>
    <n v="0.3"/>
    <n v="6"/>
    <s v="Royal Challengers Bengaluru"/>
    <x v="0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1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2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3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4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5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6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7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8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9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10"/>
    <n v="0"/>
    <n v="0"/>
    <s v="Rasikh Salam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7"/>
    <x v="0"/>
    <s v="BOWL"/>
    <n v="0.3"/>
    <n v="6"/>
    <s v="Royal Challengers Bengaluru"/>
    <x v="11"/>
    <n v="0"/>
    <n v="0"/>
    <s v="Rasikh Salam"/>
    <n v="1"/>
    <n v="5"/>
    <n v="4"/>
    <n v="0"/>
    <n v="0"/>
    <n v="125"/>
    <n v="1"/>
    <n v="5"/>
    <n v="4"/>
    <n v="0"/>
    <n v="0"/>
    <n v="7.5"/>
    <n v="1"/>
    <n v="24"/>
    <n v="0"/>
    <n v="42"/>
    <n v="0"/>
    <n v="8"/>
    <n v="3"/>
    <n v="2"/>
    <n v="1"/>
    <n v="2"/>
    <n v="10.5"/>
    <n v="1"/>
    <n v="24"/>
    <n v="0"/>
    <n v="42"/>
    <n v="0"/>
    <n v="8"/>
    <n v="3"/>
    <n v="2"/>
    <n v="1"/>
    <n v="2"/>
    <n v="10.5"/>
    <n v="10.5"/>
  </r>
  <r>
    <x v="107"/>
    <x v="0"/>
    <s v="BOWL"/>
    <n v="0.3"/>
    <n v="6"/>
    <s v="Royal Challengers Bengaluru"/>
    <x v="12"/>
    <n v="0"/>
    <n v="0"/>
    <s v="Rasikh Salam"/>
    <n v="0"/>
    <n v="0"/>
    <n v="0"/>
    <n v="0"/>
    <n v="0"/>
    <n v="0"/>
    <n v="1"/>
    <n v="5"/>
    <n v="4"/>
    <n v="0"/>
    <n v="0"/>
    <n v="7.5"/>
    <n v="0"/>
    <n v="0"/>
    <n v="0"/>
    <n v="0"/>
    <n v="0"/>
    <n v="0"/>
    <n v="0"/>
    <n v="0"/>
    <n v="0"/>
    <n v="0"/>
    <n v="0"/>
    <n v="1"/>
    <n v="24"/>
    <n v="0"/>
    <n v="42"/>
    <n v="0"/>
    <n v="8"/>
    <n v="3"/>
    <n v="2"/>
    <n v="1"/>
    <n v="2"/>
    <m/>
    <n v="10.5"/>
  </r>
  <r>
    <x v="107"/>
    <x v="0"/>
    <s v="BOWL"/>
    <n v="0.3"/>
    <n v="6"/>
    <s v="Royal Challengers Bengaluru"/>
    <x v="13"/>
    <n v="0"/>
    <n v="0"/>
    <s v="Rasikh Salam"/>
    <n v="0"/>
    <n v="0"/>
    <n v="0"/>
    <n v="0"/>
    <n v="0"/>
    <n v="0"/>
    <n v="1"/>
    <n v="5"/>
    <n v="4"/>
    <n v="0"/>
    <n v="0"/>
    <n v="7.5"/>
    <n v="0"/>
    <n v="0"/>
    <n v="0"/>
    <n v="0"/>
    <n v="0"/>
    <n v="0"/>
    <n v="0"/>
    <n v="0"/>
    <n v="0"/>
    <n v="0"/>
    <n v="0"/>
    <n v="1"/>
    <n v="24"/>
    <n v="0"/>
    <n v="42"/>
    <n v="0"/>
    <n v="8"/>
    <n v="3"/>
    <n v="2"/>
    <n v="1"/>
    <n v="2"/>
    <m/>
    <n v="10.5"/>
  </r>
  <r>
    <x v="107"/>
    <x v="0"/>
    <s v="BOWL"/>
    <n v="0.3"/>
    <n v="6"/>
    <s v="Royal Challengers Bengaluru"/>
    <x v="14"/>
    <n v="0"/>
    <n v="0"/>
    <s v="Rasikh Salam"/>
    <n v="1"/>
    <n v="7"/>
    <n v="6"/>
    <n v="1"/>
    <n v="0"/>
    <n v="116.66"/>
    <n v="1"/>
    <n v="7"/>
    <n v="6"/>
    <n v="1"/>
    <n v="0"/>
    <n v="7"/>
    <n v="2"/>
    <n v="24"/>
    <n v="0"/>
    <n v="28"/>
    <n v="0"/>
    <n v="8"/>
    <n v="4"/>
    <n v="0"/>
    <n v="0"/>
    <n v="0"/>
    <n v="8"/>
    <n v="2"/>
    <n v="24"/>
    <n v="0"/>
    <n v="28"/>
    <n v="0"/>
    <n v="8"/>
    <n v="4"/>
    <n v="0"/>
    <n v="0"/>
    <n v="0"/>
    <n v="7"/>
    <n v="7"/>
  </r>
  <r>
    <x v="107"/>
    <x v="0"/>
    <s v="BOWL"/>
    <n v="0.3"/>
    <n v="6"/>
    <s v="Royal Challengers Bengaluru"/>
    <x v="15"/>
    <n v="0"/>
    <n v="0"/>
    <s v="Rasikh Salam"/>
    <n v="0"/>
    <n v="0"/>
    <n v="0"/>
    <n v="0"/>
    <n v="0"/>
    <n v="0"/>
    <n v="1"/>
    <n v="7"/>
    <n v="6"/>
    <n v="1"/>
    <n v="0"/>
    <n v="7"/>
    <n v="0"/>
    <n v="0"/>
    <n v="0"/>
    <n v="0"/>
    <n v="0"/>
    <n v="0"/>
    <n v="0"/>
    <n v="0"/>
    <n v="0"/>
    <n v="0"/>
    <n v="0"/>
    <n v="2"/>
    <n v="24"/>
    <n v="0"/>
    <n v="28"/>
    <n v="0"/>
    <n v="8"/>
    <n v="4"/>
    <n v="0"/>
    <n v="0"/>
    <n v="0"/>
    <m/>
    <n v="7"/>
  </r>
  <r>
    <x v="107"/>
    <x v="0"/>
    <s v="BOWL"/>
    <n v="0.3"/>
    <n v="6"/>
    <s v="Royal Challengers Bengaluru"/>
    <x v="16"/>
    <n v="0"/>
    <n v="0"/>
    <s v="Rasikh Salam"/>
    <n v="3"/>
    <n v="18"/>
    <n v="18"/>
    <n v="3"/>
    <n v="0"/>
    <n v="80"/>
    <n v="4"/>
    <n v="25"/>
    <n v="24"/>
    <n v="4"/>
    <n v="0"/>
    <n v="6.25"/>
    <n v="6"/>
    <n v="111"/>
    <n v="0"/>
    <n v="216"/>
    <n v="7"/>
    <n v="32"/>
    <n v="15"/>
    <n v="16"/>
    <n v="6"/>
    <n v="0"/>
    <n v="12"/>
    <n v="8"/>
    <n v="135"/>
    <n v="0"/>
    <n v="244"/>
    <n v="7"/>
    <n v="40"/>
    <n v="19"/>
    <n v="16"/>
    <n v="6"/>
    <n v="0"/>
    <n v="11.675675675675601"/>
    <n v="10.844444444444401"/>
  </r>
  <r>
    <x v="108"/>
    <x v="6"/>
    <s v="BOWL"/>
    <n v="0.3"/>
    <n v="1.2"/>
    <s v="Rajasthan Royals"/>
    <x v="0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1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2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3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4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5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6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7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8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9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10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11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12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13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14"/>
    <n v="0"/>
    <n v="0"/>
    <s v="A Madhw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8"/>
    <x v="6"/>
    <s v="BOWL"/>
    <n v="0.3"/>
    <n v="1.2"/>
    <s v="Rajasthan Royals"/>
    <x v="15"/>
    <n v="1"/>
    <n v="1"/>
    <s v="A Madhwal"/>
    <n v="0"/>
    <n v="0"/>
    <n v="0"/>
    <n v="0"/>
    <n v="0"/>
    <n v="0"/>
    <n v="0"/>
    <n v="0"/>
    <n v="0"/>
    <n v="0"/>
    <n v="0"/>
    <m/>
    <n v="8"/>
    <n v="153"/>
    <n v="0"/>
    <n v="219"/>
    <n v="14"/>
    <n v="53"/>
    <n v="16"/>
    <n v="9"/>
    <n v="2"/>
    <n v="5"/>
    <n v="8.5"/>
    <n v="8"/>
    <n v="153"/>
    <n v="0"/>
    <n v="219"/>
    <n v="14"/>
    <n v="53"/>
    <n v="16"/>
    <n v="9"/>
    <n v="2"/>
    <n v="5"/>
    <n v="8.5882352941176396"/>
    <n v="8.5882352941176396"/>
  </r>
  <r>
    <x v="108"/>
    <x v="6"/>
    <s v="BOWL"/>
    <n v="0.3"/>
    <n v="1.2"/>
    <s v="Rajasthan Royals"/>
    <x v="16"/>
    <n v="0"/>
    <n v="1"/>
    <s v="A Madhwal"/>
    <n v="1"/>
    <n v="4"/>
    <n v="5"/>
    <n v="0"/>
    <n v="0"/>
    <n v="80"/>
    <n v="1"/>
    <n v="4"/>
    <n v="5"/>
    <n v="0"/>
    <n v="0"/>
    <n v="4.8"/>
    <n v="5"/>
    <n v="109"/>
    <n v="0"/>
    <n v="205"/>
    <n v="5"/>
    <n v="36"/>
    <n v="23"/>
    <n v="9"/>
    <n v="8"/>
    <n v="2"/>
    <n v="12.33"/>
    <n v="13"/>
    <n v="262"/>
    <n v="0"/>
    <n v="424"/>
    <n v="19"/>
    <n v="89"/>
    <n v="39"/>
    <n v="18"/>
    <n v="10"/>
    <n v="7"/>
    <n v="11.2844036697247"/>
    <n v="9.7099236641221296"/>
  </r>
  <r>
    <x v="109"/>
    <x v="4"/>
    <s v="BOWL"/>
    <n v="0.5"/>
    <n v="2.2000000000000002"/>
    <s v="Delhi Capitals"/>
    <x v="0"/>
    <n v="0"/>
    <n v="0"/>
    <s v="M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9"/>
    <x v="4"/>
    <s v="BOWL"/>
    <n v="0.5"/>
    <n v="2.2000000000000002"/>
    <s v="Delhi Capitals"/>
    <x v="1"/>
    <n v="0"/>
    <n v="0"/>
    <s v="M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9"/>
    <x v="4"/>
    <s v="BOWL"/>
    <n v="0.5"/>
    <n v="2.2000000000000002"/>
    <s v="Delhi Capitals"/>
    <x v="2"/>
    <n v="0"/>
    <n v="0"/>
    <s v="M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9"/>
    <x v="4"/>
    <s v="BOWL"/>
    <n v="0.5"/>
    <n v="2.2000000000000002"/>
    <s v="Delhi Capitals"/>
    <x v="3"/>
    <n v="0"/>
    <n v="0"/>
    <s v="M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9"/>
    <x v="4"/>
    <s v="BOWL"/>
    <n v="0.5"/>
    <n v="2.2000000000000002"/>
    <s v="Delhi Capitals"/>
    <x v="4"/>
    <n v="0"/>
    <n v="0"/>
    <s v="M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09"/>
    <x v="4"/>
    <s v="BOWL"/>
    <n v="0.5"/>
    <n v="2.2000000000000002"/>
    <s v="Delhi Capitals"/>
    <x v="5"/>
    <n v="0"/>
    <n v="0"/>
    <s v="MM Sharma"/>
    <n v="2"/>
    <n v="0"/>
    <n v="5"/>
    <n v="0"/>
    <n v="0"/>
    <n v="0"/>
    <n v="2"/>
    <n v="0"/>
    <n v="5"/>
    <n v="0"/>
    <n v="0"/>
    <n v="0"/>
    <n v="15"/>
    <n v="304"/>
    <n v="0"/>
    <n v="326"/>
    <n v="20"/>
    <n v="162"/>
    <n v="44"/>
    <n v="7"/>
    <n v="7"/>
    <n v="0"/>
    <n v="6.5"/>
    <n v="15"/>
    <n v="304"/>
    <n v="0"/>
    <n v="326"/>
    <n v="20"/>
    <n v="162"/>
    <n v="44"/>
    <n v="7"/>
    <n v="7"/>
    <n v="0"/>
    <n v="6.4342105263157796"/>
    <n v="6.4342105263157796"/>
  </r>
  <r>
    <x v="109"/>
    <x v="4"/>
    <s v="BOWL"/>
    <n v="0.5"/>
    <n v="2.2000000000000002"/>
    <s v="Delhi Capitals"/>
    <x v="6"/>
    <n v="1"/>
    <n v="1"/>
    <s v="MM Sharma"/>
    <n v="1"/>
    <n v="1"/>
    <n v="3"/>
    <n v="0"/>
    <n v="0"/>
    <n v="33.33"/>
    <n v="3"/>
    <n v="1"/>
    <n v="8"/>
    <n v="0"/>
    <n v="0"/>
    <n v="0.75"/>
    <n v="16"/>
    <n v="323"/>
    <n v="0"/>
    <n v="452"/>
    <n v="23"/>
    <n v="123"/>
    <n v="50"/>
    <n v="14"/>
    <n v="1"/>
    <n v="0"/>
    <n v="7.54"/>
    <n v="31"/>
    <n v="627"/>
    <n v="0"/>
    <n v="778"/>
    <n v="43"/>
    <n v="285"/>
    <n v="94"/>
    <n v="21"/>
    <n v="8"/>
    <n v="0"/>
    <n v="8.3962848297213597"/>
    <n v="7.4449760765550197"/>
  </r>
  <r>
    <x v="109"/>
    <x v="4"/>
    <s v="BOWL"/>
    <n v="0.5"/>
    <n v="2.2000000000000002"/>
    <s v="Delhi Capitals"/>
    <x v="7"/>
    <n v="0"/>
    <n v="1"/>
    <s v="MM Sharma"/>
    <n v="6"/>
    <n v="28"/>
    <n v="18"/>
    <n v="1"/>
    <n v="2"/>
    <n v="100"/>
    <n v="9"/>
    <n v="29"/>
    <n v="26"/>
    <n v="1"/>
    <n v="2"/>
    <n v="6.6923076923076898"/>
    <n v="16"/>
    <n v="342"/>
    <n v="0"/>
    <n v="481"/>
    <n v="14"/>
    <n v="122"/>
    <n v="46"/>
    <n v="15"/>
    <n v="6"/>
    <n v="2"/>
    <n v="8.375"/>
    <n v="47"/>
    <n v="969"/>
    <n v="0"/>
    <n v="1259"/>
    <n v="57"/>
    <n v="407"/>
    <n v="140"/>
    <n v="36"/>
    <n v="14"/>
    <n v="2"/>
    <n v="8.4385964912280702"/>
    <n v="7.7956656346749202"/>
  </r>
  <r>
    <x v="109"/>
    <x v="4"/>
    <s v="BOWL"/>
    <n v="0.5"/>
    <n v="2.2000000000000002"/>
    <s v="Delhi Capitals"/>
    <x v="8"/>
    <n v="0"/>
    <n v="1"/>
    <s v="MM Sharma"/>
    <n v="6"/>
    <n v="32"/>
    <n v="26"/>
    <n v="3"/>
    <n v="1"/>
    <n v="100"/>
    <n v="13"/>
    <n v="61"/>
    <n v="47"/>
    <n v="4"/>
    <n v="3"/>
    <n v="7.7872340425531901"/>
    <n v="14"/>
    <n v="291"/>
    <n v="0"/>
    <n v="407"/>
    <n v="13"/>
    <n v="100"/>
    <n v="45"/>
    <n v="9"/>
    <n v="13"/>
    <n v="0"/>
    <n v="9.0749999999999993"/>
    <n v="46"/>
    <n v="956"/>
    <n v="0"/>
    <n v="1340"/>
    <n v="50"/>
    <n v="345"/>
    <n v="141"/>
    <n v="38"/>
    <n v="20"/>
    <n v="2"/>
    <n v="8.3917525773195791"/>
    <n v="8.4100418410041797"/>
  </r>
  <r>
    <x v="109"/>
    <x v="4"/>
    <s v="BOWL"/>
    <n v="0.5"/>
    <n v="2.2000000000000002"/>
    <s v="Delhi Capitals"/>
    <x v="9"/>
    <n v="1"/>
    <n v="1"/>
    <s v="MM Sharma"/>
    <n v="7"/>
    <n v="51"/>
    <n v="50"/>
    <n v="3"/>
    <n v="1"/>
    <n v="125"/>
    <n v="19"/>
    <n v="111"/>
    <n v="94"/>
    <n v="7"/>
    <n v="4"/>
    <n v="7.0851063829787204"/>
    <n v="14"/>
    <n v="274"/>
    <n v="0"/>
    <n v="410"/>
    <n v="13"/>
    <n v="89"/>
    <n v="38"/>
    <n v="18"/>
    <n v="2"/>
    <n v="1"/>
    <n v="8.625"/>
    <n v="44"/>
    <n v="907"/>
    <n v="0"/>
    <n v="1298"/>
    <n v="40"/>
    <n v="311"/>
    <n v="129"/>
    <n v="42"/>
    <n v="21"/>
    <n v="3"/>
    <n v="8.9781021897810191"/>
    <n v="8.58654906284454"/>
  </r>
  <r>
    <x v="109"/>
    <x v="4"/>
    <s v="BOWL"/>
    <n v="0.5"/>
    <n v="2.2000000000000002"/>
    <s v="Delhi Capitals"/>
    <x v="10"/>
    <n v="0"/>
    <n v="1"/>
    <s v="MM Sharma"/>
    <n v="4"/>
    <n v="10"/>
    <n v="13"/>
    <n v="1"/>
    <n v="0"/>
    <n v="63.33"/>
    <n v="17"/>
    <n v="93"/>
    <n v="89"/>
    <n v="7"/>
    <n v="2"/>
    <n v="6.2696629213483099"/>
    <n v="9"/>
    <n v="178"/>
    <n v="0"/>
    <n v="322"/>
    <n v="7"/>
    <n v="50"/>
    <n v="33"/>
    <n v="14"/>
    <n v="6"/>
    <n v="2"/>
    <n v="11.33"/>
    <n v="37"/>
    <n v="743"/>
    <n v="0"/>
    <n v="1139"/>
    <n v="33"/>
    <n v="239"/>
    <n v="116"/>
    <n v="41"/>
    <n v="21"/>
    <n v="3"/>
    <n v="10.8539325842696"/>
    <n v="9.1978465679676908"/>
  </r>
  <r>
    <x v="109"/>
    <x v="4"/>
    <s v="BOWL"/>
    <n v="0.5"/>
    <n v="2.2000000000000002"/>
    <s v="Delhi Capitals"/>
    <x v="11"/>
    <n v="0"/>
    <n v="1"/>
    <s v="MM Sharma"/>
    <n v="1"/>
    <n v="0"/>
    <n v="2"/>
    <n v="0"/>
    <n v="0"/>
    <n v="0"/>
    <n v="12"/>
    <n v="61"/>
    <n v="65"/>
    <n v="4"/>
    <n v="1"/>
    <n v="5.6307692307692303"/>
    <n v="1"/>
    <n v="18"/>
    <n v="0"/>
    <n v="27"/>
    <n v="1"/>
    <n v="8"/>
    <n v="4"/>
    <n v="1"/>
    <n v="0"/>
    <n v="0"/>
    <n v="9"/>
    <n v="24"/>
    <n v="470"/>
    <n v="0"/>
    <n v="759"/>
    <n v="21"/>
    <n v="147"/>
    <n v="75"/>
    <n v="33"/>
    <n v="8"/>
    <n v="3"/>
    <n v="9"/>
    <n v="9.6893617021276608"/>
  </r>
  <r>
    <x v="109"/>
    <x v="4"/>
    <s v="BOWL"/>
    <n v="0.5"/>
    <n v="2.2000000000000002"/>
    <s v="Delhi Capitals"/>
    <x v="12"/>
    <n v="0"/>
    <n v="0"/>
    <s v="MM Sharma"/>
    <n v="0"/>
    <n v="0"/>
    <n v="0"/>
    <n v="0"/>
    <n v="0"/>
    <n v="0"/>
    <n v="5"/>
    <n v="10"/>
    <n v="15"/>
    <n v="1"/>
    <n v="0"/>
    <n v="4"/>
    <n v="1"/>
    <n v="24"/>
    <n v="0"/>
    <n v="45"/>
    <n v="1"/>
    <n v="7"/>
    <n v="1"/>
    <n v="4"/>
    <n v="0"/>
    <n v="1"/>
    <n v="11.25"/>
    <n v="11"/>
    <n v="220"/>
    <n v="0"/>
    <n v="394"/>
    <n v="9"/>
    <n v="65"/>
    <n v="38"/>
    <n v="19"/>
    <n v="6"/>
    <n v="3"/>
    <n v="11.25"/>
    <n v="10.7454545454545"/>
  </r>
  <r>
    <x v="109"/>
    <x v="4"/>
    <s v="BOWL"/>
    <n v="0.5"/>
    <n v="2.2000000000000002"/>
    <s v="Delhi Capitals"/>
    <x v="13"/>
    <n v="0"/>
    <n v="0"/>
    <s v="MM Sharma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42"/>
    <n v="0"/>
    <n v="72"/>
    <n v="2"/>
    <n v="15"/>
    <n v="5"/>
    <n v="5"/>
    <n v="0"/>
    <n v="1"/>
    <m/>
    <n v="10.285714285714199"/>
  </r>
  <r>
    <x v="109"/>
    <x v="4"/>
    <s v="BOWL"/>
    <n v="0.5"/>
    <n v="2.2000000000000002"/>
    <s v="Delhi Capitals"/>
    <x v="14"/>
    <n v="0"/>
    <n v="0"/>
    <s v="MM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1"/>
    <n v="24"/>
    <n v="0"/>
    <n v="45"/>
    <n v="1"/>
    <n v="7"/>
    <n v="1"/>
    <n v="4"/>
    <n v="0"/>
    <n v="1"/>
    <m/>
    <n v="11.25"/>
  </r>
  <r>
    <x v="109"/>
    <x v="4"/>
    <s v="BOWL"/>
    <n v="0.5"/>
    <n v="2.2000000000000002"/>
    <s v="Delhi Capitals"/>
    <x v="15"/>
    <n v="2"/>
    <n v="2"/>
    <s v="MM Sharma"/>
    <n v="1"/>
    <n v="0"/>
    <n v="1"/>
    <n v="0"/>
    <n v="0"/>
    <n v="0"/>
    <n v="1"/>
    <n v="0"/>
    <n v="1"/>
    <n v="0"/>
    <n v="0"/>
    <n v="0"/>
    <n v="14"/>
    <n v="265"/>
    <n v="0"/>
    <n v="361"/>
    <n v="27"/>
    <n v="87"/>
    <n v="28"/>
    <n v="16"/>
    <n v="3"/>
    <n v="0"/>
    <n v="7.5"/>
    <n v="14"/>
    <n v="265"/>
    <n v="0"/>
    <n v="361"/>
    <n v="27"/>
    <n v="87"/>
    <n v="28"/>
    <n v="16"/>
    <n v="3"/>
    <n v="0"/>
    <n v="8.1735849056603698"/>
    <n v="8.1735849056603698"/>
  </r>
  <r>
    <x v="109"/>
    <x v="4"/>
    <s v="BOWL"/>
    <n v="0.5"/>
    <n v="2.2000000000000002"/>
    <s v="Delhi Capitals"/>
    <x v="16"/>
    <n v="1"/>
    <n v="3"/>
    <s v="MM Sharma"/>
    <n v="3"/>
    <n v="2"/>
    <n v="15"/>
    <n v="0"/>
    <n v="0"/>
    <n v="7.14"/>
    <n v="4"/>
    <n v="2"/>
    <n v="16"/>
    <n v="0"/>
    <n v="0"/>
    <n v="0.75"/>
    <n v="11"/>
    <n v="234"/>
    <n v="0"/>
    <n v="425"/>
    <n v="13"/>
    <n v="55"/>
    <n v="33"/>
    <n v="22"/>
    <n v="10"/>
    <n v="1"/>
    <n v="9.5"/>
    <n v="25"/>
    <n v="499"/>
    <n v="0"/>
    <n v="786"/>
    <n v="40"/>
    <n v="142"/>
    <n v="61"/>
    <n v="38"/>
    <n v="13"/>
    <n v="1"/>
    <n v="10.8974358974358"/>
    <n v="9.4509018036072092"/>
  </r>
  <r>
    <x v="110"/>
    <x v="2"/>
    <s v="BOWL"/>
    <n v="0.3"/>
    <n v="1.5"/>
    <s v="Sunrisers Hyderabad"/>
    <x v="0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1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2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3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4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5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6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7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8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9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10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11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12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13"/>
    <n v="0"/>
    <n v="0"/>
    <s v="Simarjeet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0"/>
    <x v="2"/>
    <s v="BOWL"/>
    <n v="0.3"/>
    <n v="1.5"/>
    <s v="Sunrisers Hyderabad"/>
    <x v="14"/>
    <n v="0"/>
    <n v="0"/>
    <s v="Simarjeet Singh"/>
    <n v="3"/>
    <n v="7"/>
    <n v="8"/>
    <n v="0"/>
    <n v="0"/>
    <n v="100"/>
    <n v="3"/>
    <n v="7"/>
    <n v="8"/>
    <n v="0"/>
    <n v="0"/>
    <n v="5.25"/>
    <n v="6"/>
    <n v="108"/>
    <n v="0"/>
    <n v="138"/>
    <n v="4"/>
    <n v="57"/>
    <n v="17"/>
    <n v="4"/>
    <n v="4"/>
    <n v="1"/>
    <n v="7.7050000000000001"/>
    <n v="6"/>
    <n v="108"/>
    <n v="0"/>
    <n v="138"/>
    <n v="4"/>
    <n v="57"/>
    <n v="17"/>
    <n v="4"/>
    <n v="4"/>
    <n v="1"/>
    <n v="7.6666666666666599"/>
    <n v="7.6666666666666599"/>
  </r>
  <r>
    <x v="110"/>
    <x v="2"/>
    <s v="BOWL"/>
    <n v="0.3"/>
    <n v="1.5"/>
    <s v="Sunrisers Hyderabad"/>
    <x v="15"/>
    <n v="0"/>
    <n v="0"/>
    <s v="Simarjeet Singh"/>
    <n v="0"/>
    <n v="0"/>
    <n v="0"/>
    <n v="0"/>
    <n v="0"/>
    <n v="0"/>
    <n v="3"/>
    <n v="7"/>
    <n v="8"/>
    <n v="0"/>
    <n v="0"/>
    <n v="5.25"/>
    <n v="0"/>
    <n v="0"/>
    <n v="0"/>
    <n v="0"/>
    <n v="0"/>
    <n v="0"/>
    <n v="0"/>
    <n v="0"/>
    <n v="0"/>
    <n v="0"/>
    <n v="0"/>
    <n v="6"/>
    <n v="108"/>
    <n v="0"/>
    <n v="138"/>
    <n v="4"/>
    <n v="57"/>
    <n v="17"/>
    <n v="4"/>
    <n v="4"/>
    <n v="1"/>
    <m/>
    <n v="7.6666666666666599"/>
  </r>
  <r>
    <x v="110"/>
    <x v="2"/>
    <s v="BOWL"/>
    <n v="0.3"/>
    <n v="1.5"/>
    <s v="Sunrisers Hyderabad"/>
    <x v="16"/>
    <n v="1"/>
    <n v="1"/>
    <s v="Simarjeet Singh"/>
    <n v="0"/>
    <n v="0"/>
    <n v="0"/>
    <n v="0"/>
    <n v="0"/>
    <n v="0"/>
    <n v="3"/>
    <n v="7"/>
    <n v="8"/>
    <n v="0"/>
    <n v="0"/>
    <n v="5.25"/>
    <n v="2"/>
    <n v="42"/>
    <n v="0"/>
    <n v="76"/>
    <n v="2"/>
    <n v="15"/>
    <n v="4"/>
    <n v="6"/>
    <n v="2"/>
    <n v="0"/>
    <n v="10.164999999999999"/>
    <n v="8"/>
    <n v="150"/>
    <n v="0"/>
    <n v="214"/>
    <n v="6"/>
    <n v="72"/>
    <n v="21"/>
    <n v="10"/>
    <n v="6"/>
    <n v="1"/>
    <n v="10.857142857142801"/>
    <n v="8.56"/>
  </r>
  <r>
    <x v="111"/>
    <x v="9"/>
    <s v="BOWL"/>
    <n v="0.4"/>
    <n v="1.6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1"/>
    <x v="9"/>
    <s v="BOWL"/>
    <n v="0.4"/>
    <n v="1.6"/>
    <s v="Punjab Kings"/>
    <x v="16"/>
    <n v="1"/>
    <n v="1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0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1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2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3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4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5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6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7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8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9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10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11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12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13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14"/>
    <n v="0"/>
    <n v="0"/>
    <s v="V Vysha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2"/>
    <x v="9"/>
    <s v="BOWL"/>
    <n v="0.3"/>
    <n v="1.8"/>
    <s v="Punjab Kings"/>
    <x v="15"/>
    <n v="0"/>
    <n v="0"/>
    <s v="V Vyshak"/>
    <n v="2"/>
    <n v="13"/>
    <n v="9"/>
    <n v="0"/>
    <n v="1"/>
    <n v="81.25"/>
    <n v="2"/>
    <n v="13"/>
    <n v="9"/>
    <n v="0"/>
    <n v="1"/>
    <n v="8.6666666666666607"/>
    <n v="7"/>
    <n v="144"/>
    <n v="0"/>
    <n v="253"/>
    <n v="9"/>
    <n v="40"/>
    <n v="20"/>
    <n v="14"/>
    <n v="8"/>
    <n v="1"/>
    <n v="10.25"/>
    <n v="7"/>
    <n v="144"/>
    <n v="0"/>
    <n v="253"/>
    <n v="9"/>
    <n v="40"/>
    <n v="20"/>
    <n v="14"/>
    <n v="8"/>
    <n v="1"/>
    <n v="10.5416666666666"/>
    <n v="10.5416666666666"/>
  </r>
  <r>
    <x v="112"/>
    <x v="9"/>
    <s v="BOWL"/>
    <n v="0.3"/>
    <n v="1.8"/>
    <s v="Punjab Kings"/>
    <x v="16"/>
    <n v="0"/>
    <n v="0"/>
    <s v="V Vyshak"/>
    <n v="2"/>
    <n v="1"/>
    <n v="3"/>
    <n v="0"/>
    <n v="0"/>
    <n v="25"/>
    <n v="4"/>
    <n v="14"/>
    <n v="12"/>
    <n v="0"/>
    <n v="1"/>
    <n v="7"/>
    <n v="4"/>
    <n v="87"/>
    <n v="0"/>
    <n v="142"/>
    <n v="4"/>
    <n v="24"/>
    <n v="12"/>
    <n v="7"/>
    <n v="3"/>
    <n v="0"/>
    <n v="8.6150000000000002"/>
    <n v="11"/>
    <n v="231"/>
    <n v="0"/>
    <n v="395"/>
    <n v="13"/>
    <n v="64"/>
    <n v="32"/>
    <n v="21"/>
    <n v="11"/>
    <n v="1"/>
    <n v="9.7931034482758594"/>
    <n v="10.2597402597402"/>
  </r>
  <r>
    <x v="113"/>
    <x v="3"/>
    <s v="BOWL"/>
    <n v="0.3"/>
    <n v="0.3"/>
    <s v="Chennai Super Kings"/>
    <x v="0"/>
    <n v="0"/>
    <n v="0"/>
    <s v="S Gop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3"/>
    <x v="3"/>
    <s v="BOWL"/>
    <n v="0.3"/>
    <n v="0.3"/>
    <s v="Chennai Super Kings"/>
    <x v="1"/>
    <n v="0"/>
    <n v="0"/>
    <s v="S Gop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3"/>
    <x v="3"/>
    <s v="BOWL"/>
    <n v="0.3"/>
    <n v="0.3"/>
    <s v="Chennai Super Kings"/>
    <x v="2"/>
    <n v="0"/>
    <n v="0"/>
    <s v="S Gop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3"/>
    <x v="3"/>
    <s v="BOWL"/>
    <n v="0.3"/>
    <n v="0.3"/>
    <s v="Chennai Super Kings"/>
    <x v="3"/>
    <n v="0"/>
    <n v="0"/>
    <s v="S Gop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3"/>
    <x v="3"/>
    <s v="BOWL"/>
    <n v="0.3"/>
    <n v="0.3"/>
    <s v="Chennai Super Kings"/>
    <x v="4"/>
    <n v="0"/>
    <n v="0"/>
    <s v="S Gop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3"/>
    <x v="3"/>
    <s v="BOWL"/>
    <n v="0.3"/>
    <n v="0.3"/>
    <s v="Chennai Super Kings"/>
    <x v="5"/>
    <n v="0"/>
    <n v="0"/>
    <s v="S Gopa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3"/>
    <x v="3"/>
    <s v="BOWL"/>
    <n v="0.3"/>
    <n v="0.3"/>
    <s v="Chennai Super Kings"/>
    <x v="6"/>
    <n v="0"/>
    <n v="0"/>
    <s v="S Gopal"/>
    <n v="1"/>
    <n v="11"/>
    <n v="10"/>
    <n v="1"/>
    <n v="0"/>
    <n v="110"/>
    <n v="1"/>
    <n v="11"/>
    <n v="10"/>
    <n v="1"/>
    <n v="0"/>
    <n v="6.6"/>
    <n v="4"/>
    <n v="84"/>
    <n v="0"/>
    <n v="113"/>
    <n v="6"/>
    <n v="30"/>
    <n v="7"/>
    <n v="5"/>
    <n v="1"/>
    <n v="0"/>
    <n v="7.33"/>
    <n v="4"/>
    <n v="84"/>
    <n v="0"/>
    <n v="113"/>
    <n v="6"/>
    <n v="30"/>
    <n v="7"/>
    <n v="5"/>
    <n v="1"/>
    <n v="0"/>
    <n v="8.0714285714285694"/>
    <n v="8.0714285714285694"/>
  </r>
  <r>
    <x v="113"/>
    <x v="3"/>
    <s v="BOWL"/>
    <n v="0.3"/>
    <n v="0.3"/>
    <s v="Chennai Super Kings"/>
    <x v="7"/>
    <n v="0"/>
    <n v="0"/>
    <s v="S Gopal"/>
    <n v="1"/>
    <n v="1"/>
    <n v="1"/>
    <n v="0"/>
    <n v="0"/>
    <n v="100"/>
    <n v="2"/>
    <n v="12"/>
    <n v="11"/>
    <n v="1"/>
    <n v="0"/>
    <n v="6.5454545454545396"/>
    <n v="1"/>
    <n v="13"/>
    <n v="0"/>
    <n v="23"/>
    <n v="1"/>
    <n v="2"/>
    <n v="0"/>
    <n v="2"/>
    <n v="0"/>
    <n v="0"/>
    <n v="10.61"/>
    <n v="5"/>
    <n v="97"/>
    <n v="0"/>
    <n v="136"/>
    <n v="7"/>
    <n v="32"/>
    <n v="7"/>
    <n v="7"/>
    <n v="1"/>
    <n v="0"/>
    <n v="10.615384615384601"/>
    <n v="8.41237113402061"/>
  </r>
  <r>
    <x v="113"/>
    <x v="3"/>
    <s v="BOWL"/>
    <n v="0.3"/>
    <n v="0.3"/>
    <s v="Chennai Super Kings"/>
    <x v="8"/>
    <n v="0"/>
    <n v="0"/>
    <s v="S Gopal"/>
    <n v="1"/>
    <n v="2"/>
    <n v="16"/>
    <n v="0"/>
    <n v="0"/>
    <n v="12.5"/>
    <n v="3"/>
    <n v="14"/>
    <n v="27"/>
    <n v="1"/>
    <n v="0"/>
    <n v="3.1111111111111098"/>
    <n v="1"/>
    <n v="18"/>
    <n v="0"/>
    <n v="18"/>
    <n v="0"/>
    <n v="5"/>
    <n v="1"/>
    <n v="0"/>
    <n v="0"/>
    <n v="0"/>
    <n v="6"/>
    <n v="6"/>
    <n v="115"/>
    <n v="0"/>
    <n v="154"/>
    <n v="7"/>
    <n v="37"/>
    <n v="8"/>
    <n v="7"/>
    <n v="1"/>
    <n v="0"/>
    <n v="6"/>
    <n v="8.0347826086956502"/>
  </r>
  <r>
    <x v="113"/>
    <x v="3"/>
    <s v="BOWL"/>
    <n v="0.3"/>
    <n v="0.3"/>
    <s v="Chennai Super Kings"/>
    <x v="9"/>
    <n v="0"/>
    <n v="0"/>
    <s v="S Gopal"/>
    <n v="0"/>
    <n v="0"/>
    <n v="0"/>
    <n v="0"/>
    <n v="0"/>
    <n v="0"/>
    <n v="2"/>
    <n v="3"/>
    <n v="17"/>
    <n v="0"/>
    <n v="0"/>
    <n v="1.0588235294117601"/>
    <n v="0"/>
    <n v="0"/>
    <n v="0"/>
    <n v="0"/>
    <n v="0"/>
    <n v="0"/>
    <n v="0"/>
    <n v="0"/>
    <n v="0"/>
    <n v="0"/>
    <n v="0"/>
    <n v="2"/>
    <n v="31"/>
    <n v="0"/>
    <n v="41"/>
    <n v="1"/>
    <n v="7"/>
    <n v="1"/>
    <n v="2"/>
    <n v="0"/>
    <n v="0"/>
    <m/>
    <n v="7.9354838709677402"/>
  </r>
  <r>
    <x v="113"/>
    <x v="3"/>
    <s v="BOWL"/>
    <n v="0.3"/>
    <n v="0.3"/>
    <s v="Chennai Super Kings"/>
    <x v="10"/>
    <n v="1"/>
    <n v="1"/>
    <s v="S Gopal"/>
    <n v="4"/>
    <n v="50"/>
    <n v="45"/>
    <n v="5"/>
    <n v="0"/>
    <n v="90"/>
    <n v="5"/>
    <n v="52"/>
    <n v="61"/>
    <n v="5"/>
    <n v="0"/>
    <n v="5.1147540983606499"/>
    <n v="10"/>
    <n v="186"/>
    <n v="0"/>
    <n v="236"/>
    <n v="11"/>
    <n v="69"/>
    <n v="10"/>
    <n v="15"/>
    <n v="2"/>
    <n v="0"/>
    <n v="8.08"/>
    <n v="11"/>
    <n v="204"/>
    <n v="0"/>
    <n v="254"/>
    <n v="11"/>
    <n v="74"/>
    <n v="11"/>
    <n v="15"/>
    <n v="2"/>
    <n v="0"/>
    <n v="7.6129032258064502"/>
    <n v="7.4705882352941098"/>
  </r>
  <r>
    <x v="113"/>
    <x v="3"/>
    <s v="BOWL"/>
    <n v="0.3"/>
    <n v="0.3"/>
    <s v="Chennai Super Kings"/>
    <x v="11"/>
    <n v="1"/>
    <n v="2"/>
    <s v="S Gopal"/>
    <n v="7"/>
    <n v="63"/>
    <n v="46"/>
    <n v="8"/>
    <n v="1"/>
    <n v="100"/>
    <n v="11"/>
    <n v="113"/>
    <n v="91"/>
    <n v="13"/>
    <n v="1"/>
    <n v="7.4505494505494498"/>
    <n v="14"/>
    <n v="288"/>
    <n v="1"/>
    <n v="347"/>
    <n v="20"/>
    <n v="107"/>
    <n v="21"/>
    <n v="17"/>
    <n v="0"/>
    <n v="1"/>
    <n v="7.58"/>
    <n v="24"/>
    <n v="474"/>
    <n v="1"/>
    <n v="583"/>
    <n v="31"/>
    <n v="176"/>
    <n v="31"/>
    <n v="32"/>
    <n v="2"/>
    <n v="1"/>
    <n v="7.2291666666666599"/>
    <n v="7.3797468354430302"/>
  </r>
  <r>
    <x v="113"/>
    <x v="3"/>
    <s v="BOWL"/>
    <n v="0.3"/>
    <n v="0.3"/>
    <s v="Chennai Super Kings"/>
    <x v="12"/>
    <n v="0"/>
    <n v="2"/>
    <s v="S Gopal"/>
    <n v="5"/>
    <n v="37"/>
    <n v="39"/>
    <n v="3"/>
    <n v="0"/>
    <n v="71.42"/>
    <n v="16"/>
    <n v="150"/>
    <n v="130"/>
    <n v="16"/>
    <n v="1"/>
    <n v="6.9230769230769198"/>
    <n v="14"/>
    <n v="300"/>
    <n v="0"/>
    <n v="427"/>
    <n v="10"/>
    <n v="86"/>
    <n v="30"/>
    <n v="19"/>
    <n v="5"/>
    <n v="0"/>
    <n v="8"/>
    <n v="38"/>
    <n v="774"/>
    <n v="1"/>
    <n v="1010"/>
    <n v="41"/>
    <n v="262"/>
    <n v="61"/>
    <n v="51"/>
    <n v="7"/>
    <n v="1"/>
    <n v="8.5399999999999991"/>
    <n v="7.8294573643410796"/>
  </r>
  <r>
    <x v="113"/>
    <x v="3"/>
    <s v="BOWL"/>
    <n v="0.3"/>
    <n v="0.3"/>
    <s v="Chennai Super Kings"/>
    <x v="13"/>
    <n v="0"/>
    <n v="1"/>
    <s v="S Gopal"/>
    <n v="2"/>
    <n v="7"/>
    <n v="5"/>
    <n v="0"/>
    <n v="1"/>
    <n v="87.5"/>
    <n v="14"/>
    <n v="107"/>
    <n v="90"/>
    <n v="11"/>
    <n v="2"/>
    <n v="7.1333333333333302"/>
    <n v="3"/>
    <n v="42"/>
    <n v="0"/>
    <n v="84"/>
    <n v="0"/>
    <n v="11"/>
    <n v="7"/>
    <n v="6"/>
    <n v="0"/>
    <n v="0"/>
    <n v="11.66"/>
    <n v="31"/>
    <n v="630"/>
    <n v="1"/>
    <n v="858"/>
    <n v="30"/>
    <n v="204"/>
    <n v="58"/>
    <n v="42"/>
    <n v="5"/>
    <n v="1"/>
    <n v="12"/>
    <n v="8.1714285714285708"/>
  </r>
  <r>
    <x v="113"/>
    <x v="3"/>
    <s v="BOWL"/>
    <n v="0.3"/>
    <n v="0.3"/>
    <s v="Chennai Super Kings"/>
    <x v="14"/>
    <n v="0"/>
    <n v="0"/>
    <s v="S Gopal"/>
    <n v="1"/>
    <n v="9"/>
    <n v="7"/>
    <n v="2"/>
    <n v="0"/>
    <n v="128.57"/>
    <n v="8"/>
    <n v="53"/>
    <n v="51"/>
    <n v="5"/>
    <n v="1"/>
    <n v="6.23529411764705"/>
    <n v="1"/>
    <n v="18"/>
    <n v="0"/>
    <n v="34"/>
    <n v="1"/>
    <n v="7"/>
    <n v="1"/>
    <n v="4"/>
    <n v="0"/>
    <n v="0"/>
    <n v="11.33"/>
    <n v="18"/>
    <n v="360"/>
    <n v="0"/>
    <n v="545"/>
    <n v="11"/>
    <n v="104"/>
    <n v="38"/>
    <n v="29"/>
    <n v="5"/>
    <n v="0"/>
    <n v="11.3333333333333"/>
    <n v="9.0833333333333304"/>
  </r>
  <r>
    <x v="113"/>
    <x v="3"/>
    <s v="BOWL"/>
    <n v="0.3"/>
    <n v="0.3"/>
    <s v="Chennai Super Kings"/>
    <x v="15"/>
    <n v="0"/>
    <n v="0"/>
    <s v="S Gopal"/>
    <n v="0"/>
    <n v="0"/>
    <n v="0"/>
    <n v="0"/>
    <n v="0"/>
    <n v="0"/>
    <n v="3"/>
    <n v="16"/>
    <n v="12"/>
    <n v="2"/>
    <n v="1"/>
    <n v="8"/>
    <n v="0"/>
    <n v="0"/>
    <n v="0"/>
    <n v="0"/>
    <n v="0"/>
    <n v="0"/>
    <n v="0"/>
    <n v="0"/>
    <n v="0"/>
    <n v="0"/>
    <n v="0"/>
    <n v="4"/>
    <n v="60"/>
    <n v="0"/>
    <n v="118"/>
    <n v="1"/>
    <n v="18"/>
    <n v="8"/>
    <n v="10"/>
    <n v="0"/>
    <n v="0"/>
    <m/>
    <n v="11.8"/>
  </r>
  <r>
    <x v="113"/>
    <x v="3"/>
    <s v="BOWL"/>
    <n v="0.3"/>
    <n v="0.3"/>
    <s v="Chennai Super Kings"/>
    <x v="16"/>
    <n v="0"/>
    <n v="0"/>
    <s v="S Gopal"/>
    <n v="0"/>
    <n v="0"/>
    <n v="0"/>
    <n v="0"/>
    <n v="0"/>
    <n v="0"/>
    <n v="1"/>
    <n v="9"/>
    <n v="7"/>
    <n v="2"/>
    <n v="0"/>
    <n v="7.71428571428571"/>
    <n v="3"/>
    <n v="42"/>
    <n v="0"/>
    <n v="67"/>
    <n v="3"/>
    <n v="10"/>
    <n v="0"/>
    <n v="6"/>
    <n v="0"/>
    <n v="0"/>
    <n v="9"/>
    <n v="4"/>
    <n v="60"/>
    <n v="0"/>
    <n v="101"/>
    <n v="4"/>
    <n v="17"/>
    <n v="1"/>
    <n v="10"/>
    <n v="0"/>
    <n v="0"/>
    <n v="9.5714285714285694"/>
    <n v="10.1"/>
  </r>
  <r>
    <x v="114"/>
    <x v="5"/>
    <s v="BOWL"/>
    <n v="0.3"/>
    <n v="0.3"/>
    <s v="Kolkata Knight Riders"/>
    <x v="0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1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2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3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4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5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6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7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8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9"/>
    <n v="0"/>
    <n v="0"/>
    <s v="M Mar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4"/>
    <x v="5"/>
    <s v="BOWL"/>
    <n v="0.3"/>
    <n v="0.3"/>
    <s v="Kolkata Knight Riders"/>
    <x v="10"/>
    <n v="0"/>
    <n v="0"/>
    <s v="M Markande"/>
    <n v="6"/>
    <n v="21"/>
    <n v="24"/>
    <n v="2"/>
    <n v="0"/>
    <n v="91.665000000000006"/>
    <n v="6"/>
    <n v="21"/>
    <n v="24"/>
    <n v="2"/>
    <n v="0"/>
    <n v="5.25"/>
    <n v="14"/>
    <n v="264"/>
    <n v="0"/>
    <n v="368"/>
    <n v="15"/>
    <n v="87"/>
    <n v="30"/>
    <n v="17"/>
    <n v="4"/>
    <n v="0"/>
    <n v="8.83"/>
    <n v="14"/>
    <n v="264"/>
    <n v="0"/>
    <n v="368"/>
    <n v="15"/>
    <n v="87"/>
    <n v="30"/>
    <n v="17"/>
    <n v="4"/>
    <n v="0"/>
    <n v="8.3636363636363598"/>
    <n v="8.3636363636363598"/>
  </r>
  <r>
    <x v="114"/>
    <x v="5"/>
    <s v="BOWL"/>
    <n v="0.3"/>
    <n v="0.3"/>
    <s v="Kolkata Knight Riders"/>
    <x v="11"/>
    <n v="0"/>
    <n v="0"/>
    <s v="M Markande"/>
    <n v="2"/>
    <n v="6"/>
    <n v="5"/>
    <n v="1"/>
    <n v="0"/>
    <n v="120"/>
    <n v="8"/>
    <n v="27"/>
    <n v="29"/>
    <n v="3"/>
    <n v="0"/>
    <n v="5.5862068965517198"/>
    <n v="3"/>
    <n v="36"/>
    <n v="0"/>
    <n v="59"/>
    <n v="1"/>
    <n v="11"/>
    <n v="6"/>
    <n v="3"/>
    <n v="1"/>
    <n v="0"/>
    <n v="12"/>
    <n v="17"/>
    <n v="300"/>
    <n v="0"/>
    <n v="427"/>
    <n v="16"/>
    <n v="98"/>
    <n v="36"/>
    <n v="20"/>
    <n v="5"/>
    <n v="0"/>
    <n v="9.8333333333333304"/>
    <n v="8.5399999999999991"/>
  </r>
  <r>
    <x v="114"/>
    <x v="5"/>
    <s v="BOWL"/>
    <n v="0.3"/>
    <n v="0.3"/>
    <s v="Kolkata Knight Riders"/>
    <x v="12"/>
    <n v="0"/>
    <n v="0"/>
    <s v="M Markande"/>
    <n v="0"/>
    <n v="0"/>
    <n v="0"/>
    <n v="0"/>
    <n v="0"/>
    <n v="0"/>
    <n v="8"/>
    <n v="27"/>
    <n v="29"/>
    <n v="3"/>
    <n v="0"/>
    <n v="5.5862068965517198"/>
    <n v="0"/>
    <n v="0"/>
    <n v="0"/>
    <n v="0"/>
    <n v="0"/>
    <n v="0"/>
    <n v="0"/>
    <n v="0"/>
    <n v="0"/>
    <n v="0"/>
    <n v="0"/>
    <n v="17"/>
    <n v="300"/>
    <n v="0"/>
    <n v="427"/>
    <n v="16"/>
    <n v="98"/>
    <n v="36"/>
    <n v="20"/>
    <n v="5"/>
    <n v="0"/>
    <m/>
    <n v="8.5399999999999991"/>
  </r>
  <r>
    <x v="114"/>
    <x v="5"/>
    <s v="BOWL"/>
    <n v="0.3"/>
    <n v="0.3"/>
    <s v="Kolkata Knight Riders"/>
    <x v="13"/>
    <n v="0"/>
    <n v="0"/>
    <s v="M Markande"/>
    <n v="0"/>
    <n v="0"/>
    <n v="0"/>
    <n v="0"/>
    <n v="0"/>
    <n v="0"/>
    <n v="2"/>
    <n v="6"/>
    <n v="5"/>
    <n v="1"/>
    <n v="0"/>
    <n v="7.2"/>
    <n v="1"/>
    <n v="18"/>
    <n v="0"/>
    <n v="26"/>
    <n v="0"/>
    <n v="4"/>
    <n v="2"/>
    <n v="1"/>
    <n v="0"/>
    <n v="0"/>
    <n v="8.66"/>
    <n v="4"/>
    <n v="54"/>
    <n v="0"/>
    <n v="85"/>
    <n v="1"/>
    <n v="15"/>
    <n v="8"/>
    <n v="4"/>
    <n v="1"/>
    <n v="0"/>
    <n v="8.6666666666666607"/>
    <n v="9.4444444444444393"/>
  </r>
  <r>
    <x v="114"/>
    <x v="5"/>
    <s v="BOWL"/>
    <n v="0.3"/>
    <n v="0.3"/>
    <s v="Kolkata Knight Riders"/>
    <x v="14"/>
    <n v="0"/>
    <n v="0"/>
    <s v="M Markande"/>
    <n v="0"/>
    <n v="0"/>
    <n v="0"/>
    <n v="0"/>
    <n v="0"/>
    <n v="0"/>
    <n v="0"/>
    <n v="0"/>
    <n v="0"/>
    <n v="0"/>
    <n v="0"/>
    <m/>
    <n v="2"/>
    <n v="42"/>
    <n v="0"/>
    <n v="57"/>
    <n v="1"/>
    <n v="11"/>
    <n v="4"/>
    <n v="2"/>
    <n v="0"/>
    <n v="0"/>
    <n v="8.4149999999999991"/>
    <n v="3"/>
    <n v="60"/>
    <n v="0"/>
    <n v="83"/>
    <n v="1"/>
    <n v="15"/>
    <n v="6"/>
    <n v="3"/>
    <n v="0"/>
    <n v="0"/>
    <n v="8.1428571428571406"/>
    <n v="8.3000000000000007"/>
  </r>
  <r>
    <x v="114"/>
    <x v="5"/>
    <s v="BOWL"/>
    <n v="0.3"/>
    <n v="0.3"/>
    <s v="Kolkata Knight Riders"/>
    <x v="15"/>
    <n v="0"/>
    <n v="0"/>
    <s v="M Markande"/>
    <n v="3"/>
    <n v="21"/>
    <n v="13"/>
    <n v="2"/>
    <n v="1"/>
    <n v="100"/>
    <n v="3"/>
    <n v="21"/>
    <n v="13"/>
    <n v="2"/>
    <n v="1"/>
    <n v="9.6923076923076898"/>
    <n v="10"/>
    <n v="228"/>
    <n v="0"/>
    <n v="300"/>
    <n v="12"/>
    <n v="76"/>
    <n v="25"/>
    <n v="12"/>
    <n v="2"/>
    <n v="0"/>
    <n v="7.875"/>
    <n v="13"/>
    <n v="288"/>
    <n v="0"/>
    <n v="383"/>
    <n v="13"/>
    <n v="91"/>
    <n v="31"/>
    <n v="15"/>
    <n v="2"/>
    <n v="0"/>
    <n v="7.8947368421052602"/>
    <n v="7.9791666666666599"/>
  </r>
  <r>
    <x v="114"/>
    <x v="5"/>
    <s v="BOWL"/>
    <n v="0.3"/>
    <n v="0.3"/>
    <s v="Kolkata Knight Riders"/>
    <x v="16"/>
    <n v="0"/>
    <n v="0"/>
    <s v="M Markande"/>
    <n v="0"/>
    <n v="0"/>
    <n v="0"/>
    <n v="0"/>
    <n v="0"/>
    <n v="0"/>
    <n v="3"/>
    <n v="21"/>
    <n v="13"/>
    <n v="2"/>
    <n v="1"/>
    <n v="9.6923076923076898"/>
    <n v="7"/>
    <n v="132"/>
    <n v="0"/>
    <n v="259"/>
    <n v="8"/>
    <n v="29"/>
    <n v="8"/>
    <n v="23"/>
    <n v="9"/>
    <n v="1"/>
    <n v="11.5"/>
    <n v="19"/>
    <n v="402"/>
    <n v="0"/>
    <n v="616"/>
    <n v="21"/>
    <n v="116"/>
    <n v="37"/>
    <n v="37"/>
    <n v="11"/>
    <n v="1"/>
    <n v="11.772727272727201"/>
    <n v="9.1940298507462597"/>
  </r>
  <r>
    <x v="115"/>
    <x v="0"/>
    <s v="BOWL"/>
    <n v="0.3"/>
    <n v="2.6"/>
    <s v="Royal Challengers Bengaluru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5"/>
    <x v="0"/>
    <s v="BOWL"/>
    <n v="0.3"/>
    <n v="2.6"/>
    <s v="Royal Challengers Bengaluru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16"/>
    <x v="1"/>
    <s v="BOWL"/>
    <n v="0.5"/>
    <n v="0.5"/>
    <s v="Mumbai Indians"/>
    <x v="0"/>
    <n v="0"/>
    <n v="0"/>
    <s v="KV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6"/>
    <x v="1"/>
    <s v="BOWL"/>
    <n v="0.5"/>
    <n v="0.5"/>
    <s v="Mumbai Indians"/>
    <x v="1"/>
    <n v="0"/>
    <n v="0"/>
    <s v="KV Sharma"/>
    <n v="1"/>
    <n v="1"/>
    <n v="3"/>
    <n v="0"/>
    <n v="0"/>
    <n v="33.33"/>
    <n v="1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6"/>
    <x v="1"/>
    <s v="BOWL"/>
    <n v="0.5"/>
    <n v="0.5"/>
    <s v="Mumbai Indians"/>
    <x v="2"/>
    <n v="0"/>
    <n v="0"/>
    <s v="KV Sharma"/>
    <n v="0"/>
    <n v="0"/>
    <n v="0"/>
    <n v="0"/>
    <n v="0"/>
    <n v="0"/>
    <n v="1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6"/>
    <x v="1"/>
    <s v="BOWL"/>
    <n v="0.5"/>
    <n v="0.5"/>
    <s v="Mumbai Indians"/>
    <x v="3"/>
    <n v="0"/>
    <n v="0"/>
    <s v="KV Sharma"/>
    <n v="0"/>
    <n v="0"/>
    <n v="0"/>
    <n v="0"/>
    <n v="0"/>
    <n v="0"/>
    <n v="1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6"/>
    <x v="1"/>
    <s v="BOWL"/>
    <n v="0.5"/>
    <n v="0.5"/>
    <s v="Mumbai Indians"/>
    <x v="4"/>
    <n v="0"/>
    <n v="0"/>
    <s v="KV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6"/>
    <x v="1"/>
    <s v="BOWL"/>
    <n v="0.5"/>
    <n v="0.5"/>
    <s v="Mumbai Indians"/>
    <x v="5"/>
    <n v="0"/>
    <n v="0"/>
    <s v="KV Sharma"/>
    <n v="7"/>
    <n v="85"/>
    <n v="86"/>
    <n v="6"/>
    <n v="2"/>
    <n v="100"/>
    <n v="7"/>
    <n v="85"/>
    <n v="86"/>
    <n v="6"/>
    <n v="2"/>
    <n v="5.9302325581395303"/>
    <n v="13"/>
    <n v="209"/>
    <n v="1"/>
    <n v="230"/>
    <n v="11"/>
    <n v="90"/>
    <n v="14"/>
    <n v="11"/>
    <n v="2"/>
    <n v="0"/>
    <n v="6.33"/>
    <n v="13"/>
    <n v="209"/>
    <n v="1"/>
    <n v="230"/>
    <n v="11"/>
    <n v="90"/>
    <n v="14"/>
    <n v="11"/>
    <n v="2"/>
    <n v="0"/>
    <n v="6.6028708133971197"/>
    <n v="6.6028708133971197"/>
  </r>
  <r>
    <x v="116"/>
    <x v="1"/>
    <s v="BOWL"/>
    <n v="0.5"/>
    <n v="0.5"/>
    <s v="Mumbai Indians"/>
    <x v="6"/>
    <n v="0"/>
    <n v="0"/>
    <s v="KV Sharma"/>
    <n v="8"/>
    <n v="42"/>
    <n v="29"/>
    <n v="1"/>
    <n v="3"/>
    <n v="100"/>
    <n v="15"/>
    <n v="127"/>
    <n v="115"/>
    <n v="7"/>
    <n v="5"/>
    <n v="6.6260869565217302"/>
    <n v="14"/>
    <n v="304"/>
    <n v="0"/>
    <n v="376"/>
    <n v="15"/>
    <n v="125"/>
    <n v="23"/>
    <n v="21"/>
    <n v="3"/>
    <n v="0"/>
    <n v="8.5"/>
    <n v="27"/>
    <n v="513"/>
    <n v="1"/>
    <n v="606"/>
    <n v="26"/>
    <n v="215"/>
    <n v="37"/>
    <n v="32"/>
    <n v="5"/>
    <n v="0"/>
    <n v="7.4210526315789398"/>
    <n v="7.0877192982456103"/>
  </r>
  <r>
    <x v="116"/>
    <x v="1"/>
    <s v="BOWL"/>
    <n v="0.5"/>
    <n v="0.5"/>
    <s v="Mumbai Indians"/>
    <x v="7"/>
    <n v="0"/>
    <n v="0"/>
    <s v="KV Sharma"/>
    <n v="9"/>
    <n v="104"/>
    <n v="85"/>
    <n v="3"/>
    <n v="6"/>
    <n v="123.07"/>
    <n v="24"/>
    <n v="231"/>
    <n v="200"/>
    <n v="10"/>
    <n v="11"/>
    <n v="6.93"/>
    <n v="14"/>
    <n v="239"/>
    <n v="0"/>
    <n v="332"/>
    <n v="10"/>
    <n v="71"/>
    <n v="12"/>
    <n v="22"/>
    <n v="0"/>
    <n v="0"/>
    <n v="8.4149999999999991"/>
    <n v="41"/>
    <n v="752"/>
    <n v="1"/>
    <n v="938"/>
    <n v="36"/>
    <n v="286"/>
    <n v="49"/>
    <n v="54"/>
    <n v="5"/>
    <n v="0"/>
    <n v="8.3347280334727998"/>
    <n v="7.4840425531914896"/>
  </r>
  <r>
    <x v="116"/>
    <x v="1"/>
    <s v="BOWL"/>
    <n v="0.5"/>
    <n v="0.5"/>
    <s v="Mumbai Indians"/>
    <x v="8"/>
    <n v="0"/>
    <n v="0"/>
    <s v="KV Sharma"/>
    <n v="3"/>
    <n v="36"/>
    <n v="30"/>
    <n v="3"/>
    <n v="1"/>
    <n v="100"/>
    <n v="20"/>
    <n v="182"/>
    <n v="144"/>
    <n v="7"/>
    <n v="10"/>
    <n v="7.5833333333333304"/>
    <n v="5"/>
    <n v="98"/>
    <n v="0"/>
    <n v="171"/>
    <n v="0"/>
    <n v="21"/>
    <n v="11"/>
    <n v="10"/>
    <n v="2"/>
    <n v="0"/>
    <n v="10.28"/>
    <n v="33"/>
    <n v="641"/>
    <n v="0"/>
    <n v="879"/>
    <n v="25"/>
    <n v="217"/>
    <n v="46"/>
    <n v="53"/>
    <n v="5"/>
    <n v="0"/>
    <n v="10.469387755102"/>
    <n v="8.2277691107644308"/>
  </r>
  <r>
    <x v="116"/>
    <x v="1"/>
    <s v="BOWL"/>
    <n v="0.5"/>
    <n v="0.5"/>
    <s v="Mumbai Indians"/>
    <x v="9"/>
    <n v="1"/>
    <n v="1"/>
    <s v="KV Sharma"/>
    <n v="6"/>
    <n v="49"/>
    <n v="41"/>
    <n v="5"/>
    <n v="2"/>
    <n v="105"/>
    <n v="18"/>
    <n v="189"/>
    <n v="156"/>
    <n v="11"/>
    <n v="9"/>
    <n v="7.2692307692307603"/>
    <n v="9"/>
    <n v="184"/>
    <n v="0"/>
    <n v="214"/>
    <n v="13"/>
    <n v="78"/>
    <n v="12"/>
    <n v="11"/>
    <n v="5"/>
    <n v="0"/>
    <n v="7.66"/>
    <n v="28"/>
    <n v="521"/>
    <n v="0"/>
    <n v="717"/>
    <n v="23"/>
    <n v="170"/>
    <n v="35"/>
    <n v="43"/>
    <n v="7"/>
    <n v="0"/>
    <n v="6.9782608695652097"/>
    <n v="8.2571976967370393"/>
  </r>
  <r>
    <x v="116"/>
    <x v="1"/>
    <s v="BOWL"/>
    <n v="0.5"/>
    <n v="0.5"/>
    <s v="Mumbai Indians"/>
    <x v="10"/>
    <n v="0"/>
    <n v="1"/>
    <s v="KV Sharma"/>
    <n v="1"/>
    <n v="0"/>
    <n v="0"/>
    <n v="0"/>
    <n v="0"/>
    <m/>
    <n v="10"/>
    <n v="85"/>
    <n v="71"/>
    <n v="8"/>
    <n v="3"/>
    <n v="7.1830985915492898"/>
    <n v="5"/>
    <n v="57"/>
    <n v="0"/>
    <n v="89"/>
    <n v="4"/>
    <n v="16"/>
    <n v="6"/>
    <n v="4"/>
    <n v="1"/>
    <n v="0"/>
    <n v="10"/>
    <n v="19"/>
    <n v="339"/>
    <n v="0"/>
    <n v="474"/>
    <n v="17"/>
    <n v="115"/>
    <n v="29"/>
    <n v="25"/>
    <n v="8"/>
    <n v="0"/>
    <n v="9.3684210526315805"/>
    <n v="8.3893805309734493"/>
  </r>
  <r>
    <x v="116"/>
    <x v="1"/>
    <s v="BOWL"/>
    <n v="0.5"/>
    <n v="0.5"/>
    <s v="Mumbai Indians"/>
    <x v="11"/>
    <n v="0"/>
    <n v="1"/>
    <s v="KV Sharma"/>
    <n v="0"/>
    <n v="0"/>
    <n v="0"/>
    <n v="0"/>
    <n v="0"/>
    <n v="0"/>
    <n v="7"/>
    <n v="49"/>
    <n v="41"/>
    <n v="5"/>
    <n v="2"/>
    <n v="7.1707317073170698"/>
    <n v="1"/>
    <n v="17"/>
    <n v="0"/>
    <n v="33"/>
    <n v="1"/>
    <n v="4"/>
    <n v="1"/>
    <n v="3"/>
    <n v="0"/>
    <n v="0"/>
    <n v="11.64"/>
    <n v="15"/>
    <n v="258"/>
    <n v="0"/>
    <n v="336"/>
    <n v="18"/>
    <n v="98"/>
    <n v="19"/>
    <n v="18"/>
    <n v="6"/>
    <n v="0"/>
    <n v="11.647058823529401"/>
    <n v="7.81395348837209"/>
  </r>
  <r>
    <x v="116"/>
    <x v="1"/>
    <s v="BOWL"/>
    <n v="0.5"/>
    <n v="0.5"/>
    <s v="Mumbai Indians"/>
    <x v="12"/>
    <n v="0"/>
    <n v="0"/>
    <s v="KV Sharma"/>
    <n v="0"/>
    <n v="0"/>
    <n v="0"/>
    <n v="0"/>
    <n v="0"/>
    <n v="0"/>
    <n v="1"/>
    <n v="0"/>
    <n v="0"/>
    <n v="0"/>
    <n v="0"/>
    <m/>
    <n v="5"/>
    <n v="114"/>
    <n v="0"/>
    <n v="165"/>
    <n v="5"/>
    <n v="27"/>
    <n v="8"/>
    <n v="9"/>
    <n v="4"/>
    <n v="0"/>
    <n v="8.75"/>
    <n v="11"/>
    <n v="188"/>
    <n v="0"/>
    <n v="287"/>
    <n v="10"/>
    <n v="47"/>
    <n v="15"/>
    <n v="16"/>
    <n v="5"/>
    <n v="0"/>
    <n v="8.6842105263157894"/>
    <n v="9.1595744680851006"/>
  </r>
  <r>
    <x v="116"/>
    <x v="1"/>
    <s v="BOWL"/>
    <n v="0.5"/>
    <n v="0.5"/>
    <s v="Mumbai Indians"/>
    <x v="13"/>
    <n v="0"/>
    <n v="0"/>
    <s v="KV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6"/>
    <n v="131"/>
    <n v="0"/>
    <n v="198"/>
    <n v="6"/>
    <n v="31"/>
    <n v="9"/>
    <n v="12"/>
    <n v="4"/>
    <n v="0"/>
    <m/>
    <n v="9.0687022900763292"/>
  </r>
  <r>
    <x v="116"/>
    <x v="1"/>
    <s v="BOWL"/>
    <n v="0.5"/>
    <n v="0.5"/>
    <s v="Mumbai Indians"/>
    <x v="14"/>
    <n v="0"/>
    <n v="0"/>
    <s v="KV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5"/>
    <n v="114"/>
    <n v="0"/>
    <n v="165"/>
    <n v="5"/>
    <n v="27"/>
    <n v="8"/>
    <n v="9"/>
    <n v="4"/>
    <n v="0"/>
    <m/>
    <n v="8.6842105263157894"/>
  </r>
  <r>
    <x v="116"/>
    <x v="1"/>
    <s v="BOWL"/>
    <n v="0.5"/>
    <n v="0.5"/>
    <s v="Mumbai Indians"/>
    <x v="15"/>
    <n v="0"/>
    <n v="0"/>
    <s v="KV Sharma"/>
    <n v="2"/>
    <n v="3"/>
    <n v="5"/>
    <n v="0"/>
    <n v="0"/>
    <n v="66.664999999999907"/>
    <n v="2"/>
    <n v="3"/>
    <n v="5"/>
    <n v="0"/>
    <n v="0"/>
    <n v="3.6"/>
    <n v="7"/>
    <n v="129"/>
    <n v="0"/>
    <n v="223"/>
    <n v="10"/>
    <n v="39"/>
    <n v="12"/>
    <n v="17"/>
    <n v="3"/>
    <n v="0"/>
    <n v="11"/>
    <n v="7"/>
    <n v="129"/>
    <n v="0"/>
    <n v="223"/>
    <n v="10"/>
    <n v="39"/>
    <n v="12"/>
    <n v="17"/>
    <n v="3"/>
    <n v="0"/>
    <n v="10.3720930232558"/>
    <n v="10.3720930232558"/>
  </r>
  <r>
    <x v="116"/>
    <x v="1"/>
    <s v="BOWL"/>
    <n v="0.5"/>
    <n v="0.5"/>
    <s v="Mumbai Indians"/>
    <x v="16"/>
    <n v="0"/>
    <n v="0"/>
    <s v="KV Sharma"/>
    <n v="1"/>
    <n v="20"/>
    <n v="7"/>
    <n v="0"/>
    <n v="3"/>
    <n v="285.70999999999998"/>
    <n v="3"/>
    <n v="23"/>
    <n v="12"/>
    <n v="0"/>
    <n v="3"/>
    <n v="11.5"/>
    <n v="6"/>
    <n v="114"/>
    <n v="0"/>
    <n v="202"/>
    <n v="6"/>
    <n v="38"/>
    <n v="14"/>
    <n v="15"/>
    <n v="3"/>
    <n v="0"/>
    <n v="12"/>
    <n v="13"/>
    <n v="243"/>
    <n v="0"/>
    <n v="425"/>
    <n v="16"/>
    <n v="77"/>
    <n v="26"/>
    <n v="32"/>
    <n v="6"/>
    <n v="0"/>
    <n v="10.6315789473684"/>
    <n v="10.493827160493799"/>
  </r>
  <r>
    <x v="117"/>
    <x v="6"/>
    <s v="BOWL"/>
    <n v="0.3"/>
    <n v="0.3"/>
    <s v="Rajasthan Royals"/>
    <x v="0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1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2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3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4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5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6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7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8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9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10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11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12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13"/>
    <n v="0"/>
    <n v="0"/>
    <s v="K Kartike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7"/>
    <x v="6"/>
    <s v="BOWL"/>
    <n v="0.3"/>
    <n v="0.3"/>
    <s v="Rajasthan Royals"/>
    <x v="14"/>
    <n v="0"/>
    <n v="0"/>
    <s v="K Kartikeya"/>
    <n v="1"/>
    <n v="3"/>
    <n v="5"/>
    <n v="0"/>
    <n v="0"/>
    <n v="60"/>
    <n v="1"/>
    <n v="3"/>
    <n v="5"/>
    <n v="0"/>
    <n v="0"/>
    <n v="3.6"/>
    <n v="4"/>
    <n v="78"/>
    <n v="0"/>
    <n v="102"/>
    <n v="5"/>
    <n v="30"/>
    <n v="8"/>
    <n v="5"/>
    <n v="0"/>
    <n v="0"/>
    <n v="8.4949999999999992"/>
    <n v="4"/>
    <n v="78"/>
    <n v="0"/>
    <n v="102"/>
    <n v="5"/>
    <n v="30"/>
    <n v="8"/>
    <n v="5"/>
    <n v="0"/>
    <n v="0"/>
    <n v="7.8461538461538396"/>
    <n v="7.8461538461538396"/>
  </r>
  <r>
    <x v="117"/>
    <x v="6"/>
    <s v="BOWL"/>
    <n v="0.3"/>
    <n v="0.3"/>
    <s v="Rajasthan Royals"/>
    <x v="15"/>
    <n v="0"/>
    <n v="0"/>
    <s v="K Kartikeya"/>
    <n v="1"/>
    <n v="6"/>
    <n v="7"/>
    <n v="1"/>
    <n v="0"/>
    <n v="85.71"/>
    <n v="2"/>
    <n v="9"/>
    <n v="12"/>
    <n v="1"/>
    <n v="0"/>
    <n v="4.5"/>
    <n v="8"/>
    <n v="156"/>
    <n v="0"/>
    <n v="227"/>
    <n v="5"/>
    <n v="44"/>
    <n v="11"/>
    <n v="13"/>
    <n v="7"/>
    <n v="0"/>
    <n v="8.375"/>
    <n v="12"/>
    <n v="234"/>
    <n v="0"/>
    <n v="329"/>
    <n v="10"/>
    <n v="74"/>
    <n v="19"/>
    <n v="18"/>
    <n v="7"/>
    <n v="0"/>
    <n v="8.7307692307692299"/>
    <n v="8.4358974358974308"/>
  </r>
  <r>
    <x v="117"/>
    <x v="6"/>
    <s v="BOWL"/>
    <n v="0.3"/>
    <n v="0.3"/>
    <s v="Rajasthan Royals"/>
    <x v="16"/>
    <n v="0"/>
    <n v="0"/>
    <s v="K Kartikeya"/>
    <n v="0"/>
    <n v="0"/>
    <n v="0"/>
    <n v="0"/>
    <n v="0"/>
    <n v="0"/>
    <n v="2"/>
    <n v="9"/>
    <n v="12"/>
    <n v="1"/>
    <n v="0"/>
    <n v="4.5"/>
    <n v="0"/>
    <n v="0"/>
    <n v="0"/>
    <n v="0"/>
    <n v="0"/>
    <n v="0"/>
    <n v="0"/>
    <n v="0"/>
    <n v="0"/>
    <n v="0"/>
    <n v="0"/>
    <n v="12"/>
    <n v="234"/>
    <n v="0"/>
    <n v="329"/>
    <n v="10"/>
    <n v="74"/>
    <n v="19"/>
    <n v="18"/>
    <n v="7"/>
    <n v="0"/>
    <m/>
    <n v="8.4358974358974308"/>
  </r>
  <r>
    <x v="118"/>
    <x v="7"/>
    <s v="BOWL"/>
    <n v="0.3"/>
    <n v="0.3"/>
    <s v="Gujarat Titans"/>
    <x v="0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2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3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4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5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6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7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8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9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0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1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2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3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4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5"/>
    <n v="0"/>
    <n v="0"/>
    <s v="MJ Sut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8"/>
    <x v="7"/>
    <s v="BOWL"/>
    <n v="0.3"/>
    <n v="0.3"/>
    <s v="Gujarat Titans"/>
    <x v="16"/>
    <n v="0"/>
    <n v="0"/>
    <s v="MJ Suthar"/>
    <n v="1"/>
    <n v="1"/>
    <n v="2"/>
    <n v="0"/>
    <n v="0"/>
    <n v="50"/>
    <n v="1"/>
    <n v="1"/>
    <n v="2"/>
    <n v="0"/>
    <n v="0"/>
    <n v="3"/>
    <n v="1"/>
    <n v="12"/>
    <n v="0"/>
    <n v="26"/>
    <n v="0"/>
    <n v="4"/>
    <n v="1"/>
    <n v="3"/>
    <n v="0"/>
    <n v="0"/>
    <n v="13"/>
    <n v="1"/>
    <n v="12"/>
    <n v="0"/>
    <n v="26"/>
    <n v="0"/>
    <n v="4"/>
    <n v="1"/>
    <n v="3"/>
    <n v="0"/>
    <n v="0"/>
    <n v="13"/>
    <n v="13"/>
  </r>
  <r>
    <x v="119"/>
    <x v="4"/>
    <s v="BAT"/>
    <n v="2"/>
    <n v="2"/>
    <s v="Delhi Capitals"/>
    <x v="0"/>
    <n v="0"/>
    <n v="0"/>
    <s v="F du Pless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"/>
    <n v="0"/>
    <n v="0"/>
    <s v="F du Pless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2"/>
    <n v="0"/>
    <n v="0"/>
    <s v="F du Pless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3"/>
    <n v="0"/>
    <n v="0"/>
    <s v="F du Pless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4"/>
    <n v="2"/>
    <n v="2"/>
    <s v="F du Plessis"/>
    <n v="12"/>
    <n v="398"/>
    <n v="304"/>
    <n v="29"/>
    <n v="17"/>
    <n v="127.65"/>
    <n v="12"/>
    <n v="398"/>
    <n v="304"/>
    <n v="29"/>
    <n v="17"/>
    <n v="7.8552631578947301"/>
    <n v="1"/>
    <n v="6"/>
    <n v="0"/>
    <n v="16"/>
    <n v="0"/>
    <n v="0"/>
    <n v="0"/>
    <n v="2"/>
    <n v="0"/>
    <n v="0"/>
    <n v="16"/>
    <n v="1"/>
    <n v="6"/>
    <n v="0"/>
    <n v="16"/>
    <n v="0"/>
    <n v="0"/>
    <n v="0"/>
    <n v="2"/>
    <n v="0"/>
    <n v="0"/>
    <n v="16"/>
    <n v="16"/>
  </r>
  <r>
    <x v="119"/>
    <x v="4"/>
    <s v="BAT"/>
    <n v="2"/>
    <n v="2"/>
    <s v="Delhi Capitals"/>
    <x v="5"/>
    <n v="0"/>
    <n v="2"/>
    <s v="F du Plessis"/>
    <n v="0"/>
    <n v="0"/>
    <n v="0"/>
    <n v="0"/>
    <n v="0"/>
    <n v="0"/>
    <n v="12"/>
    <n v="398"/>
    <n v="304"/>
    <n v="29"/>
    <n v="17"/>
    <n v="7.8552631578947301"/>
    <n v="0"/>
    <n v="0"/>
    <n v="0"/>
    <n v="0"/>
    <n v="0"/>
    <n v="0"/>
    <n v="0"/>
    <n v="0"/>
    <n v="0"/>
    <n v="0"/>
    <n v="0"/>
    <n v="1"/>
    <n v="6"/>
    <n v="0"/>
    <n v="16"/>
    <n v="0"/>
    <n v="0"/>
    <n v="0"/>
    <n v="2"/>
    <n v="0"/>
    <n v="0"/>
    <m/>
    <n v="16"/>
  </r>
  <r>
    <x v="119"/>
    <x v="4"/>
    <s v="BAT"/>
    <n v="2"/>
    <n v="2"/>
    <s v="Delhi Capitals"/>
    <x v="6"/>
    <n v="0"/>
    <n v="2"/>
    <s v="F du Plessis"/>
    <n v="12"/>
    <n v="303"/>
    <n v="235"/>
    <n v="26"/>
    <n v="7"/>
    <n v="120.29"/>
    <n v="24"/>
    <n v="701"/>
    <n v="539"/>
    <n v="55"/>
    <n v="24"/>
    <n v="7.80333951762523"/>
    <n v="0"/>
    <n v="0"/>
    <n v="0"/>
    <n v="0"/>
    <n v="0"/>
    <n v="0"/>
    <n v="0"/>
    <n v="0"/>
    <n v="0"/>
    <n v="0"/>
    <n v="0"/>
    <n v="1"/>
    <n v="6"/>
    <n v="0"/>
    <n v="16"/>
    <n v="0"/>
    <n v="0"/>
    <n v="0"/>
    <n v="2"/>
    <n v="0"/>
    <n v="0"/>
    <m/>
    <n v="16"/>
  </r>
  <r>
    <x v="119"/>
    <x v="4"/>
    <s v="BAT"/>
    <n v="2"/>
    <n v="2"/>
    <s v="Delhi Capitals"/>
    <x v="7"/>
    <n v="0"/>
    <n v="0"/>
    <s v="F du Plessis"/>
    <n v="15"/>
    <n v="380"/>
    <n v="304"/>
    <n v="37"/>
    <n v="5"/>
    <n v="120"/>
    <n v="27"/>
    <n v="683"/>
    <n v="539"/>
    <n v="63"/>
    <n v="12"/>
    <n v="7.6029684601113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8"/>
    <n v="0"/>
    <n v="0"/>
    <s v="F du Plessis"/>
    <n v="6"/>
    <n v="206"/>
    <n v="162"/>
    <n v="17"/>
    <n v="9"/>
    <n v="114.72"/>
    <n v="33"/>
    <n v="889"/>
    <n v="701"/>
    <n v="80"/>
    <n v="21"/>
    <n v="7.6091298145506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9"/>
    <n v="0"/>
    <n v="0"/>
    <s v="F du Plessis"/>
    <n v="1"/>
    <n v="8"/>
    <n v="7"/>
    <n v="1"/>
    <n v="0"/>
    <n v="114.28"/>
    <n v="22"/>
    <n v="594"/>
    <n v="473"/>
    <n v="55"/>
    <n v="14"/>
    <n v="7.53488372093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0"/>
    <n v="1"/>
    <n v="1"/>
    <s v="F du Plessis"/>
    <n v="6"/>
    <n v="162"/>
    <n v="129"/>
    <n v="17"/>
    <n v="6"/>
    <n v="96.665000000000006"/>
    <n v="13"/>
    <n v="376"/>
    <n v="298"/>
    <n v="35"/>
    <n v="15"/>
    <n v="7.57046979865770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1"/>
    <n v="1"/>
    <n v="2"/>
    <s v="F du Plessis"/>
    <n v="12"/>
    <n v="396"/>
    <n v="321"/>
    <n v="36"/>
    <n v="15"/>
    <n v="111.875"/>
    <n v="19"/>
    <n v="566"/>
    <n v="457"/>
    <n v="54"/>
    <n v="21"/>
    <n v="7.4310722100656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2"/>
    <n v="0"/>
    <n v="2"/>
    <s v="F du Plessis"/>
    <n v="13"/>
    <n v="449"/>
    <n v="319"/>
    <n v="42"/>
    <n v="14"/>
    <n v="123.4"/>
    <n v="31"/>
    <n v="1007"/>
    <n v="769"/>
    <n v="95"/>
    <n v="35"/>
    <n v="7.8569570871261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3"/>
    <n v="2"/>
    <n v="3"/>
    <s v="F du Plessis"/>
    <n v="16"/>
    <n v="633"/>
    <n v="458"/>
    <n v="60"/>
    <n v="23"/>
    <n v="128.285"/>
    <n v="41"/>
    <n v="1478"/>
    <n v="1098"/>
    <n v="138"/>
    <n v="52"/>
    <n v="8.0765027322404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4"/>
    <n v="1"/>
    <n v="3"/>
    <s v="F du Plessis"/>
    <n v="16"/>
    <n v="468"/>
    <n v="367"/>
    <n v="49"/>
    <n v="13"/>
    <n v="112.65"/>
    <n v="45"/>
    <n v="1550"/>
    <n v="1144"/>
    <n v="151"/>
    <n v="50"/>
    <n v="8.129370629370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5"/>
    <n v="2"/>
    <n v="5"/>
    <s v="F du Plessis"/>
    <n v="14"/>
    <n v="730"/>
    <n v="475"/>
    <n v="60"/>
    <n v="36"/>
    <n v="154.79499999999999"/>
    <n v="46"/>
    <n v="1831"/>
    <n v="1300"/>
    <n v="169"/>
    <n v="72"/>
    <n v="8.45076923076923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19"/>
    <x v="4"/>
    <s v="BAT"/>
    <n v="2"/>
    <n v="2"/>
    <s v="Delhi Capitals"/>
    <x v="16"/>
    <n v="1"/>
    <n v="4"/>
    <s v="F du Plessis"/>
    <n v="12"/>
    <n v="361"/>
    <n v="211"/>
    <n v="41"/>
    <n v="17"/>
    <n v="149.16"/>
    <n v="42"/>
    <n v="1559"/>
    <n v="1053"/>
    <n v="150"/>
    <n v="66"/>
    <n v="8.8831908831908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0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1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2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3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4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5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6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7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8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9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10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11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12"/>
    <n v="0"/>
    <n v="0"/>
    <s v="GD Phillip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0"/>
    <x v="7"/>
    <s v="BAT"/>
    <n v="2"/>
    <n v="2"/>
    <s v="Gujarat Titans"/>
    <x v="13"/>
    <n v="0"/>
    <n v="0"/>
    <s v="GD Phillips"/>
    <n v="3"/>
    <n v="26"/>
    <n v="33"/>
    <n v="1"/>
    <n v="2"/>
    <n v="66.66"/>
    <n v="3"/>
    <n v="26"/>
    <n v="33"/>
    <n v="1"/>
    <n v="2"/>
    <n v="4.7272727272727204"/>
    <n v="2"/>
    <n v="12"/>
    <n v="0"/>
    <n v="20"/>
    <n v="1"/>
    <n v="4"/>
    <n v="2"/>
    <n v="1"/>
    <n v="1"/>
    <n v="0"/>
    <n v="10"/>
    <n v="2"/>
    <n v="12"/>
    <n v="0"/>
    <n v="20"/>
    <n v="1"/>
    <n v="4"/>
    <n v="2"/>
    <n v="1"/>
    <n v="1"/>
    <n v="0"/>
    <n v="10"/>
    <n v="10"/>
  </r>
  <r>
    <x v="120"/>
    <x v="7"/>
    <s v="BAT"/>
    <n v="2"/>
    <n v="2"/>
    <s v="Gujarat Titans"/>
    <x v="14"/>
    <n v="0"/>
    <n v="0"/>
    <s v="GD Phillips"/>
    <n v="0"/>
    <n v="0"/>
    <n v="0"/>
    <n v="0"/>
    <n v="0"/>
    <n v="0"/>
    <n v="3"/>
    <n v="26"/>
    <n v="33"/>
    <n v="1"/>
    <n v="2"/>
    <n v="4.7272727272727204"/>
    <n v="0"/>
    <n v="0"/>
    <n v="0"/>
    <n v="0"/>
    <n v="0"/>
    <n v="0"/>
    <n v="0"/>
    <n v="0"/>
    <n v="0"/>
    <n v="0"/>
    <n v="0"/>
    <n v="2"/>
    <n v="12"/>
    <n v="0"/>
    <n v="20"/>
    <n v="1"/>
    <n v="4"/>
    <n v="2"/>
    <n v="1"/>
    <n v="1"/>
    <n v="0"/>
    <m/>
    <n v="10"/>
  </r>
  <r>
    <x v="120"/>
    <x v="7"/>
    <s v="BAT"/>
    <n v="2"/>
    <n v="2"/>
    <s v="Gujarat Titans"/>
    <x v="15"/>
    <n v="1"/>
    <n v="1"/>
    <s v="GD Phillips"/>
    <n v="5"/>
    <n v="39"/>
    <n v="22"/>
    <n v="2"/>
    <n v="4"/>
    <n v="125"/>
    <n v="8"/>
    <n v="65"/>
    <n v="55"/>
    <n v="3"/>
    <n v="6"/>
    <n v="7.0909090909090899"/>
    <n v="2"/>
    <n v="18"/>
    <n v="0"/>
    <n v="20"/>
    <n v="1"/>
    <n v="6"/>
    <n v="2"/>
    <n v="0"/>
    <n v="0"/>
    <n v="0"/>
    <n v="7.5"/>
    <n v="4"/>
    <n v="30"/>
    <n v="0"/>
    <n v="40"/>
    <n v="2"/>
    <n v="10"/>
    <n v="4"/>
    <n v="1"/>
    <n v="1"/>
    <n v="0"/>
    <n v="6.6666666666666599"/>
    <n v="8"/>
  </r>
  <r>
    <x v="120"/>
    <x v="7"/>
    <s v="BAT"/>
    <n v="2"/>
    <n v="2"/>
    <s v="Gujarat Titans"/>
    <x v="16"/>
    <n v="0"/>
    <n v="1"/>
    <s v="GD Phillips"/>
    <n v="0"/>
    <n v="0"/>
    <n v="0"/>
    <n v="0"/>
    <n v="0"/>
    <n v="0"/>
    <n v="5"/>
    <n v="39"/>
    <n v="22"/>
    <n v="2"/>
    <n v="4"/>
    <n v="10.636363636363599"/>
    <n v="0"/>
    <n v="0"/>
    <n v="0"/>
    <n v="0"/>
    <n v="0"/>
    <n v="0"/>
    <n v="0"/>
    <n v="0"/>
    <n v="0"/>
    <n v="0"/>
    <n v="0"/>
    <n v="2"/>
    <n v="18"/>
    <n v="0"/>
    <n v="20"/>
    <n v="1"/>
    <n v="6"/>
    <n v="2"/>
    <n v="0"/>
    <n v="0"/>
    <n v="0"/>
    <m/>
    <n v="6.6666666666666599"/>
  </r>
  <r>
    <x v="121"/>
    <x v="5"/>
    <s v="BAT"/>
    <n v="1.5"/>
    <n v="1.5"/>
    <s v="Kolkata Knight Riders"/>
    <x v="0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1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2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3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4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5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6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7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8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9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10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11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12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13"/>
    <n v="0"/>
    <n v="0"/>
    <s v="R Powell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1"/>
    <x v="5"/>
    <s v="BAT"/>
    <n v="1.5"/>
    <n v="1.5"/>
    <s v="Kolkata Knight Riders"/>
    <x v="14"/>
    <n v="0"/>
    <n v="0"/>
    <s v="R Powell"/>
    <n v="12"/>
    <n v="250"/>
    <n v="167"/>
    <n v="10"/>
    <n v="22"/>
    <n v="129.9"/>
    <n v="12"/>
    <n v="250"/>
    <n v="167"/>
    <n v="10"/>
    <n v="22"/>
    <n v="8.9820359281437092"/>
    <n v="1"/>
    <n v="6"/>
    <n v="0"/>
    <n v="17"/>
    <n v="0"/>
    <n v="0"/>
    <n v="1"/>
    <n v="1"/>
    <n v="1"/>
    <n v="0"/>
    <n v="17"/>
    <n v="1"/>
    <n v="6"/>
    <n v="0"/>
    <n v="17"/>
    <n v="0"/>
    <n v="0"/>
    <n v="1"/>
    <n v="1"/>
    <n v="1"/>
    <n v="0"/>
    <n v="17"/>
    <n v="17"/>
  </r>
  <r>
    <x v="121"/>
    <x v="5"/>
    <s v="BAT"/>
    <n v="1.5"/>
    <n v="1.5"/>
    <s v="Kolkata Knight Riders"/>
    <x v="15"/>
    <n v="0"/>
    <n v="0"/>
    <s v="R Powell"/>
    <n v="3"/>
    <n v="7"/>
    <n v="9"/>
    <n v="1"/>
    <n v="0"/>
    <n v="100"/>
    <n v="15"/>
    <n v="257"/>
    <n v="176"/>
    <n v="11"/>
    <n v="22"/>
    <n v="8.7613636363636296"/>
    <n v="1"/>
    <n v="12"/>
    <n v="0"/>
    <n v="18"/>
    <n v="1"/>
    <n v="4"/>
    <n v="1"/>
    <n v="1"/>
    <n v="1"/>
    <n v="1"/>
    <n v="9"/>
    <n v="2"/>
    <n v="18"/>
    <n v="0"/>
    <n v="35"/>
    <n v="1"/>
    <n v="4"/>
    <n v="2"/>
    <n v="2"/>
    <n v="2"/>
    <n v="1"/>
    <n v="9"/>
    <n v="11.6666666666666"/>
  </r>
  <r>
    <x v="121"/>
    <x v="5"/>
    <s v="BAT"/>
    <n v="1.5"/>
    <n v="1.5"/>
    <s v="Kolkata Knight Riders"/>
    <x v="16"/>
    <n v="0"/>
    <n v="0"/>
    <s v="R Powell"/>
    <n v="4"/>
    <n v="77"/>
    <n v="43"/>
    <n v="7"/>
    <n v="5"/>
    <n v="190"/>
    <n v="19"/>
    <n v="334"/>
    <n v="219"/>
    <n v="18"/>
    <n v="27"/>
    <n v="9.1506849315068397"/>
    <n v="0"/>
    <n v="0"/>
    <n v="0"/>
    <n v="0"/>
    <n v="0"/>
    <n v="0"/>
    <n v="0"/>
    <n v="0"/>
    <n v="0"/>
    <n v="0"/>
    <n v="0"/>
    <n v="2"/>
    <n v="18"/>
    <n v="0"/>
    <n v="35"/>
    <n v="1"/>
    <n v="4"/>
    <n v="2"/>
    <n v="2"/>
    <n v="2"/>
    <n v="1"/>
    <m/>
    <n v="11.6666666666666"/>
  </r>
  <r>
    <x v="122"/>
    <x v="5"/>
    <s v="BAT"/>
    <n v="1.5"/>
    <n v="1.5"/>
    <s v="Kolkata Knight Riders"/>
    <x v="0"/>
    <n v="0"/>
    <n v="0"/>
    <s v="AM Rahane"/>
    <n v="2"/>
    <n v="4"/>
    <n v="17"/>
    <n v="1"/>
    <n v="0"/>
    <n v="20"/>
    <n v="2"/>
    <n v="4"/>
    <n v="17"/>
    <n v="1"/>
    <n v="0"/>
    <n v="1.4117647058823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"/>
    <n v="0"/>
    <n v="0"/>
    <s v="AM Rahane"/>
    <n v="7"/>
    <n v="144"/>
    <n v="123"/>
    <n v="12"/>
    <n v="3"/>
    <n v="100"/>
    <n v="9"/>
    <n v="148"/>
    <n v="140"/>
    <n v="13"/>
    <n v="3"/>
    <n v="6.3428571428571399"/>
    <n v="1"/>
    <n v="6"/>
    <n v="0"/>
    <n v="5"/>
    <n v="1"/>
    <n v="2"/>
    <n v="0"/>
    <n v="0"/>
    <n v="0"/>
    <n v="0"/>
    <n v="5"/>
    <n v="1"/>
    <n v="6"/>
    <n v="0"/>
    <n v="5"/>
    <n v="1"/>
    <n v="2"/>
    <n v="0"/>
    <n v="0"/>
    <n v="0"/>
    <n v="0"/>
    <n v="5"/>
    <n v="5"/>
  </r>
  <r>
    <x v="122"/>
    <x v="5"/>
    <s v="BAT"/>
    <n v="1.5"/>
    <n v="1.5"/>
    <s v="Kolkata Knight Riders"/>
    <x v="2"/>
    <n v="0"/>
    <n v="0"/>
    <s v="AM Rahane"/>
    <n v="0"/>
    <n v="0"/>
    <n v="0"/>
    <n v="0"/>
    <n v="0"/>
    <n v="0"/>
    <n v="9"/>
    <n v="148"/>
    <n v="140"/>
    <n v="13"/>
    <n v="3"/>
    <n v="6.3428571428571399"/>
    <n v="0"/>
    <n v="0"/>
    <n v="0"/>
    <n v="0"/>
    <n v="0"/>
    <n v="0"/>
    <n v="0"/>
    <n v="0"/>
    <n v="0"/>
    <n v="0"/>
    <n v="0"/>
    <n v="1"/>
    <n v="6"/>
    <n v="0"/>
    <n v="5"/>
    <n v="1"/>
    <n v="2"/>
    <n v="0"/>
    <n v="0"/>
    <n v="0"/>
    <n v="0"/>
    <m/>
    <n v="5"/>
  </r>
  <r>
    <x v="122"/>
    <x v="5"/>
    <s v="BAT"/>
    <n v="1.5"/>
    <n v="1.5"/>
    <s v="Kolkata Knight Riders"/>
    <x v="3"/>
    <n v="0"/>
    <n v="0"/>
    <s v="AM Rahane"/>
    <n v="7"/>
    <n v="120"/>
    <n v="98"/>
    <n v="12"/>
    <n v="2"/>
    <n v="105.88"/>
    <n v="14"/>
    <n v="264"/>
    <n v="221"/>
    <n v="24"/>
    <n v="5"/>
    <n v="7.1674208144796303"/>
    <n v="0"/>
    <n v="0"/>
    <n v="0"/>
    <n v="0"/>
    <n v="0"/>
    <n v="0"/>
    <n v="0"/>
    <n v="0"/>
    <n v="0"/>
    <n v="0"/>
    <n v="0"/>
    <n v="1"/>
    <n v="6"/>
    <n v="0"/>
    <n v="5"/>
    <n v="1"/>
    <n v="2"/>
    <n v="0"/>
    <n v="0"/>
    <n v="0"/>
    <n v="0"/>
    <m/>
    <n v="5"/>
  </r>
  <r>
    <x v="122"/>
    <x v="5"/>
    <s v="BAT"/>
    <n v="1.5"/>
    <n v="1.5"/>
    <s v="Kolkata Knight Riders"/>
    <x v="4"/>
    <n v="2"/>
    <n v="2"/>
    <s v="AM Rahane"/>
    <n v="16"/>
    <n v="560"/>
    <n v="433"/>
    <n v="73"/>
    <n v="10"/>
    <n v="123.89"/>
    <n v="23"/>
    <n v="680"/>
    <n v="531"/>
    <n v="85"/>
    <n v="12"/>
    <n v="7.6836158192090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5"/>
    <n v="3"/>
    <n v="5"/>
    <s v="AM Rahane"/>
    <n v="18"/>
    <n v="488"/>
    <n v="458"/>
    <n v="42"/>
    <n v="11"/>
    <n v="106.27"/>
    <n v="41"/>
    <n v="1168"/>
    <n v="989"/>
    <n v="127"/>
    <n v="23"/>
    <n v="7.0859453993933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6"/>
    <n v="2"/>
    <n v="7"/>
    <s v="AM Rahane"/>
    <n v="12"/>
    <n v="339"/>
    <n v="291"/>
    <n v="38"/>
    <n v="3"/>
    <n v="120.52500000000001"/>
    <n v="46"/>
    <n v="1387"/>
    <n v="1182"/>
    <n v="153"/>
    <n v="24"/>
    <n v="7.0406091370558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7"/>
    <n v="3"/>
    <n v="8"/>
    <s v="AM Rahane"/>
    <n v="13"/>
    <n v="540"/>
    <n v="413"/>
    <n v="53"/>
    <n v="13"/>
    <n v="133.33000000000001"/>
    <n v="43"/>
    <n v="1367"/>
    <n v="1162"/>
    <n v="133"/>
    <n v="27"/>
    <n v="7.058519793459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8"/>
    <n v="2"/>
    <n v="7"/>
    <s v="AM Rahane"/>
    <n v="14"/>
    <n v="480"/>
    <n v="379"/>
    <n v="54"/>
    <n v="9"/>
    <n v="120.645"/>
    <n v="39"/>
    <n v="1359"/>
    <n v="1083"/>
    <n v="145"/>
    <n v="25"/>
    <n v="7.5290858725761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9"/>
    <n v="0"/>
    <n v="5"/>
    <s v="AM Rahane"/>
    <n v="16"/>
    <n v="382"/>
    <n v="323"/>
    <n v="35"/>
    <n v="9"/>
    <n v="111.65"/>
    <n v="43"/>
    <n v="1402"/>
    <n v="1115"/>
    <n v="142"/>
    <n v="31"/>
    <n v="7.54439461883407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0"/>
    <n v="0"/>
    <n v="2"/>
    <s v="AM Rahane"/>
    <n v="14"/>
    <n v="370"/>
    <n v="313"/>
    <n v="39"/>
    <n v="5"/>
    <n v="109.32"/>
    <n v="44"/>
    <n v="1232"/>
    <n v="1015"/>
    <n v="128"/>
    <n v="23"/>
    <n v="7.28275862068965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1"/>
    <n v="0"/>
    <n v="0"/>
    <s v="AM Rahane"/>
    <n v="13"/>
    <n v="393"/>
    <n v="285"/>
    <n v="45"/>
    <n v="9"/>
    <n v="123.8"/>
    <n v="43"/>
    <n v="1145"/>
    <n v="921"/>
    <n v="119"/>
    <n v="23"/>
    <n v="7.4592833876221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2"/>
    <n v="0"/>
    <n v="0"/>
    <s v="AM Rahane"/>
    <n v="8"/>
    <n v="113"/>
    <n v="107"/>
    <n v="12"/>
    <n v="2"/>
    <n v="65"/>
    <n v="35"/>
    <n v="876"/>
    <n v="705"/>
    <n v="96"/>
    <n v="16"/>
    <n v="7.4553191489361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3"/>
    <n v="0"/>
    <n v="0"/>
    <s v="AM Rahane"/>
    <n v="1"/>
    <n v="8"/>
    <n v="8"/>
    <n v="1"/>
    <n v="0"/>
    <n v="100"/>
    <n v="22"/>
    <n v="514"/>
    <n v="400"/>
    <n v="58"/>
    <n v="11"/>
    <n v="7.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4"/>
    <n v="0"/>
    <n v="0"/>
    <s v="AM Rahane"/>
    <n v="7"/>
    <n v="133"/>
    <n v="128"/>
    <n v="14"/>
    <n v="4"/>
    <n v="104.16"/>
    <n v="16"/>
    <n v="254"/>
    <n v="243"/>
    <n v="27"/>
    <n v="6"/>
    <n v="6.2716049382715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5"/>
    <n v="1"/>
    <n v="1"/>
    <s v="AM Rahane"/>
    <n v="11"/>
    <n v="326"/>
    <n v="189"/>
    <n v="24"/>
    <n v="16"/>
    <n v="163.15"/>
    <n v="19"/>
    <n v="467"/>
    <n v="325"/>
    <n v="39"/>
    <n v="20"/>
    <n v="8.62153846153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2"/>
    <x v="5"/>
    <s v="BAT"/>
    <n v="1.5"/>
    <n v="1.5"/>
    <s v="Kolkata Knight Riders"/>
    <x v="16"/>
    <n v="0"/>
    <n v="1"/>
    <s v="AM Rahane"/>
    <n v="11"/>
    <n v="209"/>
    <n v="174"/>
    <n v="20"/>
    <n v="6"/>
    <n v="116.66"/>
    <n v="29"/>
    <n v="668"/>
    <n v="491"/>
    <n v="58"/>
    <n v="26"/>
    <n v="8.1629327902240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0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1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2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3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4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5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6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7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8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9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10"/>
    <n v="0"/>
    <n v="0"/>
    <s v="SM Curr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3"/>
    <x v="3"/>
    <s v="AR"/>
    <n v="2"/>
    <n v="2.4"/>
    <s v="Chennai Super Kings"/>
    <x v="11"/>
    <n v="1"/>
    <n v="1"/>
    <s v="SM Curran"/>
    <n v="8"/>
    <n v="95"/>
    <n v="55"/>
    <n v="13"/>
    <n v="3"/>
    <n v="126.185"/>
    <n v="8"/>
    <n v="95"/>
    <n v="55"/>
    <n v="13"/>
    <n v="3"/>
    <n v="10.363636363636299"/>
    <n v="9"/>
    <n v="198"/>
    <n v="0"/>
    <n v="323"/>
    <n v="10"/>
    <n v="60"/>
    <n v="31"/>
    <n v="12"/>
    <n v="8"/>
    <n v="1"/>
    <n v="9.27"/>
    <n v="9"/>
    <n v="198"/>
    <n v="0"/>
    <n v="323"/>
    <n v="10"/>
    <n v="60"/>
    <n v="31"/>
    <n v="12"/>
    <n v="8"/>
    <n v="1"/>
    <n v="9.7878787878787801"/>
    <n v="9.7878787878787801"/>
  </r>
  <r>
    <x v="123"/>
    <x v="3"/>
    <s v="AR"/>
    <n v="2"/>
    <n v="2.4"/>
    <s v="Chennai Super Kings"/>
    <x v="12"/>
    <n v="0"/>
    <n v="1"/>
    <s v="SM Curran"/>
    <n v="11"/>
    <n v="186"/>
    <n v="141"/>
    <n v="12"/>
    <n v="12"/>
    <n v="110.63"/>
    <n v="19"/>
    <n v="281"/>
    <n v="196"/>
    <n v="25"/>
    <n v="15"/>
    <n v="8.6020408163265305"/>
    <n v="13"/>
    <n v="252"/>
    <n v="0"/>
    <n v="344"/>
    <n v="13"/>
    <n v="91"/>
    <n v="35"/>
    <n v="8"/>
    <n v="11"/>
    <n v="2"/>
    <n v="7"/>
    <n v="22"/>
    <n v="450"/>
    <n v="0"/>
    <n v="667"/>
    <n v="23"/>
    <n v="151"/>
    <n v="66"/>
    <n v="20"/>
    <n v="19"/>
    <n v="3"/>
    <n v="8.1904761904761898"/>
    <n v="8.8933333333333309"/>
  </r>
  <r>
    <x v="123"/>
    <x v="3"/>
    <s v="AR"/>
    <n v="2"/>
    <n v="2.4"/>
    <s v="Chennai Super Kings"/>
    <x v="13"/>
    <n v="0"/>
    <n v="1"/>
    <s v="SM Curran"/>
    <n v="4"/>
    <n v="56"/>
    <n v="29"/>
    <n v="5"/>
    <n v="3"/>
    <n v="170.82999999999899"/>
    <n v="23"/>
    <n v="337"/>
    <n v="225"/>
    <n v="30"/>
    <n v="18"/>
    <n v="8.9866666666666593"/>
    <n v="9"/>
    <n v="198"/>
    <n v="0"/>
    <n v="328"/>
    <n v="9"/>
    <n v="76"/>
    <n v="27"/>
    <n v="20"/>
    <n v="9"/>
    <n v="2"/>
    <n v="8.75"/>
    <n v="31"/>
    <n v="648"/>
    <n v="0"/>
    <n v="995"/>
    <n v="32"/>
    <n v="227"/>
    <n v="93"/>
    <n v="40"/>
    <n v="28"/>
    <n v="5"/>
    <n v="9.9393939393939394"/>
    <n v="9.2129629629629601"/>
  </r>
  <r>
    <x v="123"/>
    <x v="3"/>
    <s v="AR"/>
    <n v="2"/>
    <n v="2.4"/>
    <s v="Chennai Super Kings"/>
    <x v="14"/>
    <n v="0"/>
    <n v="0"/>
    <s v="SM Curran"/>
    <n v="0"/>
    <n v="0"/>
    <n v="0"/>
    <n v="0"/>
    <n v="0"/>
    <n v="0"/>
    <n v="15"/>
    <n v="242"/>
    <n v="170"/>
    <n v="17"/>
    <n v="15"/>
    <n v="8.5411764705882298"/>
    <n v="0"/>
    <n v="0"/>
    <n v="0"/>
    <n v="0"/>
    <n v="0"/>
    <n v="0"/>
    <n v="0"/>
    <n v="0"/>
    <n v="0"/>
    <n v="0"/>
    <n v="0"/>
    <n v="22"/>
    <n v="450"/>
    <n v="0"/>
    <n v="672"/>
    <n v="22"/>
    <n v="167"/>
    <n v="62"/>
    <n v="28"/>
    <n v="20"/>
    <n v="4"/>
    <m/>
    <n v="8.9600000000000009"/>
  </r>
  <r>
    <x v="123"/>
    <x v="3"/>
    <s v="AR"/>
    <n v="2"/>
    <n v="2.4"/>
    <s v="Chennai Super Kings"/>
    <x v="15"/>
    <n v="1"/>
    <n v="1"/>
    <s v="SM Curran"/>
    <n v="13"/>
    <n v="276"/>
    <n v="203"/>
    <n v="20"/>
    <n v="13"/>
    <n v="145"/>
    <n v="17"/>
    <n v="332"/>
    <n v="232"/>
    <n v="25"/>
    <n v="16"/>
    <n v="8.5862068965517206"/>
    <n v="14"/>
    <n v="287"/>
    <n v="0"/>
    <n v="489"/>
    <n v="10"/>
    <n v="85"/>
    <n v="49"/>
    <n v="21"/>
    <n v="11"/>
    <n v="1"/>
    <n v="11.25"/>
    <n v="23"/>
    <n v="485"/>
    <n v="0"/>
    <n v="817"/>
    <n v="19"/>
    <n v="161"/>
    <n v="76"/>
    <n v="41"/>
    <n v="20"/>
    <n v="3"/>
    <n v="10.2229965156794"/>
    <n v="10.1072164948453"/>
  </r>
  <r>
    <x v="123"/>
    <x v="3"/>
    <s v="AR"/>
    <n v="2"/>
    <n v="2.4"/>
    <s v="Chennai Super Kings"/>
    <x v="16"/>
    <n v="2"/>
    <n v="3"/>
    <s v="SM Curran"/>
    <n v="11"/>
    <n v="207"/>
    <n v="178"/>
    <n v="19"/>
    <n v="3"/>
    <n v="105.26"/>
    <n v="24"/>
    <n v="483"/>
    <n v="381"/>
    <n v="39"/>
    <n v="16"/>
    <n v="7.6062992125984197"/>
    <n v="12"/>
    <n v="228"/>
    <n v="0"/>
    <n v="392"/>
    <n v="14"/>
    <n v="73"/>
    <n v="39"/>
    <n v="19"/>
    <n v="7"/>
    <n v="1"/>
    <n v="10"/>
    <n v="26"/>
    <n v="515"/>
    <n v="0"/>
    <n v="881"/>
    <n v="24"/>
    <n v="158"/>
    <n v="88"/>
    <n v="40"/>
    <n v="18"/>
    <n v="2"/>
    <n v="10.3157894736842"/>
    <n v="10.2640776699029"/>
  </r>
  <r>
    <x v="124"/>
    <x v="9"/>
    <s v="AR"/>
    <n v="1.25"/>
    <n v="7"/>
    <s v="Punjab Kings"/>
    <x v="0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1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2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3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4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5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6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7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8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9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10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11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12"/>
    <n v="0"/>
    <n v="0"/>
    <s v="M Jan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4"/>
    <x v="9"/>
    <s v="AR"/>
    <n v="1.25"/>
    <n v="7"/>
    <s v="Punjab Kings"/>
    <x v="13"/>
    <n v="0"/>
    <n v="0"/>
    <s v="M Jansen"/>
    <n v="2"/>
    <n v="0"/>
    <n v="3"/>
    <n v="0"/>
    <n v="0"/>
    <n v="0"/>
    <n v="2"/>
    <n v="0"/>
    <n v="3"/>
    <n v="0"/>
    <n v="0"/>
    <n v="0"/>
    <n v="2"/>
    <n v="36"/>
    <n v="0"/>
    <n v="45"/>
    <n v="2"/>
    <n v="14"/>
    <n v="5"/>
    <n v="0"/>
    <n v="3"/>
    <n v="1"/>
    <n v="7.75"/>
    <n v="2"/>
    <n v="36"/>
    <n v="0"/>
    <n v="45"/>
    <n v="2"/>
    <n v="14"/>
    <n v="5"/>
    <n v="0"/>
    <n v="3"/>
    <n v="1"/>
    <n v="7.5"/>
    <n v="7.5"/>
  </r>
  <r>
    <x v="124"/>
    <x v="9"/>
    <s v="AR"/>
    <n v="1.25"/>
    <n v="7"/>
    <s v="Punjab Kings"/>
    <x v="14"/>
    <n v="1"/>
    <n v="1"/>
    <s v="M Jansen"/>
    <n v="3"/>
    <n v="9"/>
    <n v="7"/>
    <n v="0"/>
    <n v="1"/>
    <n v="105"/>
    <n v="5"/>
    <n v="9"/>
    <n v="10"/>
    <n v="0"/>
    <n v="1"/>
    <n v="5.4"/>
    <n v="8"/>
    <n v="192"/>
    <n v="0"/>
    <n v="274"/>
    <n v="7"/>
    <n v="83"/>
    <n v="23"/>
    <n v="14"/>
    <n v="9"/>
    <n v="0"/>
    <n v="7.5"/>
    <n v="10"/>
    <n v="228"/>
    <n v="0"/>
    <n v="319"/>
    <n v="9"/>
    <n v="97"/>
    <n v="28"/>
    <n v="14"/>
    <n v="12"/>
    <n v="1"/>
    <n v="8.5625"/>
    <n v="8.3947368421052602"/>
  </r>
  <r>
    <x v="124"/>
    <x v="9"/>
    <s v="AR"/>
    <n v="1.25"/>
    <n v="7"/>
    <s v="Punjab Kings"/>
    <x v="15"/>
    <n v="0"/>
    <n v="1"/>
    <s v="M Jansen"/>
    <n v="6"/>
    <n v="39"/>
    <n v="43"/>
    <n v="4"/>
    <n v="0"/>
    <n v="71.965000000000003"/>
    <n v="11"/>
    <n v="48"/>
    <n v="53"/>
    <n v="4"/>
    <n v="1"/>
    <n v="5.4339622641509404"/>
    <n v="8"/>
    <n v="162"/>
    <n v="1"/>
    <n v="267"/>
    <n v="10"/>
    <n v="69"/>
    <n v="28"/>
    <n v="12"/>
    <n v="11"/>
    <n v="5"/>
    <n v="10.25"/>
    <n v="18"/>
    <n v="390"/>
    <n v="1"/>
    <n v="586"/>
    <n v="19"/>
    <n v="166"/>
    <n v="56"/>
    <n v="26"/>
    <n v="23"/>
    <n v="6"/>
    <n v="9.8888888888888893"/>
    <n v="9.01538461538461"/>
  </r>
  <r>
    <x v="124"/>
    <x v="9"/>
    <s v="AR"/>
    <n v="1.25"/>
    <n v="7"/>
    <s v="Punjab Kings"/>
    <x v="16"/>
    <n v="0"/>
    <n v="1"/>
    <s v="M Jansen"/>
    <n v="2"/>
    <n v="18"/>
    <n v="13"/>
    <n v="1"/>
    <n v="1"/>
    <n v="120.83"/>
    <n v="11"/>
    <n v="66"/>
    <n v="63"/>
    <n v="5"/>
    <n v="2"/>
    <n v="6.2857142857142803"/>
    <n v="3"/>
    <n v="60"/>
    <n v="0"/>
    <n v="129"/>
    <n v="1"/>
    <n v="20"/>
    <n v="13"/>
    <n v="6"/>
    <n v="6"/>
    <n v="2"/>
    <n v="13.33"/>
    <n v="19"/>
    <n v="414"/>
    <n v="1"/>
    <n v="670"/>
    <n v="18"/>
    <n v="172"/>
    <n v="64"/>
    <n v="32"/>
    <n v="26"/>
    <n v="7"/>
    <n v="12.9"/>
    <n v="9.7101449275362306"/>
  </r>
  <r>
    <x v="125"/>
    <x v="0"/>
    <s v="AR"/>
    <n v="2"/>
    <n v="5.75"/>
    <s v="Royal Challengers Bengaluru"/>
    <x v="0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1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2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3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4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5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6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7"/>
    <n v="0"/>
    <n v="0"/>
    <s v="KH Pandy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5"/>
    <x v="0"/>
    <s v="AR"/>
    <n v="2"/>
    <n v="5.75"/>
    <s v="Royal Challengers Bengaluru"/>
    <x v="8"/>
    <n v="2"/>
    <n v="2"/>
    <s v="KH Pandya"/>
    <n v="9"/>
    <n v="237"/>
    <n v="124"/>
    <n v="22"/>
    <n v="13"/>
    <n v="166.66499999999999"/>
    <n v="9"/>
    <n v="237"/>
    <n v="124"/>
    <n v="22"/>
    <n v="13"/>
    <n v="11.467741935483801"/>
    <n v="11"/>
    <n v="187"/>
    <n v="0"/>
    <n v="236"/>
    <n v="6"/>
    <n v="55"/>
    <n v="15"/>
    <n v="6"/>
    <n v="7"/>
    <n v="0"/>
    <n v="6.92"/>
    <n v="11"/>
    <n v="187"/>
    <n v="0"/>
    <n v="236"/>
    <n v="6"/>
    <n v="55"/>
    <n v="15"/>
    <n v="6"/>
    <n v="7"/>
    <n v="0"/>
    <n v="7.5721925133689796"/>
    <n v="7.5721925133689796"/>
  </r>
  <r>
    <x v="125"/>
    <x v="0"/>
    <s v="AR"/>
    <n v="2"/>
    <n v="5.75"/>
    <s v="Royal Challengers Bengaluru"/>
    <x v="9"/>
    <n v="2"/>
    <n v="4"/>
    <s v="KH Pandya"/>
    <n v="11"/>
    <n v="243"/>
    <n v="179"/>
    <n v="24"/>
    <n v="7"/>
    <n v="123.68"/>
    <n v="20"/>
    <n v="480"/>
    <n v="303"/>
    <n v="46"/>
    <n v="20"/>
    <n v="9.5049504950494992"/>
    <n v="13"/>
    <n v="240"/>
    <n v="0"/>
    <n v="273"/>
    <n v="10"/>
    <n v="77"/>
    <n v="18"/>
    <n v="7"/>
    <n v="5"/>
    <n v="1"/>
    <n v="7.25"/>
    <n v="24"/>
    <n v="427"/>
    <n v="0"/>
    <n v="509"/>
    <n v="16"/>
    <n v="132"/>
    <n v="33"/>
    <n v="13"/>
    <n v="12"/>
    <n v="1"/>
    <n v="6.8250000000000002"/>
    <n v="7.1522248243559696"/>
  </r>
  <r>
    <x v="125"/>
    <x v="0"/>
    <s v="AR"/>
    <n v="2"/>
    <n v="5.75"/>
    <s v="Royal Challengers Bengaluru"/>
    <x v="10"/>
    <n v="0"/>
    <n v="4"/>
    <s v="KH Pandya"/>
    <n v="13"/>
    <n v="228"/>
    <n v="157"/>
    <n v="22"/>
    <n v="10"/>
    <n v="127.27"/>
    <n v="33"/>
    <n v="708"/>
    <n v="460"/>
    <n v="68"/>
    <n v="30"/>
    <n v="9.2347826086956495"/>
    <n v="13"/>
    <n v="241"/>
    <n v="0"/>
    <n v="284"/>
    <n v="12"/>
    <n v="85"/>
    <n v="21"/>
    <n v="8"/>
    <n v="5"/>
    <n v="0"/>
    <n v="7"/>
    <n v="37"/>
    <n v="668"/>
    <n v="0"/>
    <n v="793"/>
    <n v="28"/>
    <n v="217"/>
    <n v="54"/>
    <n v="21"/>
    <n v="17"/>
    <n v="1"/>
    <n v="7.0705394190871296"/>
    <n v="7.1227544910179601"/>
  </r>
  <r>
    <x v="125"/>
    <x v="0"/>
    <s v="AR"/>
    <n v="2"/>
    <n v="5.75"/>
    <s v="Royal Challengers Bengaluru"/>
    <x v="11"/>
    <n v="0"/>
    <n v="2"/>
    <s v="KH Pandya"/>
    <n v="15"/>
    <n v="183"/>
    <n v="150"/>
    <n v="18"/>
    <n v="5"/>
    <n v="100"/>
    <n v="39"/>
    <n v="654"/>
    <n v="486"/>
    <n v="64"/>
    <n v="22"/>
    <n v="8.0740740740740709"/>
    <n v="16"/>
    <n v="276"/>
    <n v="0"/>
    <n v="335"/>
    <n v="12"/>
    <n v="94"/>
    <n v="24"/>
    <n v="12"/>
    <n v="6"/>
    <n v="0"/>
    <n v="7.75"/>
    <n v="42"/>
    <n v="757"/>
    <n v="0"/>
    <n v="892"/>
    <n v="34"/>
    <n v="256"/>
    <n v="63"/>
    <n v="27"/>
    <n v="16"/>
    <n v="1"/>
    <n v="7.2826086956521703"/>
    <n v="7.0700132100396296"/>
  </r>
  <r>
    <x v="125"/>
    <x v="0"/>
    <s v="AR"/>
    <n v="2"/>
    <n v="5.75"/>
    <s v="Royal Challengers Bengaluru"/>
    <x v="12"/>
    <n v="0"/>
    <n v="0"/>
    <s v="KH Pandya"/>
    <n v="12"/>
    <n v="109"/>
    <n v="92"/>
    <n v="9"/>
    <n v="5"/>
    <n v="100"/>
    <n v="40"/>
    <n v="520"/>
    <n v="399"/>
    <n v="49"/>
    <n v="20"/>
    <n v="7.8195488721804498"/>
    <n v="16"/>
    <n v="301"/>
    <n v="0"/>
    <n v="380"/>
    <n v="6"/>
    <n v="100"/>
    <n v="27"/>
    <n v="11"/>
    <n v="14"/>
    <n v="0"/>
    <n v="7.2050000000000001"/>
    <n v="45"/>
    <n v="818"/>
    <n v="0"/>
    <n v="999"/>
    <n v="30"/>
    <n v="279"/>
    <n v="72"/>
    <n v="31"/>
    <n v="25"/>
    <n v="0"/>
    <n v="7.5747508305647804"/>
    <n v="7.3276283618581903"/>
  </r>
  <r>
    <x v="125"/>
    <x v="0"/>
    <s v="AR"/>
    <n v="2"/>
    <n v="5.75"/>
    <s v="Royal Challengers Bengaluru"/>
    <x v="13"/>
    <n v="0"/>
    <n v="0"/>
    <s v="KH Pandya"/>
    <n v="12"/>
    <n v="143"/>
    <n v="123"/>
    <n v="10"/>
    <n v="6"/>
    <n v="100"/>
    <n v="39"/>
    <n v="435"/>
    <n v="365"/>
    <n v="37"/>
    <n v="16"/>
    <n v="7.1506849315068397"/>
    <n v="12"/>
    <n v="199"/>
    <n v="0"/>
    <n v="265"/>
    <n v="5"/>
    <n v="68"/>
    <n v="15"/>
    <n v="12"/>
    <n v="9"/>
    <n v="2"/>
    <n v="8.4149999999999991"/>
    <n v="44"/>
    <n v="776"/>
    <n v="0"/>
    <n v="980"/>
    <n v="23"/>
    <n v="262"/>
    <n v="66"/>
    <n v="35"/>
    <n v="29"/>
    <n v="2"/>
    <n v="7.9899497487437099"/>
    <n v="7.5773195876288604"/>
  </r>
  <r>
    <x v="125"/>
    <x v="0"/>
    <s v="AR"/>
    <n v="2"/>
    <n v="5.75"/>
    <s v="Royal Challengers Bengaluru"/>
    <x v="14"/>
    <n v="1"/>
    <n v="1"/>
    <s v="KH Pandya"/>
    <n v="13"/>
    <n v="183"/>
    <n v="145"/>
    <n v="16"/>
    <n v="4"/>
    <n v="108.69"/>
    <n v="37"/>
    <n v="435"/>
    <n v="360"/>
    <n v="35"/>
    <n v="15"/>
    <n v="7.25"/>
    <n v="12"/>
    <n v="228"/>
    <n v="1"/>
    <n v="265"/>
    <n v="10"/>
    <n v="72"/>
    <n v="18"/>
    <n v="8"/>
    <n v="4"/>
    <n v="0"/>
    <n v="7"/>
    <n v="40"/>
    <n v="728"/>
    <n v="1"/>
    <n v="910"/>
    <n v="21"/>
    <n v="240"/>
    <n v="60"/>
    <n v="31"/>
    <n v="27"/>
    <n v="2"/>
    <n v="6.9736842105263097"/>
    <n v="7.5"/>
  </r>
  <r>
    <x v="125"/>
    <x v="0"/>
    <s v="AR"/>
    <n v="2"/>
    <n v="5.75"/>
    <s v="Royal Challengers Bengaluru"/>
    <x v="15"/>
    <n v="1"/>
    <n v="2"/>
    <s v="KH Pandya"/>
    <n v="14"/>
    <n v="188"/>
    <n v="165"/>
    <n v="15"/>
    <n v="6"/>
    <n v="109.19"/>
    <n v="39"/>
    <n v="514"/>
    <n v="433"/>
    <n v="41"/>
    <n v="16"/>
    <n v="7.1224018475750501"/>
    <n v="12"/>
    <n v="252"/>
    <n v="0"/>
    <n v="313"/>
    <n v="9"/>
    <n v="96"/>
    <n v="30"/>
    <n v="11"/>
    <n v="1"/>
    <n v="0"/>
    <n v="8.125"/>
    <n v="36"/>
    <n v="679"/>
    <n v="1"/>
    <n v="843"/>
    <n v="24"/>
    <n v="236"/>
    <n v="63"/>
    <n v="31"/>
    <n v="14"/>
    <n v="2"/>
    <n v="7.4523809523809499"/>
    <n v="7.4491899852724597"/>
  </r>
  <r>
    <x v="125"/>
    <x v="0"/>
    <s v="AR"/>
    <n v="2"/>
    <n v="5.75"/>
    <s v="Royal Challengers Bengaluru"/>
    <x v="16"/>
    <n v="0"/>
    <n v="2"/>
    <s v="KH Pandya"/>
    <n v="10"/>
    <n v="103"/>
    <n v="80"/>
    <n v="5"/>
    <n v="4"/>
    <n v="100"/>
    <n v="37"/>
    <n v="474"/>
    <n v="390"/>
    <n v="36"/>
    <n v="14"/>
    <n v="7.2923076923076904"/>
    <n v="10"/>
    <n v="162"/>
    <n v="0"/>
    <n v="206"/>
    <n v="5"/>
    <n v="45"/>
    <n v="11"/>
    <n v="7"/>
    <n v="5"/>
    <n v="0"/>
    <n v="8.08"/>
    <n v="34"/>
    <n v="642"/>
    <n v="1"/>
    <n v="784"/>
    <n v="24"/>
    <n v="213"/>
    <n v="59"/>
    <n v="26"/>
    <n v="10"/>
    <n v="0"/>
    <n v="7.6296296296296298"/>
    <n v="7.3271028037383097"/>
  </r>
  <r>
    <x v="126"/>
    <x v="6"/>
    <s v="AR"/>
    <n v="1.5"/>
    <n v="4.2"/>
    <s v="Rajasthan Royals"/>
    <x v="0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1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2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3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4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5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6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7"/>
    <n v="0"/>
    <n v="0"/>
    <s v="N Ran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6"/>
    <x v="6"/>
    <s v="AR"/>
    <n v="1.5"/>
    <n v="4.2"/>
    <s v="Rajasthan Royals"/>
    <x v="8"/>
    <n v="0"/>
    <n v="0"/>
    <s v="N Rana"/>
    <n v="3"/>
    <n v="104"/>
    <n v="75"/>
    <n v="7"/>
    <n v="8"/>
    <n v="89.28"/>
    <n v="3"/>
    <n v="104"/>
    <n v="75"/>
    <n v="7"/>
    <n v="8"/>
    <n v="8.32"/>
    <n v="1"/>
    <n v="6"/>
    <n v="0"/>
    <n v="3"/>
    <n v="0"/>
    <n v="3"/>
    <n v="0"/>
    <n v="0"/>
    <n v="0"/>
    <n v="0"/>
    <n v="3"/>
    <n v="1"/>
    <n v="6"/>
    <n v="0"/>
    <n v="3"/>
    <n v="0"/>
    <n v="3"/>
    <n v="0"/>
    <n v="0"/>
    <n v="0"/>
    <n v="0"/>
    <n v="3"/>
    <n v="3"/>
  </r>
  <r>
    <x v="126"/>
    <x v="6"/>
    <s v="AR"/>
    <n v="1.5"/>
    <n v="4.2"/>
    <s v="Rajasthan Royals"/>
    <x v="9"/>
    <n v="2"/>
    <n v="2"/>
    <s v="N Rana"/>
    <n v="12"/>
    <n v="333"/>
    <n v="264"/>
    <n v="24"/>
    <n v="17"/>
    <n v="109.375"/>
    <n v="15"/>
    <n v="437"/>
    <n v="339"/>
    <n v="31"/>
    <n v="25"/>
    <n v="7.7345132743362797"/>
    <n v="0"/>
    <n v="0"/>
    <n v="0"/>
    <n v="0"/>
    <n v="0"/>
    <n v="0"/>
    <n v="0"/>
    <n v="0"/>
    <n v="0"/>
    <n v="0"/>
    <n v="0"/>
    <n v="1"/>
    <n v="6"/>
    <n v="0"/>
    <n v="3"/>
    <n v="0"/>
    <n v="3"/>
    <n v="0"/>
    <n v="0"/>
    <n v="0"/>
    <n v="0"/>
    <m/>
    <n v="3"/>
  </r>
  <r>
    <x v="126"/>
    <x v="6"/>
    <s v="AR"/>
    <n v="1.5"/>
    <n v="4.2"/>
    <s v="Rajasthan Royals"/>
    <x v="10"/>
    <n v="2"/>
    <n v="4"/>
    <s v="N Rana"/>
    <n v="15"/>
    <n v="304"/>
    <n v="232"/>
    <n v="26"/>
    <n v="14"/>
    <n v="123.52"/>
    <n v="30"/>
    <n v="741"/>
    <n v="571"/>
    <n v="57"/>
    <n v="39"/>
    <n v="7.78633975481611"/>
    <n v="5"/>
    <n v="37"/>
    <n v="0"/>
    <n v="44"/>
    <n v="4"/>
    <n v="17"/>
    <n v="6"/>
    <n v="1"/>
    <n v="1"/>
    <n v="0"/>
    <n v="5.5"/>
    <n v="6"/>
    <n v="43"/>
    <n v="0"/>
    <n v="47"/>
    <n v="4"/>
    <n v="20"/>
    <n v="6"/>
    <n v="1"/>
    <n v="1"/>
    <n v="0"/>
    <n v="7.1351351351351298"/>
    <n v="6.5581395348837201"/>
  </r>
  <r>
    <x v="126"/>
    <x v="6"/>
    <s v="AR"/>
    <n v="1.5"/>
    <n v="4.2"/>
    <s v="Rajasthan Royals"/>
    <x v="11"/>
    <n v="0"/>
    <n v="4"/>
    <s v="N Rana"/>
    <n v="11"/>
    <n v="344"/>
    <n v="235"/>
    <n v="27"/>
    <n v="21"/>
    <n v="116.66"/>
    <n v="38"/>
    <n v="981"/>
    <n v="731"/>
    <n v="77"/>
    <n v="52"/>
    <n v="8.0519835841313192"/>
    <n v="6"/>
    <n v="48"/>
    <n v="0"/>
    <n v="72"/>
    <n v="3"/>
    <n v="15"/>
    <n v="6"/>
    <n v="3"/>
    <n v="2"/>
    <n v="0"/>
    <n v="8.5"/>
    <n v="11"/>
    <n v="85"/>
    <n v="0"/>
    <n v="116"/>
    <n v="7"/>
    <n v="32"/>
    <n v="12"/>
    <n v="4"/>
    <n v="3"/>
    <n v="0"/>
    <n v="9"/>
    <n v="8.1882352941176393"/>
  </r>
  <r>
    <x v="126"/>
    <x v="6"/>
    <s v="AR"/>
    <n v="1.5"/>
    <n v="4.2"/>
    <s v="Rajasthan Royals"/>
    <x v="12"/>
    <n v="0"/>
    <n v="2"/>
    <s v="N Rana"/>
    <n v="14"/>
    <n v="352"/>
    <n v="254"/>
    <n v="43"/>
    <n v="12"/>
    <n v="109.705"/>
    <n v="40"/>
    <n v="1000"/>
    <n v="721"/>
    <n v="96"/>
    <n v="47"/>
    <n v="8.3217753120665705"/>
    <n v="2"/>
    <n v="12"/>
    <n v="0"/>
    <n v="23"/>
    <n v="0"/>
    <n v="0"/>
    <n v="3"/>
    <n v="0"/>
    <n v="1"/>
    <n v="0"/>
    <n v="11.5"/>
    <n v="13"/>
    <n v="97"/>
    <n v="0"/>
    <n v="139"/>
    <n v="7"/>
    <n v="32"/>
    <n v="15"/>
    <n v="4"/>
    <n v="4"/>
    <n v="0"/>
    <n v="11.5"/>
    <n v="8.5979381443298895"/>
  </r>
  <r>
    <x v="126"/>
    <x v="6"/>
    <s v="AR"/>
    <n v="1.5"/>
    <n v="4.2"/>
    <s v="Rajasthan Royals"/>
    <x v="13"/>
    <n v="1"/>
    <n v="1"/>
    <s v="N Rana"/>
    <n v="16"/>
    <n v="383"/>
    <n v="314"/>
    <n v="34"/>
    <n v="17"/>
    <n v="123.13500000000001"/>
    <n v="41"/>
    <n v="1079"/>
    <n v="803"/>
    <n v="104"/>
    <n v="50"/>
    <n v="8.0622665006226608"/>
    <n v="2"/>
    <n v="12"/>
    <n v="0"/>
    <n v="12"/>
    <n v="0"/>
    <n v="5"/>
    <n v="1"/>
    <n v="0"/>
    <n v="0"/>
    <n v="0"/>
    <n v="6"/>
    <n v="10"/>
    <n v="72"/>
    <n v="0"/>
    <n v="107"/>
    <n v="3"/>
    <n v="20"/>
    <n v="10"/>
    <n v="3"/>
    <n v="3"/>
    <n v="0"/>
    <n v="6"/>
    <n v="8.9166666666666607"/>
  </r>
  <r>
    <x v="126"/>
    <x v="6"/>
    <s v="AR"/>
    <n v="1.5"/>
    <n v="4.2"/>
    <s v="Rajasthan Royals"/>
    <x v="14"/>
    <n v="0"/>
    <n v="1"/>
    <s v="N Rana"/>
    <n v="14"/>
    <n v="361"/>
    <n v="251"/>
    <n v="29"/>
    <n v="22"/>
    <n v="150"/>
    <n v="44"/>
    <n v="1096"/>
    <n v="819"/>
    <n v="106"/>
    <n v="51"/>
    <n v="8.0293040293040292"/>
    <n v="2"/>
    <n v="12"/>
    <n v="0"/>
    <n v="23"/>
    <n v="0"/>
    <n v="1"/>
    <n v="4"/>
    <n v="0"/>
    <n v="0"/>
    <n v="0"/>
    <n v="11.5"/>
    <n v="6"/>
    <n v="36"/>
    <n v="0"/>
    <n v="58"/>
    <n v="0"/>
    <n v="6"/>
    <n v="8"/>
    <n v="0"/>
    <n v="1"/>
    <n v="0"/>
    <n v="11.5"/>
    <n v="9.6666666666666607"/>
  </r>
  <r>
    <x v="126"/>
    <x v="6"/>
    <s v="AR"/>
    <n v="1.5"/>
    <n v="4.2"/>
    <s v="Rajasthan Royals"/>
    <x v="15"/>
    <n v="0"/>
    <n v="1"/>
    <s v="N Rana"/>
    <n v="14"/>
    <n v="413"/>
    <n v="293"/>
    <n v="39"/>
    <n v="20"/>
    <n v="133.77000000000001"/>
    <n v="44"/>
    <n v="1157"/>
    <n v="858"/>
    <n v="102"/>
    <n v="59"/>
    <n v="8.0909090909090899"/>
    <n v="6"/>
    <n v="53"/>
    <n v="0"/>
    <n v="75"/>
    <n v="3"/>
    <n v="18"/>
    <n v="7"/>
    <n v="3"/>
    <n v="1"/>
    <n v="0"/>
    <n v="7.5"/>
    <n v="10"/>
    <n v="77"/>
    <n v="0"/>
    <n v="110"/>
    <n v="3"/>
    <n v="24"/>
    <n v="12"/>
    <n v="3"/>
    <n v="1"/>
    <n v="0"/>
    <n v="8.4905660377358494"/>
    <n v="8.5714285714285694"/>
  </r>
  <r>
    <x v="126"/>
    <x v="6"/>
    <s v="AR"/>
    <n v="1.5"/>
    <n v="4.2"/>
    <s v="Rajasthan Royals"/>
    <x v="16"/>
    <n v="0"/>
    <n v="0"/>
    <s v="N Rana"/>
    <n v="1"/>
    <n v="9"/>
    <n v="11"/>
    <n v="1"/>
    <n v="0"/>
    <n v="81.81"/>
    <n v="29"/>
    <n v="783"/>
    <n v="555"/>
    <n v="69"/>
    <n v="42"/>
    <n v="8.4648648648648592"/>
    <n v="0"/>
    <n v="0"/>
    <n v="0"/>
    <n v="0"/>
    <n v="0"/>
    <n v="0"/>
    <n v="0"/>
    <n v="0"/>
    <n v="0"/>
    <n v="0"/>
    <n v="0"/>
    <n v="8"/>
    <n v="65"/>
    <n v="0"/>
    <n v="98"/>
    <n v="3"/>
    <n v="19"/>
    <n v="11"/>
    <n v="3"/>
    <n v="1"/>
    <n v="0"/>
    <m/>
    <n v="9.0461538461538407"/>
  </r>
  <r>
    <x v="127"/>
    <x v="7"/>
    <s v="AR"/>
    <n v="2"/>
    <n v="3.2"/>
    <s v="Gujarat Titans"/>
    <x v="0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1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2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3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4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5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6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7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8"/>
    <n v="0"/>
    <n v="0"/>
    <s v="Washington Sund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27"/>
    <x v="7"/>
    <s v="AR"/>
    <n v="2"/>
    <n v="3.2"/>
    <s v="Gujarat Titans"/>
    <x v="9"/>
    <n v="1"/>
    <n v="1"/>
    <s v="Washington Sundar"/>
    <n v="5"/>
    <n v="9"/>
    <n v="12"/>
    <n v="0"/>
    <n v="0"/>
    <n v="33.33"/>
    <n v="5"/>
    <n v="9"/>
    <n v="12"/>
    <n v="0"/>
    <n v="0"/>
    <n v="4.5"/>
    <n v="10"/>
    <n v="180"/>
    <n v="0"/>
    <n v="185"/>
    <n v="8"/>
    <n v="85"/>
    <n v="17"/>
    <n v="6"/>
    <n v="2"/>
    <n v="0"/>
    <n v="6.33"/>
    <n v="10"/>
    <n v="180"/>
    <n v="0"/>
    <n v="185"/>
    <n v="8"/>
    <n v="85"/>
    <n v="17"/>
    <n v="6"/>
    <n v="2"/>
    <n v="0"/>
    <n v="6.1666666666666599"/>
    <n v="6.1666666666666599"/>
  </r>
  <r>
    <x v="127"/>
    <x v="7"/>
    <s v="AR"/>
    <n v="2"/>
    <n v="3.2"/>
    <s v="Gujarat Titans"/>
    <x v="10"/>
    <n v="0"/>
    <n v="1"/>
    <s v="Washington Sundar"/>
    <n v="6"/>
    <n v="65"/>
    <n v="38"/>
    <n v="5"/>
    <n v="4"/>
    <n v="184.21"/>
    <n v="11"/>
    <n v="74"/>
    <n v="50"/>
    <n v="5"/>
    <n v="4"/>
    <n v="8.8800000000000008"/>
    <n v="7"/>
    <n v="120"/>
    <n v="0"/>
    <n v="192"/>
    <n v="4"/>
    <n v="29"/>
    <n v="9"/>
    <n v="13"/>
    <n v="2"/>
    <n v="0"/>
    <n v="12"/>
    <n v="17"/>
    <n v="300"/>
    <n v="0"/>
    <n v="377"/>
    <n v="12"/>
    <n v="114"/>
    <n v="26"/>
    <n v="19"/>
    <n v="4"/>
    <n v="0"/>
    <n v="9.6"/>
    <n v="7.54"/>
  </r>
  <r>
    <x v="127"/>
    <x v="7"/>
    <s v="AR"/>
    <n v="2"/>
    <n v="3.2"/>
    <s v="Gujarat Titans"/>
    <x v="11"/>
    <n v="0"/>
    <n v="1"/>
    <s v="Washington Sundar"/>
    <n v="2"/>
    <n v="1"/>
    <n v="3"/>
    <n v="0"/>
    <n v="0"/>
    <n v="25"/>
    <n v="13"/>
    <n v="75"/>
    <n v="53"/>
    <n v="5"/>
    <n v="4"/>
    <n v="8.4905660377358494"/>
    <n v="3"/>
    <n v="54"/>
    <n v="0"/>
    <n v="74"/>
    <n v="4"/>
    <n v="21"/>
    <n v="4"/>
    <n v="5"/>
    <n v="0"/>
    <n v="0"/>
    <n v="8"/>
    <n v="20"/>
    <n v="354"/>
    <n v="0"/>
    <n v="451"/>
    <n v="16"/>
    <n v="135"/>
    <n v="30"/>
    <n v="24"/>
    <n v="4"/>
    <n v="0"/>
    <n v="8.2222222222222197"/>
    <n v="7.6440677966101598"/>
  </r>
  <r>
    <x v="127"/>
    <x v="7"/>
    <s v="AR"/>
    <n v="2"/>
    <n v="3.2"/>
    <s v="Gujarat Titans"/>
    <x v="12"/>
    <n v="0"/>
    <n v="0"/>
    <s v="Washington Sundar"/>
    <n v="9"/>
    <n v="111"/>
    <n v="95"/>
    <n v="10"/>
    <n v="2"/>
    <n v="111.11"/>
    <n v="17"/>
    <n v="177"/>
    <n v="136"/>
    <n v="15"/>
    <n v="6"/>
    <n v="7.8088235294117601"/>
    <n v="15"/>
    <n v="300"/>
    <n v="1"/>
    <n v="298"/>
    <n v="8"/>
    <n v="114"/>
    <n v="16"/>
    <n v="8"/>
    <n v="1"/>
    <n v="1"/>
    <n v="6"/>
    <n v="25"/>
    <n v="474"/>
    <n v="1"/>
    <n v="564"/>
    <n v="16"/>
    <n v="164"/>
    <n v="29"/>
    <n v="26"/>
    <n v="3"/>
    <n v="1"/>
    <n v="5.96"/>
    <n v="7.1392405063291102"/>
  </r>
  <r>
    <x v="127"/>
    <x v="7"/>
    <s v="AR"/>
    <n v="2"/>
    <n v="3.2"/>
    <s v="Gujarat Titans"/>
    <x v="13"/>
    <n v="0"/>
    <n v="0"/>
    <s v="Washington Sundar"/>
    <n v="4"/>
    <n v="31"/>
    <n v="47"/>
    <n v="2"/>
    <n v="0"/>
    <n v="65.144999999999996"/>
    <n v="15"/>
    <n v="143"/>
    <n v="145"/>
    <n v="12"/>
    <n v="2"/>
    <n v="5.9172413793103402"/>
    <n v="6"/>
    <n v="96"/>
    <n v="0"/>
    <n v="118"/>
    <n v="3"/>
    <n v="32"/>
    <n v="9"/>
    <n v="4"/>
    <n v="2"/>
    <n v="0"/>
    <n v="7"/>
    <n v="24"/>
    <n v="450"/>
    <n v="1"/>
    <n v="490"/>
    <n v="15"/>
    <n v="167"/>
    <n v="29"/>
    <n v="17"/>
    <n v="3"/>
    <n v="1"/>
    <n v="7.375"/>
    <n v="6.5333333333333297"/>
  </r>
  <r>
    <x v="127"/>
    <x v="7"/>
    <s v="AR"/>
    <n v="2"/>
    <n v="3.2"/>
    <s v="Gujarat Titans"/>
    <x v="14"/>
    <n v="0"/>
    <n v="0"/>
    <s v="Washington Sundar"/>
    <n v="7"/>
    <n v="101"/>
    <n v="69"/>
    <n v="9"/>
    <n v="3"/>
    <n v="128.57"/>
    <n v="20"/>
    <n v="243"/>
    <n v="211"/>
    <n v="21"/>
    <n v="5"/>
    <n v="6.9099526066350698"/>
    <n v="8"/>
    <n v="168"/>
    <n v="0"/>
    <n v="239"/>
    <n v="6"/>
    <n v="47"/>
    <n v="14"/>
    <n v="13"/>
    <n v="1"/>
    <n v="1"/>
    <n v="8.75"/>
    <n v="29"/>
    <n v="564"/>
    <n v="1"/>
    <n v="655"/>
    <n v="17"/>
    <n v="193"/>
    <n v="39"/>
    <n v="25"/>
    <n v="4"/>
    <n v="2"/>
    <n v="8.5357142857142794"/>
    <n v="6.9680851063829703"/>
  </r>
  <r>
    <x v="127"/>
    <x v="7"/>
    <s v="AR"/>
    <n v="2"/>
    <n v="3.2"/>
    <s v="Gujarat Titans"/>
    <x v="15"/>
    <n v="0"/>
    <n v="0"/>
    <s v="Washington Sundar"/>
    <n v="5"/>
    <n v="60"/>
    <n v="60"/>
    <n v="6"/>
    <n v="0"/>
    <n v="150"/>
    <n v="16"/>
    <n v="192"/>
    <n v="176"/>
    <n v="17"/>
    <n v="3"/>
    <n v="6.5454545454545396"/>
    <n v="7"/>
    <n v="106"/>
    <n v="0"/>
    <n v="146"/>
    <n v="3"/>
    <n v="35"/>
    <n v="12"/>
    <n v="6"/>
    <n v="0"/>
    <n v="0"/>
    <n v="8.25"/>
    <n v="21"/>
    <n v="370"/>
    <n v="0"/>
    <n v="503"/>
    <n v="12"/>
    <n v="114"/>
    <n v="35"/>
    <n v="23"/>
    <n v="3"/>
    <n v="1"/>
    <n v="8.2641509433962206"/>
    <n v="8.1567567567567494"/>
  </r>
  <r>
    <x v="127"/>
    <x v="7"/>
    <s v="AR"/>
    <n v="2"/>
    <n v="3.2"/>
    <s v="Gujarat Titans"/>
    <x v="16"/>
    <n v="0"/>
    <n v="0"/>
    <s v="Washington Sundar"/>
    <n v="2"/>
    <n v="0"/>
    <n v="1"/>
    <n v="0"/>
    <n v="0"/>
    <n v="0"/>
    <n v="14"/>
    <n v="161"/>
    <n v="130"/>
    <n v="15"/>
    <n v="3"/>
    <n v="7.4307692307692301"/>
    <n v="2"/>
    <n v="30"/>
    <n v="0"/>
    <n v="73"/>
    <n v="1"/>
    <n v="3"/>
    <n v="9"/>
    <n v="3"/>
    <n v="0"/>
    <n v="0"/>
    <n v="16"/>
    <n v="17"/>
    <n v="304"/>
    <n v="0"/>
    <n v="458"/>
    <n v="10"/>
    <n v="85"/>
    <n v="35"/>
    <n v="22"/>
    <n v="1"/>
    <n v="1"/>
    <n v="14.6"/>
    <n v="9.0394736842105203"/>
  </r>
  <r>
    <x v="128"/>
    <x v="4"/>
    <s v="BAT"/>
    <n v="0.75"/>
    <n v="0.75"/>
    <s v="Delhi Capitals"/>
    <x v="0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2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3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4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5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6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7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8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9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0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1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2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3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4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5"/>
    <n v="0"/>
    <n v="0"/>
    <s v="D Ferrei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8"/>
    <x v="4"/>
    <s v="BAT"/>
    <n v="0.75"/>
    <n v="0.75"/>
    <s v="Delhi Capitals"/>
    <x v="16"/>
    <n v="0"/>
    <n v="0"/>
    <s v="D Ferreira"/>
    <n v="1"/>
    <n v="1"/>
    <n v="3"/>
    <n v="0"/>
    <n v="0"/>
    <n v="33.33"/>
    <n v="1"/>
    <n v="1"/>
    <n v="3"/>
    <n v="0"/>
    <n v="0"/>
    <n v="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29"/>
    <x v="9"/>
    <s v="BAT"/>
    <n v="2"/>
    <n v="2.6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0"/>
    <x v="1"/>
    <s v="BAT"/>
    <n v="1"/>
    <n v="1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0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1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2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3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4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5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6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7"/>
    <n v="0"/>
    <n v="0"/>
    <s v="DL Chah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1"/>
    <x v="1"/>
    <s v="BOWL"/>
    <n v="2"/>
    <n v="9.25"/>
    <s v="Mumbai Indians"/>
    <x v="8"/>
    <n v="0"/>
    <n v="0"/>
    <s v="DL Chahar"/>
    <n v="0"/>
    <n v="0"/>
    <n v="0"/>
    <n v="0"/>
    <n v="0"/>
    <n v="0"/>
    <n v="0"/>
    <n v="0"/>
    <n v="0"/>
    <n v="0"/>
    <n v="0"/>
    <m/>
    <n v="2"/>
    <n v="30"/>
    <n v="0"/>
    <n v="41"/>
    <n v="0"/>
    <n v="14"/>
    <n v="5"/>
    <n v="1"/>
    <n v="3"/>
    <n v="0"/>
    <n v="7.915"/>
    <n v="2"/>
    <n v="30"/>
    <n v="0"/>
    <n v="41"/>
    <n v="0"/>
    <n v="14"/>
    <n v="5"/>
    <n v="1"/>
    <n v="3"/>
    <n v="0"/>
    <n v="8.1999999999999993"/>
    <n v="8.1999999999999993"/>
  </r>
  <r>
    <x v="131"/>
    <x v="1"/>
    <s v="BOWL"/>
    <n v="2"/>
    <n v="9.25"/>
    <s v="Mumbai Indians"/>
    <x v="9"/>
    <n v="0"/>
    <n v="0"/>
    <s v="DL Chahar"/>
    <n v="1"/>
    <n v="14"/>
    <n v="6"/>
    <n v="0"/>
    <n v="2"/>
    <n v="233.33"/>
    <n v="1"/>
    <n v="14"/>
    <n v="6"/>
    <n v="0"/>
    <n v="2"/>
    <n v="14"/>
    <n v="3"/>
    <n v="42"/>
    <n v="0"/>
    <n v="74"/>
    <n v="1"/>
    <n v="13"/>
    <n v="12"/>
    <n v="1"/>
    <n v="2"/>
    <n v="0"/>
    <n v="10.5"/>
    <n v="5"/>
    <n v="72"/>
    <n v="0"/>
    <n v="115"/>
    <n v="1"/>
    <n v="27"/>
    <n v="17"/>
    <n v="2"/>
    <n v="5"/>
    <n v="0"/>
    <n v="10.5714285714285"/>
    <n v="9.5833333333333304"/>
  </r>
  <r>
    <x v="131"/>
    <x v="1"/>
    <s v="BOWL"/>
    <n v="2"/>
    <n v="9.25"/>
    <s v="Mumbai Indians"/>
    <x v="10"/>
    <n v="0"/>
    <n v="0"/>
    <s v="DL Chahar"/>
    <n v="4"/>
    <n v="50"/>
    <n v="29"/>
    <n v="1"/>
    <n v="4"/>
    <n v="108.33"/>
    <n v="5"/>
    <n v="64"/>
    <n v="35"/>
    <n v="1"/>
    <n v="6"/>
    <n v="10.9714285714285"/>
    <n v="12"/>
    <n v="229"/>
    <n v="1"/>
    <n v="278"/>
    <n v="10"/>
    <n v="117"/>
    <n v="28"/>
    <n v="10"/>
    <n v="17"/>
    <n v="2"/>
    <n v="7.58"/>
    <n v="17"/>
    <n v="301"/>
    <n v="1"/>
    <n v="393"/>
    <n v="11"/>
    <n v="144"/>
    <n v="45"/>
    <n v="12"/>
    <n v="22"/>
    <n v="2"/>
    <n v="7.2838427947598197"/>
    <n v="7.8338870431893604"/>
  </r>
  <r>
    <x v="131"/>
    <x v="1"/>
    <s v="BOWL"/>
    <n v="2"/>
    <n v="9.25"/>
    <s v="Mumbai Indians"/>
    <x v="11"/>
    <n v="1"/>
    <n v="1"/>
    <s v="DL Chahar"/>
    <n v="2"/>
    <n v="7"/>
    <n v="9"/>
    <n v="1"/>
    <n v="0"/>
    <n v="50"/>
    <n v="7"/>
    <n v="71"/>
    <n v="44"/>
    <n v="2"/>
    <n v="6"/>
    <n v="9.6818181818181799"/>
    <n v="17"/>
    <n v="387"/>
    <n v="2"/>
    <n v="482"/>
    <n v="22"/>
    <n v="190"/>
    <n v="60"/>
    <n v="12"/>
    <n v="10"/>
    <n v="3"/>
    <n v="7"/>
    <n v="32"/>
    <n v="658"/>
    <n v="3"/>
    <n v="834"/>
    <n v="33"/>
    <n v="320"/>
    <n v="100"/>
    <n v="23"/>
    <n v="29"/>
    <n v="5"/>
    <n v="7.47286821705426"/>
    <n v="7.6048632218844903"/>
  </r>
  <r>
    <x v="131"/>
    <x v="1"/>
    <s v="BOWL"/>
    <n v="2"/>
    <n v="9.25"/>
    <s v="Mumbai Indians"/>
    <x v="12"/>
    <n v="0"/>
    <n v="1"/>
    <s v="DL Chahar"/>
    <n v="3"/>
    <n v="7"/>
    <n v="12"/>
    <n v="0"/>
    <n v="0"/>
    <n v="100"/>
    <n v="9"/>
    <n v="64"/>
    <n v="50"/>
    <n v="2"/>
    <n v="4"/>
    <n v="7.68"/>
    <n v="14"/>
    <n v="312"/>
    <n v="2"/>
    <n v="396"/>
    <n v="12"/>
    <n v="118"/>
    <n v="45"/>
    <n v="6"/>
    <n v="9"/>
    <n v="0"/>
    <n v="7.75"/>
    <n v="43"/>
    <n v="928"/>
    <n v="5"/>
    <n v="1156"/>
    <n v="44"/>
    <n v="425"/>
    <n v="133"/>
    <n v="28"/>
    <n v="36"/>
    <n v="5"/>
    <n v="7.6153846153846096"/>
    <n v="7.4741379310344804"/>
  </r>
  <r>
    <x v="131"/>
    <x v="1"/>
    <s v="BOWL"/>
    <n v="2"/>
    <n v="9.25"/>
    <s v="Mumbai Indians"/>
    <x v="13"/>
    <n v="1"/>
    <n v="2"/>
    <s v="DL Chahar"/>
    <n v="2"/>
    <n v="1"/>
    <n v="1"/>
    <n v="0"/>
    <n v="0"/>
    <n v="100"/>
    <n v="7"/>
    <n v="15"/>
    <n v="22"/>
    <n v="1"/>
    <n v="0"/>
    <n v="4.0909090909090899"/>
    <n v="15"/>
    <n v="324"/>
    <n v="1"/>
    <n v="451"/>
    <n v="14"/>
    <n v="132"/>
    <n v="56"/>
    <n v="13"/>
    <n v="15"/>
    <n v="0"/>
    <n v="8.66"/>
    <n v="46"/>
    <n v="1023"/>
    <n v="5"/>
    <n v="1329"/>
    <n v="48"/>
    <n v="440"/>
    <n v="161"/>
    <n v="31"/>
    <n v="34"/>
    <n v="3"/>
    <n v="8.3518518518518494"/>
    <n v="7.7947214076246301"/>
  </r>
  <r>
    <x v="131"/>
    <x v="1"/>
    <s v="BOWL"/>
    <n v="2"/>
    <n v="9.25"/>
    <s v="Mumbai Indians"/>
    <x v="14"/>
    <n v="0"/>
    <n v="1"/>
    <s v="DL Chahar"/>
    <n v="0"/>
    <n v="0"/>
    <n v="0"/>
    <n v="0"/>
    <n v="0"/>
    <n v="0"/>
    <n v="5"/>
    <n v="8"/>
    <n v="13"/>
    <n v="0"/>
    <n v="0"/>
    <n v="3.6923076923076898"/>
    <n v="0"/>
    <n v="0"/>
    <n v="0"/>
    <n v="0"/>
    <n v="0"/>
    <n v="0"/>
    <n v="0"/>
    <n v="0"/>
    <n v="0"/>
    <n v="0"/>
    <n v="0"/>
    <n v="29"/>
    <n v="636"/>
    <n v="3"/>
    <n v="847"/>
    <n v="26"/>
    <n v="250"/>
    <n v="101"/>
    <n v="19"/>
    <n v="24"/>
    <n v="0"/>
    <m/>
    <n v="7.9905660377358396"/>
  </r>
  <r>
    <x v="131"/>
    <x v="1"/>
    <s v="BOWL"/>
    <n v="2"/>
    <n v="9.25"/>
    <s v="Mumbai Indians"/>
    <x v="15"/>
    <n v="0"/>
    <n v="1"/>
    <s v="DL Chahar"/>
    <n v="1"/>
    <n v="1"/>
    <n v="2"/>
    <n v="0"/>
    <n v="0"/>
    <n v="50"/>
    <n v="3"/>
    <n v="2"/>
    <n v="3"/>
    <n v="0"/>
    <n v="0"/>
    <n v="4"/>
    <n v="10"/>
    <n v="204"/>
    <n v="0"/>
    <n v="297"/>
    <n v="13"/>
    <n v="82"/>
    <n v="30"/>
    <n v="11"/>
    <n v="11"/>
    <n v="0"/>
    <n v="9.1649999999999991"/>
    <n v="25"/>
    <n v="528"/>
    <n v="1"/>
    <n v="748"/>
    <n v="27"/>
    <n v="214"/>
    <n v="86"/>
    <n v="24"/>
    <n v="26"/>
    <n v="0"/>
    <n v="8.7352941176470509"/>
    <n v="8.5"/>
  </r>
  <r>
    <x v="131"/>
    <x v="1"/>
    <s v="BOWL"/>
    <n v="2"/>
    <n v="9.25"/>
    <s v="Mumbai Indians"/>
    <x v="16"/>
    <n v="0"/>
    <n v="0"/>
    <s v="DL Chahar"/>
    <n v="0"/>
    <n v="0"/>
    <n v="0"/>
    <n v="0"/>
    <n v="0"/>
    <n v="0"/>
    <n v="1"/>
    <n v="1"/>
    <n v="2"/>
    <n v="0"/>
    <n v="0"/>
    <n v="3"/>
    <n v="8"/>
    <n v="141"/>
    <n v="0"/>
    <n v="202"/>
    <n v="5"/>
    <n v="60"/>
    <n v="22"/>
    <n v="9"/>
    <n v="5"/>
    <n v="0"/>
    <n v="8.9550000000000001"/>
    <n v="18"/>
    <n v="345"/>
    <n v="0"/>
    <n v="499"/>
    <n v="18"/>
    <n v="142"/>
    <n v="52"/>
    <n v="20"/>
    <n v="16"/>
    <n v="0"/>
    <n v="8.5957446808510607"/>
    <n v="8.6782608695652108"/>
  </r>
  <r>
    <x v="132"/>
    <x v="7"/>
    <s v="BOWL"/>
    <n v="1.25"/>
    <n v="2.4"/>
    <s v="Gujarat Titans"/>
    <x v="0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2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3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4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5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6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7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8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9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0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1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2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3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4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5"/>
    <n v="0"/>
    <n v="0"/>
    <s v="G Coetz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2"/>
    <x v="7"/>
    <s v="BOWL"/>
    <n v="1.25"/>
    <n v="2.4"/>
    <s v="Gujarat Titans"/>
    <x v="16"/>
    <n v="0"/>
    <n v="0"/>
    <s v="G Coetzee"/>
    <n v="5"/>
    <n v="14"/>
    <n v="22"/>
    <n v="0"/>
    <n v="1"/>
    <n v="44.44"/>
    <n v="5"/>
    <n v="14"/>
    <n v="22"/>
    <n v="0"/>
    <n v="1"/>
    <n v="3.8181818181818099"/>
    <n v="10"/>
    <n v="201"/>
    <n v="0"/>
    <n v="341"/>
    <n v="13"/>
    <n v="81"/>
    <n v="33"/>
    <n v="17"/>
    <n v="14"/>
    <n v="1"/>
    <n v="10.08"/>
    <n v="10"/>
    <n v="201"/>
    <n v="0"/>
    <n v="341"/>
    <n v="13"/>
    <n v="81"/>
    <n v="33"/>
    <n v="17"/>
    <n v="14"/>
    <n v="1"/>
    <n v="10.179104477611901"/>
    <n v="10.179104477611901"/>
  </r>
  <r>
    <x v="133"/>
    <x v="8"/>
    <s v="BOWL"/>
    <n v="1"/>
    <n v="8"/>
    <s v="Lucknow Super Giants"/>
    <x v="0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1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2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3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4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5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6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7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8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9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10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11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12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13"/>
    <n v="0"/>
    <n v="0"/>
    <s v="Akash Deep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3"/>
    <x v="8"/>
    <s v="BOWL"/>
    <n v="1"/>
    <n v="8"/>
    <s v="Lucknow Super Giants"/>
    <x v="14"/>
    <n v="0"/>
    <n v="0"/>
    <s v="Akash Deep"/>
    <n v="1"/>
    <n v="0"/>
    <n v="2"/>
    <n v="0"/>
    <n v="0"/>
    <n v="0"/>
    <n v="1"/>
    <n v="0"/>
    <n v="2"/>
    <n v="0"/>
    <n v="0"/>
    <n v="0"/>
    <n v="5"/>
    <n v="113"/>
    <n v="1"/>
    <n v="205"/>
    <n v="5"/>
    <n v="40"/>
    <n v="15"/>
    <n v="14"/>
    <n v="4"/>
    <n v="2"/>
    <n v="11.73"/>
    <n v="5"/>
    <n v="113"/>
    <n v="1"/>
    <n v="205"/>
    <n v="5"/>
    <n v="40"/>
    <n v="15"/>
    <n v="14"/>
    <n v="4"/>
    <n v="2"/>
    <n v="10.884955752212299"/>
    <n v="10.884955752212299"/>
  </r>
  <r>
    <x v="133"/>
    <x v="8"/>
    <s v="BOWL"/>
    <n v="1"/>
    <n v="8"/>
    <s v="Lucknow Super Giants"/>
    <x v="15"/>
    <n v="0"/>
    <n v="0"/>
    <s v="Akash Deep"/>
    <n v="1"/>
    <n v="17"/>
    <n v="8"/>
    <n v="2"/>
    <n v="1"/>
    <n v="212.5"/>
    <n v="2"/>
    <n v="17"/>
    <n v="10"/>
    <n v="2"/>
    <n v="1"/>
    <n v="10.199999999999999"/>
    <n v="2"/>
    <n v="30"/>
    <n v="0"/>
    <n v="59"/>
    <n v="1"/>
    <n v="11"/>
    <n v="4"/>
    <n v="4"/>
    <n v="1"/>
    <n v="2"/>
    <n v="12.33"/>
    <n v="7"/>
    <n v="143"/>
    <n v="1"/>
    <n v="264"/>
    <n v="6"/>
    <n v="51"/>
    <n v="19"/>
    <n v="18"/>
    <n v="5"/>
    <n v="4"/>
    <n v="11.8"/>
    <n v="11.076923076923"/>
  </r>
  <r>
    <x v="133"/>
    <x v="8"/>
    <s v="BOWL"/>
    <n v="1"/>
    <n v="8"/>
    <s v="Lucknow Super Giants"/>
    <x v="16"/>
    <n v="0"/>
    <n v="0"/>
    <s v="Akash Deep"/>
    <n v="1"/>
    <n v="2"/>
    <n v="2"/>
    <n v="0"/>
    <n v="0"/>
    <n v="100"/>
    <n v="3"/>
    <n v="19"/>
    <n v="12"/>
    <n v="2"/>
    <n v="1"/>
    <n v="9.5"/>
    <n v="1"/>
    <n v="21"/>
    <n v="0"/>
    <n v="55"/>
    <n v="1"/>
    <n v="6"/>
    <n v="2"/>
    <n v="6"/>
    <n v="2"/>
    <n v="0"/>
    <n v="15.71"/>
    <n v="8"/>
    <n v="164"/>
    <n v="1"/>
    <n v="319"/>
    <n v="7"/>
    <n v="57"/>
    <n v="21"/>
    <n v="24"/>
    <n v="7"/>
    <n v="4"/>
    <n v="15.714285714285699"/>
    <n v="11.670731707317"/>
  </r>
  <r>
    <x v="134"/>
    <x v="6"/>
    <s v="BOWL"/>
    <n v="1"/>
    <n v="6.5"/>
    <s v="Rajasthan Royals"/>
    <x v="0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1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2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3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4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5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6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7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8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9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10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11"/>
    <n v="0"/>
    <n v="0"/>
    <s v="TU Deshp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4"/>
    <x v="6"/>
    <s v="BOWL"/>
    <n v="1"/>
    <n v="6.5"/>
    <s v="Rajasthan Royals"/>
    <x v="12"/>
    <n v="0"/>
    <n v="0"/>
    <s v="TU Deshpande"/>
    <n v="2"/>
    <n v="21"/>
    <n v="12"/>
    <n v="2"/>
    <n v="1"/>
    <n v="127.77500000000001"/>
    <n v="2"/>
    <n v="21"/>
    <n v="12"/>
    <n v="2"/>
    <n v="1"/>
    <n v="10.5"/>
    <n v="5"/>
    <n v="102"/>
    <n v="0"/>
    <n v="192"/>
    <n v="3"/>
    <n v="29"/>
    <n v="22"/>
    <n v="7"/>
    <n v="7"/>
    <n v="1"/>
    <n v="10"/>
    <n v="5"/>
    <n v="102"/>
    <n v="0"/>
    <n v="192"/>
    <n v="3"/>
    <n v="29"/>
    <n v="22"/>
    <n v="7"/>
    <n v="7"/>
    <n v="1"/>
    <n v="11.294117647058799"/>
    <n v="11.294117647058799"/>
  </r>
  <r>
    <x v="134"/>
    <x v="6"/>
    <s v="BOWL"/>
    <n v="1"/>
    <n v="6.5"/>
    <s v="Rajasthan Royals"/>
    <x v="13"/>
    <n v="0"/>
    <n v="0"/>
    <s v="TU Deshpande"/>
    <n v="0"/>
    <n v="0"/>
    <n v="0"/>
    <n v="0"/>
    <n v="0"/>
    <n v="0"/>
    <n v="2"/>
    <n v="21"/>
    <n v="12"/>
    <n v="2"/>
    <n v="1"/>
    <n v="10.5"/>
    <n v="0"/>
    <n v="0"/>
    <n v="0"/>
    <n v="0"/>
    <n v="0"/>
    <n v="0"/>
    <n v="0"/>
    <n v="0"/>
    <n v="0"/>
    <n v="0"/>
    <n v="0"/>
    <n v="5"/>
    <n v="102"/>
    <n v="0"/>
    <n v="192"/>
    <n v="3"/>
    <n v="29"/>
    <n v="22"/>
    <n v="7"/>
    <n v="7"/>
    <n v="1"/>
    <m/>
    <n v="11.294117647058799"/>
  </r>
  <r>
    <x v="134"/>
    <x v="6"/>
    <s v="BOWL"/>
    <n v="1"/>
    <n v="6.5"/>
    <s v="Rajasthan Royals"/>
    <x v="14"/>
    <n v="0"/>
    <n v="0"/>
    <s v="TU Deshpande"/>
    <n v="0"/>
    <n v="0"/>
    <n v="0"/>
    <n v="0"/>
    <n v="0"/>
    <n v="0"/>
    <n v="2"/>
    <n v="21"/>
    <n v="12"/>
    <n v="2"/>
    <n v="1"/>
    <n v="10.5"/>
    <n v="2"/>
    <n v="42"/>
    <n v="0"/>
    <n v="63"/>
    <n v="1"/>
    <n v="18"/>
    <n v="10"/>
    <n v="1"/>
    <n v="1"/>
    <n v="0"/>
    <n v="8.83"/>
    <n v="7"/>
    <n v="144"/>
    <n v="0"/>
    <n v="255"/>
    <n v="4"/>
    <n v="47"/>
    <n v="32"/>
    <n v="8"/>
    <n v="8"/>
    <n v="1"/>
    <n v="9"/>
    <n v="10.625"/>
  </r>
  <r>
    <x v="134"/>
    <x v="6"/>
    <s v="BOWL"/>
    <n v="1"/>
    <n v="6.5"/>
    <s v="Rajasthan Royals"/>
    <x v="15"/>
    <n v="0"/>
    <n v="0"/>
    <s v="TU Deshpande"/>
    <n v="1"/>
    <n v="0"/>
    <n v="1"/>
    <n v="0"/>
    <n v="0"/>
    <n v="0"/>
    <n v="1"/>
    <n v="0"/>
    <n v="1"/>
    <n v="0"/>
    <n v="0"/>
    <n v="0"/>
    <n v="16"/>
    <n v="341"/>
    <n v="0"/>
    <n v="564"/>
    <n v="21"/>
    <n v="137"/>
    <n v="54"/>
    <n v="28"/>
    <n v="23"/>
    <n v="4"/>
    <n v="10.414999999999999"/>
    <n v="18"/>
    <n v="383"/>
    <n v="0"/>
    <n v="627"/>
    <n v="22"/>
    <n v="155"/>
    <n v="64"/>
    <n v="29"/>
    <n v="24"/>
    <n v="4"/>
    <n v="9.9237536656891496"/>
    <n v="9.8224543080939899"/>
  </r>
  <r>
    <x v="134"/>
    <x v="6"/>
    <s v="BOWL"/>
    <n v="1"/>
    <n v="6.5"/>
    <s v="Rajasthan Royals"/>
    <x v="16"/>
    <n v="0"/>
    <n v="0"/>
    <s v="TU Deshpande"/>
    <n v="1"/>
    <n v="0"/>
    <n v="1"/>
    <n v="0"/>
    <n v="0"/>
    <n v="0"/>
    <n v="2"/>
    <n v="0"/>
    <n v="2"/>
    <n v="0"/>
    <n v="0"/>
    <n v="0"/>
    <n v="11"/>
    <n v="240"/>
    <n v="0"/>
    <n v="345"/>
    <n v="14"/>
    <n v="98"/>
    <n v="34"/>
    <n v="13"/>
    <n v="16"/>
    <n v="2"/>
    <n v="8.75"/>
    <n v="29"/>
    <n v="623"/>
    <n v="0"/>
    <n v="972"/>
    <n v="36"/>
    <n v="253"/>
    <n v="98"/>
    <n v="42"/>
    <n v="40"/>
    <n v="6"/>
    <n v="8.625"/>
    <n v="9.3611556982343505"/>
  </r>
  <r>
    <x v="135"/>
    <x v="9"/>
    <s v="BOWL"/>
    <n v="2"/>
    <n v="2"/>
    <s v="Punjab Kings"/>
    <x v="0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1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2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3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4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5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6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7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8"/>
    <n v="0"/>
    <n v="0"/>
    <s v="LH Fergu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5"/>
    <x v="9"/>
    <s v="BOWL"/>
    <n v="2"/>
    <n v="2"/>
    <s v="Punjab Kings"/>
    <x v="9"/>
    <n v="1"/>
    <n v="1"/>
    <s v="LH Ferguson"/>
    <n v="1"/>
    <n v="1"/>
    <n v="1"/>
    <n v="0"/>
    <n v="0"/>
    <n v="100"/>
    <n v="1"/>
    <n v="1"/>
    <n v="1"/>
    <n v="0"/>
    <n v="0"/>
    <n v="6"/>
    <n v="4"/>
    <n v="78"/>
    <n v="1"/>
    <n v="93"/>
    <n v="3"/>
    <n v="43"/>
    <n v="9"/>
    <n v="4"/>
    <n v="9"/>
    <n v="0"/>
    <n v="8.75"/>
    <n v="4"/>
    <n v="78"/>
    <n v="1"/>
    <n v="93"/>
    <n v="3"/>
    <n v="43"/>
    <n v="9"/>
    <n v="4"/>
    <n v="9"/>
    <n v="0"/>
    <n v="7.1538461538461497"/>
    <n v="7.1538461538461497"/>
  </r>
  <r>
    <x v="135"/>
    <x v="9"/>
    <s v="BOWL"/>
    <n v="2"/>
    <n v="2"/>
    <s v="Punjab Kings"/>
    <x v="10"/>
    <n v="0"/>
    <n v="1"/>
    <s v="LH Ferguson"/>
    <n v="0"/>
    <n v="0"/>
    <n v="0"/>
    <n v="0"/>
    <n v="0"/>
    <n v="0"/>
    <n v="1"/>
    <n v="1"/>
    <n v="1"/>
    <n v="0"/>
    <n v="0"/>
    <n v="6"/>
    <n v="0"/>
    <n v="0"/>
    <n v="0"/>
    <n v="0"/>
    <n v="0"/>
    <n v="0"/>
    <n v="0"/>
    <n v="0"/>
    <n v="0"/>
    <n v="0"/>
    <n v="0"/>
    <n v="4"/>
    <n v="78"/>
    <n v="1"/>
    <n v="93"/>
    <n v="3"/>
    <n v="43"/>
    <n v="9"/>
    <n v="4"/>
    <n v="9"/>
    <n v="0"/>
    <m/>
    <n v="7.1538461538461497"/>
  </r>
  <r>
    <x v="135"/>
    <x v="9"/>
    <s v="BOWL"/>
    <n v="2"/>
    <n v="2"/>
    <s v="Punjab Kings"/>
    <x v="11"/>
    <n v="0"/>
    <n v="1"/>
    <s v="LH Ferguson"/>
    <n v="0"/>
    <n v="0"/>
    <n v="0"/>
    <n v="0"/>
    <n v="0"/>
    <n v="0"/>
    <n v="1"/>
    <n v="1"/>
    <n v="1"/>
    <n v="0"/>
    <n v="0"/>
    <n v="6"/>
    <n v="5"/>
    <n v="102"/>
    <n v="0"/>
    <n v="183"/>
    <n v="2"/>
    <n v="30"/>
    <n v="20"/>
    <n v="7"/>
    <n v="5"/>
    <n v="0"/>
    <n v="10.5"/>
    <n v="9"/>
    <n v="180"/>
    <n v="1"/>
    <n v="276"/>
    <n v="5"/>
    <n v="73"/>
    <n v="29"/>
    <n v="11"/>
    <n v="14"/>
    <n v="0"/>
    <n v="10.764705882352899"/>
    <n v="9.1999999999999993"/>
  </r>
  <r>
    <x v="135"/>
    <x v="9"/>
    <s v="BOWL"/>
    <n v="2"/>
    <n v="2"/>
    <s v="Punjab Kings"/>
    <x v="12"/>
    <n v="1"/>
    <n v="1"/>
    <s v="LH Ferguson"/>
    <n v="2"/>
    <n v="43"/>
    <n v="29"/>
    <n v="4"/>
    <n v="1"/>
    <n v="151.68"/>
    <n v="2"/>
    <n v="43"/>
    <n v="29"/>
    <n v="4"/>
    <n v="1"/>
    <n v="8.8965517241379306"/>
    <n v="5"/>
    <n v="119"/>
    <n v="0"/>
    <n v="148"/>
    <n v="6"/>
    <n v="48"/>
    <n v="16"/>
    <n v="3"/>
    <n v="4"/>
    <n v="1"/>
    <n v="7.5"/>
    <n v="10"/>
    <n v="221"/>
    <n v="0"/>
    <n v="331"/>
    <n v="8"/>
    <n v="78"/>
    <n v="36"/>
    <n v="10"/>
    <n v="9"/>
    <n v="1"/>
    <n v="7.46218487394958"/>
    <n v="8.9864253393665106"/>
  </r>
  <r>
    <x v="135"/>
    <x v="9"/>
    <s v="BOWL"/>
    <n v="2"/>
    <n v="2"/>
    <s v="Punjab Kings"/>
    <x v="13"/>
    <n v="0"/>
    <n v="1"/>
    <s v="LH Ferguson"/>
    <n v="3"/>
    <n v="18"/>
    <n v="11"/>
    <n v="1"/>
    <n v="1"/>
    <n v="163.63"/>
    <n v="5"/>
    <n v="61"/>
    <n v="40"/>
    <n v="5"/>
    <n v="2"/>
    <n v="9.15"/>
    <n v="8"/>
    <n v="180"/>
    <n v="0"/>
    <n v="224"/>
    <n v="13"/>
    <n v="76"/>
    <n v="24"/>
    <n v="6"/>
    <n v="4"/>
    <n v="2"/>
    <n v="6.625"/>
    <n v="18"/>
    <n v="401"/>
    <n v="0"/>
    <n v="555"/>
    <n v="21"/>
    <n v="154"/>
    <n v="60"/>
    <n v="16"/>
    <n v="13"/>
    <n v="3"/>
    <n v="7.4666666666666597"/>
    <n v="8.3042394014962593"/>
  </r>
  <r>
    <x v="135"/>
    <x v="9"/>
    <s v="BOWL"/>
    <n v="2"/>
    <n v="2"/>
    <s v="Punjab Kings"/>
    <x v="14"/>
    <n v="1"/>
    <n v="2"/>
    <s v="LH Ferguson"/>
    <n v="3"/>
    <n v="5"/>
    <n v="4"/>
    <n v="1"/>
    <n v="0"/>
    <n v="83.33"/>
    <n v="8"/>
    <n v="66"/>
    <n v="44"/>
    <n v="6"/>
    <n v="2"/>
    <n v="9"/>
    <n v="13"/>
    <n v="286"/>
    <n v="0"/>
    <n v="427"/>
    <n v="12"/>
    <n v="116"/>
    <n v="42"/>
    <n v="20"/>
    <n v="11"/>
    <n v="1"/>
    <n v="8.5"/>
    <n v="26"/>
    <n v="585"/>
    <n v="0"/>
    <n v="799"/>
    <n v="31"/>
    <n v="240"/>
    <n v="82"/>
    <n v="29"/>
    <n v="19"/>
    <n v="4"/>
    <n v="8.9580419580419495"/>
    <n v="8.1948717948717906"/>
  </r>
  <r>
    <x v="135"/>
    <x v="9"/>
    <s v="BOWL"/>
    <n v="2"/>
    <n v="2"/>
    <s v="Punjab Kings"/>
    <x v="15"/>
    <n v="0"/>
    <n v="1"/>
    <s v="LH Ferguson"/>
    <n v="0"/>
    <n v="0"/>
    <n v="0"/>
    <n v="0"/>
    <n v="0"/>
    <n v="0"/>
    <n v="6"/>
    <n v="23"/>
    <n v="15"/>
    <n v="2"/>
    <n v="1"/>
    <n v="9.1999999999999993"/>
    <n v="3"/>
    <n v="46"/>
    <n v="0"/>
    <n v="96"/>
    <n v="1"/>
    <n v="16"/>
    <n v="9"/>
    <n v="5"/>
    <n v="2"/>
    <n v="2"/>
    <n v="11.4"/>
    <n v="24"/>
    <n v="512"/>
    <n v="0"/>
    <n v="747"/>
    <n v="26"/>
    <n v="208"/>
    <n v="75"/>
    <n v="31"/>
    <n v="17"/>
    <n v="5"/>
    <n v="12.5217391304347"/>
    <n v="8.75390625"/>
  </r>
  <r>
    <x v="135"/>
    <x v="9"/>
    <s v="BOWL"/>
    <n v="2"/>
    <n v="2"/>
    <s v="Punjab Kings"/>
    <x v="16"/>
    <n v="0"/>
    <n v="1"/>
    <s v="LH Ferguson"/>
    <n v="1"/>
    <n v="1"/>
    <n v="1"/>
    <n v="0"/>
    <n v="0"/>
    <n v="100"/>
    <n v="4"/>
    <n v="6"/>
    <n v="5"/>
    <n v="1"/>
    <n v="0"/>
    <n v="7.2"/>
    <n v="4"/>
    <n v="78"/>
    <n v="0"/>
    <n v="156"/>
    <n v="5"/>
    <n v="19"/>
    <n v="14"/>
    <n v="10"/>
    <n v="0"/>
    <n v="1"/>
    <n v="12.375"/>
    <n v="20"/>
    <n v="410"/>
    <n v="0"/>
    <n v="679"/>
    <n v="18"/>
    <n v="151"/>
    <n v="65"/>
    <n v="35"/>
    <n v="13"/>
    <n v="4"/>
    <n v="12"/>
    <n v="9.9365853658536594"/>
  </r>
  <r>
    <x v="136"/>
    <x v="0"/>
    <s v="BOWL"/>
    <n v="2"/>
    <n v="10.75"/>
    <s v="Royal Challengers Bengaluru"/>
    <x v="0"/>
    <n v="0"/>
    <n v="0"/>
    <s v="B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6"/>
    <x v="0"/>
    <s v="BOWL"/>
    <n v="2"/>
    <n v="10.75"/>
    <s v="Royal Challengers Bengaluru"/>
    <x v="1"/>
    <n v="0"/>
    <n v="0"/>
    <s v="B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6"/>
    <x v="0"/>
    <s v="BOWL"/>
    <n v="2"/>
    <n v="10.75"/>
    <s v="Royal Challengers Bengaluru"/>
    <x v="2"/>
    <n v="0"/>
    <n v="0"/>
    <s v="B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6"/>
    <x v="0"/>
    <s v="BOWL"/>
    <n v="2"/>
    <n v="10.75"/>
    <s v="Royal Challengers Bengaluru"/>
    <x v="3"/>
    <n v="0"/>
    <n v="0"/>
    <s v="B Kumar"/>
    <n v="1"/>
    <n v="1"/>
    <n v="1"/>
    <n v="0"/>
    <n v="0"/>
    <n v="100"/>
    <n v="1"/>
    <n v="1"/>
    <n v="1"/>
    <n v="0"/>
    <n v="0"/>
    <n v="6"/>
    <n v="4"/>
    <n v="66"/>
    <n v="0"/>
    <n v="67"/>
    <n v="3"/>
    <n v="29"/>
    <n v="7"/>
    <n v="1"/>
    <n v="0"/>
    <n v="1"/>
    <n v="5.665"/>
    <n v="4"/>
    <n v="66"/>
    <n v="0"/>
    <n v="67"/>
    <n v="3"/>
    <n v="29"/>
    <n v="7"/>
    <n v="1"/>
    <n v="0"/>
    <n v="1"/>
    <n v="6.0909090909090899"/>
    <n v="6.0909090909090899"/>
  </r>
  <r>
    <x v="136"/>
    <x v="0"/>
    <s v="BOWL"/>
    <n v="2"/>
    <n v="10.75"/>
    <s v="Royal Challengers Bengaluru"/>
    <x v="4"/>
    <n v="0"/>
    <n v="0"/>
    <s v="B Kumar"/>
    <n v="9"/>
    <n v="40"/>
    <n v="40"/>
    <n v="4"/>
    <n v="0"/>
    <n v="55"/>
    <n v="10"/>
    <n v="41"/>
    <n v="41"/>
    <n v="4"/>
    <n v="0"/>
    <n v="6"/>
    <n v="11"/>
    <n v="234"/>
    <n v="0"/>
    <n v="281"/>
    <n v="8"/>
    <n v="94"/>
    <n v="22"/>
    <n v="9"/>
    <n v="5"/>
    <n v="1"/>
    <n v="6.5"/>
    <n v="15"/>
    <n v="300"/>
    <n v="0"/>
    <n v="348"/>
    <n v="11"/>
    <n v="123"/>
    <n v="29"/>
    <n v="10"/>
    <n v="5"/>
    <n v="2"/>
    <n v="7.2051282051282"/>
    <n v="6.96"/>
  </r>
  <r>
    <x v="136"/>
    <x v="0"/>
    <s v="BOWL"/>
    <n v="2"/>
    <n v="10.75"/>
    <s v="Royal Challengers Bengaluru"/>
    <x v="5"/>
    <n v="0"/>
    <n v="0"/>
    <s v="B Kumar"/>
    <n v="9"/>
    <n v="52"/>
    <n v="71"/>
    <n v="3"/>
    <n v="1"/>
    <n v="66.66"/>
    <n v="19"/>
    <n v="93"/>
    <n v="112"/>
    <n v="7"/>
    <n v="1"/>
    <n v="4.9821428571428497"/>
    <n v="16"/>
    <n v="342"/>
    <n v="2"/>
    <n v="371"/>
    <n v="13"/>
    <n v="175"/>
    <n v="43"/>
    <n v="5"/>
    <n v="16"/>
    <n v="1"/>
    <n v="6.375"/>
    <n v="31"/>
    <n v="642"/>
    <n v="2"/>
    <n v="719"/>
    <n v="24"/>
    <n v="298"/>
    <n v="72"/>
    <n v="15"/>
    <n v="21"/>
    <n v="3"/>
    <n v="6.5087719298245599"/>
    <n v="6.7196261682242904"/>
  </r>
  <r>
    <x v="136"/>
    <x v="0"/>
    <s v="BOWL"/>
    <n v="2"/>
    <n v="10.75"/>
    <s v="Royal Challengers Bengaluru"/>
    <x v="6"/>
    <n v="2"/>
    <n v="2"/>
    <s v="B Kumar"/>
    <n v="2"/>
    <n v="1"/>
    <n v="4"/>
    <n v="0"/>
    <n v="0"/>
    <n v="16.664999999999999"/>
    <n v="20"/>
    <n v="93"/>
    <n v="115"/>
    <n v="7"/>
    <n v="1"/>
    <n v="4.8521739130434698"/>
    <n v="14"/>
    <n v="319"/>
    <n v="0"/>
    <n v="354"/>
    <n v="20"/>
    <n v="159"/>
    <n v="42"/>
    <n v="8"/>
    <n v="8"/>
    <n v="0"/>
    <n v="5.875"/>
    <n v="41"/>
    <n v="895"/>
    <n v="2"/>
    <n v="1006"/>
    <n v="41"/>
    <n v="428"/>
    <n v="107"/>
    <n v="22"/>
    <n v="29"/>
    <n v="2"/>
    <n v="6.6583072100313396"/>
    <n v="6.7441340782122898"/>
  </r>
  <r>
    <x v="136"/>
    <x v="0"/>
    <s v="BOWL"/>
    <n v="2"/>
    <n v="10.75"/>
    <s v="Royal Challengers Bengaluru"/>
    <x v="7"/>
    <n v="0"/>
    <n v="2"/>
    <s v="B Kumar"/>
    <n v="3"/>
    <n v="17"/>
    <n v="10"/>
    <n v="2"/>
    <n v="1"/>
    <n v="150"/>
    <n v="14"/>
    <n v="70"/>
    <n v="85"/>
    <n v="5"/>
    <n v="2"/>
    <n v="4.9411764705882302"/>
    <n v="14"/>
    <n v="310"/>
    <n v="1"/>
    <n v="407"/>
    <n v="18"/>
    <n v="134"/>
    <n v="41"/>
    <n v="14"/>
    <n v="13"/>
    <n v="0"/>
    <n v="7.7850000000000001"/>
    <n v="44"/>
    <n v="971"/>
    <n v="3"/>
    <n v="1132"/>
    <n v="51"/>
    <n v="468"/>
    <n v="126"/>
    <n v="27"/>
    <n v="37"/>
    <n v="1"/>
    <n v="7.8774193548387004"/>
    <n v="6.99485066941297"/>
  </r>
  <r>
    <x v="136"/>
    <x v="0"/>
    <s v="BOWL"/>
    <n v="2"/>
    <n v="10.75"/>
    <s v="Royal Challengers Bengaluru"/>
    <x v="8"/>
    <n v="2"/>
    <n v="4"/>
    <s v="B Kumar"/>
    <n v="8"/>
    <n v="43"/>
    <n v="27"/>
    <n v="6"/>
    <n v="1"/>
    <n v="75"/>
    <n v="13"/>
    <n v="61"/>
    <n v="41"/>
    <n v="8"/>
    <n v="2"/>
    <n v="8.9268292682926802"/>
    <n v="17"/>
    <n v="396"/>
    <n v="3"/>
    <n v="490"/>
    <n v="23"/>
    <n v="169"/>
    <n v="54"/>
    <n v="8"/>
    <n v="17"/>
    <n v="1"/>
    <n v="7.25"/>
    <n v="45"/>
    <n v="1025"/>
    <n v="4"/>
    <n v="1251"/>
    <n v="61"/>
    <n v="462"/>
    <n v="137"/>
    <n v="30"/>
    <n v="38"/>
    <n v="1"/>
    <n v="7.4242424242424203"/>
    <n v="7.3229268292682903"/>
  </r>
  <r>
    <x v="136"/>
    <x v="0"/>
    <s v="BOWL"/>
    <n v="2"/>
    <n v="10.75"/>
    <s v="Royal Challengers Bengaluru"/>
    <x v="9"/>
    <n v="1"/>
    <n v="3"/>
    <s v="B Kumar"/>
    <n v="2"/>
    <n v="4"/>
    <n v="4"/>
    <n v="0"/>
    <n v="0"/>
    <n v="66.665000000000006"/>
    <n v="13"/>
    <n v="64"/>
    <n v="41"/>
    <n v="8"/>
    <n v="2"/>
    <n v="9.3658536585365795"/>
    <n v="14"/>
    <n v="314"/>
    <n v="0"/>
    <n v="369"/>
    <n v="26"/>
    <n v="131"/>
    <n v="35"/>
    <n v="9"/>
    <n v="9"/>
    <n v="1"/>
    <n v="7.25"/>
    <n v="45"/>
    <n v="1020"/>
    <n v="4"/>
    <n v="1266"/>
    <n v="67"/>
    <n v="434"/>
    <n v="130"/>
    <n v="31"/>
    <n v="39"/>
    <n v="2"/>
    <n v="7.05095541401273"/>
    <n v="7.4470588235294102"/>
  </r>
  <r>
    <x v="136"/>
    <x v="0"/>
    <s v="BOWL"/>
    <n v="2"/>
    <n v="10.75"/>
    <s v="Royal Challengers Bengaluru"/>
    <x v="10"/>
    <n v="0"/>
    <n v="3"/>
    <s v="B Kumar"/>
    <n v="4"/>
    <n v="13"/>
    <n v="16"/>
    <n v="1"/>
    <n v="0"/>
    <n v="56.814999999999998"/>
    <n v="14"/>
    <n v="60"/>
    <n v="47"/>
    <n v="7"/>
    <n v="1"/>
    <n v="7.6595744680850997"/>
    <n v="12"/>
    <n v="277"/>
    <n v="1"/>
    <n v="354"/>
    <n v="9"/>
    <n v="124"/>
    <n v="30"/>
    <n v="16"/>
    <n v="7"/>
    <n v="2"/>
    <n v="7.415"/>
    <n v="43"/>
    <n v="987"/>
    <n v="4"/>
    <n v="1213"/>
    <n v="58"/>
    <n v="424"/>
    <n v="119"/>
    <n v="33"/>
    <n v="33"/>
    <n v="4"/>
    <n v="7.6678700361010801"/>
    <n v="7.3738601823708203"/>
  </r>
  <r>
    <x v="136"/>
    <x v="0"/>
    <s v="BOWL"/>
    <n v="2"/>
    <n v="10.75"/>
    <s v="Royal Challengers Bengaluru"/>
    <x v="11"/>
    <n v="0"/>
    <n v="1"/>
    <s v="B Kumar"/>
    <n v="5"/>
    <n v="12"/>
    <n v="19"/>
    <n v="1"/>
    <n v="0"/>
    <n v="41.664999999999999"/>
    <n v="11"/>
    <n v="29"/>
    <n v="39"/>
    <n v="2"/>
    <n v="0"/>
    <n v="4.4615384615384599"/>
    <n v="15"/>
    <n v="354"/>
    <n v="1"/>
    <n v="461"/>
    <n v="13"/>
    <n v="168"/>
    <n v="49"/>
    <n v="16"/>
    <n v="12"/>
    <n v="1"/>
    <n v="8.25"/>
    <n v="41"/>
    <n v="945"/>
    <n v="2"/>
    <n v="1184"/>
    <n v="48"/>
    <n v="423"/>
    <n v="114"/>
    <n v="41"/>
    <n v="28"/>
    <n v="4"/>
    <n v="7.8135593220338899"/>
    <n v="7.5174603174603103"/>
  </r>
  <r>
    <x v="136"/>
    <x v="0"/>
    <s v="BOWL"/>
    <n v="2"/>
    <n v="10.75"/>
    <s v="Royal Challengers Bengaluru"/>
    <x v="12"/>
    <n v="0"/>
    <n v="0"/>
    <s v="B Kumar"/>
    <n v="1"/>
    <n v="0"/>
    <n v="2"/>
    <n v="0"/>
    <n v="0"/>
    <n v="0"/>
    <n v="10"/>
    <n v="25"/>
    <n v="37"/>
    <n v="2"/>
    <n v="0"/>
    <n v="4.0540540540540499"/>
    <n v="4"/>
    <n v="85"/>
    <n v="0"/>
    <n v="99"/>
    <n v="3"/>
    <n v="40"/>
    <n v="13"/>
    <n v="1"/>
    <n v="2"/>
    <n v="1"/>
    <n v="6.2799999999999896"/>
    <n v="31"/>
    <n v="716"/>
    <n v="2"/>
    <n v="914"/>
    <n v="25"/>
    <n v="332"/>
    <n v="92"/>
    <n v="33"/>
    <n v="21"/>
    <n v="4"/>
    <n v="6.98823529411764"/>
    <n v="7.6592178770949699"/>
  </r>
  <r>
    <x v="136"/>
    <x v="0"/>
    <s v="BOWL"/>
    <n v="2"/>
    <n v="10.75"/>
    <s v="Royal Challengers Bengaluru"/>
    <x v="13"/>
    <n v="0"/>
    <n v="0"/>
    <s v="B Kumar"/>
    <n v="7"/>
    <n v="34"/>
    <n v="30"/>
    <n v="3"/>
    <n v="0"/>
    <n v="100"/>
    <n v="13"/>
    <n v="46"/>
    <n v="51"/>
    <n v="4"/>
    <n v="0"/>
    <n v="5.4117647058823497"/>
    <n v="11"/>
    <n v="252"/>
    <n v="1"/>
    <n v="335"/>
    <n v="6"/>
    <n v="103"/>
    <n v="33"/>
    <n v="12"/>
    <n v="7"/>
    <n v="0"/>
    <n v="7.5"/>
    <n v="30"/>
    <n v="691"/>
    <n v="2"/>
    <n v="895"/>
    <n v="22"/>
    <n v="311"/>
    <n v="95"/>
    <n v="29"/>
    <n v="21"/>
    <n v="2"/>
    <n v="7.9761904761904701"/>
    <n v="7.7713458755426901"/>
  </r>
  <r>
    <x v="136"/>
    <x v="0"/>
    <s v="BOWL"/>
    <n v="2"/>
    <n v="10.75"/>
    <s v="Royal Challengers Bengaluru"/>
    <x v="14"/>
    <n v="0"/>
    <n v="0"/>
    <s v="B Kumar"/>
    <n v="6"/>
    <n v="24"/>
    <n v="26"/>
    <n v="3"/>
    <n v="0"/>
    <n v="87.294999999999902"/>
    <n v="14"/>
    <n v="58"/>
    <n v="58"/>
    <n v="6"/>
    <n v="0"/>
    <n v="6"/>
    <n v="14"/>
    <n v="313"/>
    <n v="2"/>
    <n v="383"/>
    <n v="12"/>
    <n v="139"/>
    <n v="31"/>
    <n v="12"/>
    <n v="15"/>
    <n v="2"/>
    <n v="7"/>
    <n v="29"/>
    <n v="650"/>
    <n v="3"/>
    <n v="817"/>
    <n v="21"/>
    <n v="282"/>
    <n v="77"/>
    <n v="25"/>
    <n v="24"/>
    <n v="3"/>
    <n v="7.3418530351437701"/>
    <n v="7.54153846153846"/>
  </r>
  <r>
    <x v="136"/>
    <x v="0"/>
    <s v="BOWL"/>
    <n v="2"/>
    <n v="10.75"/>
    <s v="Royal Challengers Bengaluru"/>
    <x v="15"/>
    <n v="0"/>
    <n v="0"/>
    <s v="B Kumar"/>
    <n v="6"/>
    <n v="42"/>
    <n v="47"/>
    <n v="4"/>
    <n v="0"/>
    <n v="100"/>
    <n v="19"/>
    <n v="100"/>
    <n v="103"/>
    <n v="10"/>
    <n v="0"/>
    <n v="5.8252427184466002"/>
    <n v="14"/>
    <n v="306"/>
    <n v="1"/>
    <n v="425"/>
    <n v="16"/>
    <n v="128"/>
    <n v="50"/>
    <n v="11"/>
    <n v="13"/>
    <n v="0"/>
    <n v="8"/>
    <n v="39"/>
    <n v="871"/>
    <n v="4"/>
    <n v="1143"/>
    <n v="34"/>
    <n v="370"/>
    <n v="114"/>
    <n v="35"/>
    <n v="35"/>
    <n v="2"/>
    <n v="8.3333333333333304"/>
    <n v="7.8737083811710598"/>
  </r>
  <r>
    <x v="136"/>
    <x v="0"/>
    <s v="BOWL"/>
    <n v="2"/>
    <n v="10.75"/>
    <s v="Royal Challengers Bengaluru"/>
    <x v="16"/>
    <n v="1"/>
    <n v="1"/>
    <s v="B Kumar"/>
    <n v="3"/>
    <n v="23"/>
    <n v="24"/>
    <n v="3"/>
    <n v="0"/>
    <n v="100"/>
    <n v="15"/>
    <n v="89"/>
    <n v="97"/>
    <n v="10"/>
    <n v="0"/>
    <n v="5.5051546391752497"/>
    <n v="12"/>
    <n v="270"/>
    <n v="2"/>
    <n v="411"/>
    <n v="11"/>
    <n v="107"/>
    <n v="48"/>
    <n v="15"/>
    <n v="13"/>
    <n v="1"/>
    <n v="8.875"/>
    <n v="40"/>
    <n v="889"/>
    <n v="5"/>
    <n v="1219"/>
    <n v="39"/>
    <n v="374"/>
    <n v="129"/>
    <n v="38"/>
    <n v="41"/>
    <n v="3"/>
    <n v="9.1333333333333293"/>
    <n v="8.2272215973003302"/>
  </r>
  <r>
    <x v="137"/>
    <x v="4"/>
    <s v="BOWL"/>
    <n v="2"/>
    <n v="8"/>
    <s v="Delhi Capitals"/>
    <x v="0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1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2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3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4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5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6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7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8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9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10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11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12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13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14"/>
    <n v="0"/>
    <n v="0"/>
    <s v="Mukesh Kum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37"/>
    <x v="4"/>
    <s v="BOWL"/>
    <n v="2"/>
    <n v="8"/>
    <s v="Delhi Capitals"/>
    <x v="15"/>
    <n v="0"/>
    <n v="0"/>
    <s v="Mukesh Kumar"/>
    <n v="3"/>
    <n v="7"/>
    <n v="9"/>
    <n v="0"/>
    <n v="0"/>
    <n v="85.71"/>
    <n v="3"/>
    <n v="7"/>
    <n v="9"/>
    <n v="0"/>
    <n v="0"/>
    <n v="4.6666666666666599"/>
    <n v="10"/>
    <n v="186"/>
    <n v="0"/>
    <n v="326"/>
    <n v="7"/>
    <n v="65"/>
    <n v="29"/>
    <n v="19"/>
    <n v="10"/>
    <n v="1"/>
    <n v="9.5"/>
    <n v="10"/>
    <n v="186"/>
    <n v="0"/>
    <n v="326"/>
    <n v="7"/>
    <n v="65"/>
    <n v="29"/>
    <n v="19"/>
    <n v="10"/>
    <n v="1"/>
    <n v="10.516129032258"/>
    <n v="10.516129032258"/>
  </r>
  <r>
    <x v="137"/>
    <x v="4"/>
    <s v="BOWL"/>
    <n v="2"/>
    <n v="8"/>
    <s v="Delhi Capitals"/>
    <x v="16"/>
    <n v="0"/>
    <n v="0"/>
    <s v="Mukesh Kumar"/>
    <n v="1"/>
    <n v="0"/>
    <n v="2"/>
    <n v="0"/>
    <n v="0"/>
    <n v="0"/>
    <n v="4"/>
    <n v="7"/>
    <n v="11"/>
    <n v="0"/>
    <n v="0"/>
    <n v="3.8181818181818099"/>
    <n v="8"/>
    <n v="171"/>
    <n v="0"/>
    <n v="312"/>
    <n v="15"/>
    <n v="54"/>
    <n v="39"/>
    <n v="12"/>
    <n v="5"/>
    <n v="3"/>
    <n v="10.25"/>
    <n v="18"/>
    <n v="357"/>
    <n v="0"/>
    <n v="638"/>
    <n v="22"/>
    <n v="119"/>
    <n v="68"/>
    <n v="31"/>
    <n v="15"/>
    <n v="4"/>
    <n v="10.9473684210526"/>
    <n v="10.7226890756302"/>
  </r>
  <r>
    <x v="138"/>
    <x v="1"/>
    <s v="BOWL"/>
    <n v="0.75"/>
    <n v="4.8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8"/>
    <x v="1"/>
    <s v="BOWL"/>
    <n v="0.75"/>
    <n v="4.8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39"/>
    <x v="0"/>
    <s v="BAT"/>
    <n v="0.3"/>
    <n v="0.3"/>
    <s v="Royal Challengers Bengaluru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0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2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3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4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5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6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7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8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9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0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1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2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3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4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5"/>
    <n v="0"/>
    <n v="0"/>
    <s v="SB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0"/>
    <x v="6"/>
    <s v="BAT"/>
    <n v="0.3"/>
    <n v="0.8"/>
    <s v="Rajasthan Royals"/>
    <x v="16"/>
    <n v="0"/>
    <n v="0"/>
    <s v="SB Dubey"/>
    <n v="2"/>
    <n v="33"/>
    <n v="18"/>
    <n v="3"/>
    <n v="2"/>
    <n v="170.83"/>
    <n v="2"/>
    <n v="33"/>
    <n v="18"/>
    <n v="3"/>
    <n v="2"/>
    <n v="1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1"/>
    <x v="3"/>
    <s v="BAT"/>
    <n v="0.3"/>
    <n v="0.3"/>
    <s v="Chennai Super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2"/>
    <x v="8"/>
    <s v="BAT"/>
    <n v="0.3"/>
    <n v="0.3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3"/>
    <x v="3"/>
    <s v="AR"/>
    <n v="0.3"/>
    <n v="3.4"/>
    <s v="Chennai Super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0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1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2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3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4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5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6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7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8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9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10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11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12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13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14"/>
    <n v="0"/>
    <n v="0"/>
    <s v="Arshad Kha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4"/>
    <x v="7"/>
    <s v="AR"/>
    <n v="0.3"/>
    <n v="1.3"/>
    <s v="Gujarat Titans"/>
    <x v="15"/>
    <n v="0"/>
    <n v="0"/>
    <s v="Arshad Khan"/>
    <n v="3"/>
    <n v="18"/>
    <n v="15"/>
    <n v="0"/>
    <n v="1"/>
    <n v="50"/>
    <n v="3"/>
    <n v="18"/>
    <n v="15"/>
    <n v="0"/>
    <n v="1"/>
    <n v="7.2"/>
    <n v="6"/>
    <n v="85"/>
    <n v="0"/>
    <n v="190"/>
    <n v="5"/>
    <n v="27"/>
    <n v="22"/>
    <n v="10"/>
    <n v="12"/>
    <n v="0"/>
    <n v="12.5"/>
    <n v="6"/>
    <n v="85"/>
    <n v="0"/>
    <n v="190"/>
    <n v="5"/>
    <n v="27"/>
    <n v="22"/>
    <n v="10"/>
    <n v="12"/>
    <n v="0"/>
    <n v="13.4117647058823"/>
    <n v="13.4117647058823"/>
  </r>
  <r>
    <x v="144"/>
    <x v="7"/>
    <s v="AR"/>
    <n v="0.3"/>
    <n v="1.3"/>
    <s v="Gujarat Titans"/>
    <x v="16"/>
    <n v="0"/>
    <n v="0"/>
    <s v="Arshad Khan"/>
    <n v="2"/>
    <n v="25"/>
    <n v="20"/>
    <n v="3"/>
    <n v="0"/>
    <n v="125"/>
    <n v="5"/>
    <n v="43"/>
    <n v="35"/>
    <n v="3"/>
    <n v="1"/>
    <n v="7.3714285714285701"/>
    <n v="2"/>
    <n v="31"/>
    <n v="0"/>
    <n v="58"/>
    <n v="0"/>
    <n v="12"/>
    <n v="9"/>
    <n v="2"/>
    <n v="1"/>
    <n v="0"/>
    <n v="11.365"/>
    <n v="8"/>
    <n v="116"/>
    <n v="0"/>
    <n v="248"/>
    <n v="5"/>
    <n v="39"/>
    <n v="31"/>
    <n v="12"/>
    <n v="13"/>
    <n v="0"/>
    <n v="11.2258064516129"/>
    <n v="12.8275862068965"/>
  </r>
  <r>
    <x v="145"/>
    <x v="4"/>
    <s v="AR"/>
    <n v="0.3"/>
    <n v="0.3"/>
    <s v="Delhi Capitals"/>
    <x v="0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1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2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3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4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5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6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7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8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9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10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11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12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13"/>
    <n v="0"/>
    <n v="0"/>
    <s v="DG Nalkand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5"/>
    <x v="4"/>
    <s v="AR"/>
    <n v="0.3"/>
    <n v="0.3"/>
    <s v="Delhi Capitals"/>
    <x v="14"/>
    <n v="0"/>
    <n v="0"/>
    <s v="DG Nalkande"/>
    <n v="0"/>
    <n v="0"/>
    <n v="0"/>
    <n v="0"/>
    <n v="0"/>
    <n v="0"/>
    <n v="0"/>
    <n v="0"/>
    <n v="0"/>
    <n v="0"/>
    <n v="0"/>
    <m/>
    <n v="2"/>
    <n v="31"/>
    <n v="0"/>
    <n v="59"/>
    <n v="2"/>
    <n v="8"/>
    <n v="5"/>
    <n v="3"/>
    <n v="2"/>
    <n v="0"/>
    <n v="11.24"/>
    <n v="2"/>
    <n v="31"/>
    <n v="0"/>
    <n v="59"/>
    <n v="2"/>
    <n v="8"/>
    <n v="5"/>
    <n v="3"/>
    <n v="2"/>
    <n v="0"/>
    <n v="11.4193548387096"/>
    <n v="11.4193548387096"/>
  </r>
  <r>
    <x v="145"/>
    <x v="4"/>
    <s v="AR"/>
    <n v="0.3"/>
    <n v="0.3"/>
    <s v="Delhi Capitals"/>
    <x v="15"/>
    <n v="0"/>
    <n v="0"/>
    <s v="DG Nalkande"/>
    <n v="1"/>
    <n v="0"/>
    <n v="1"/>
    <n v="0"/>
    <n v="0"/>
    <n v="0"/>
    <n v="1"/>
    <n v="0"/>
    <n v="1"/>
    <n v="0"/>
    <n v="0"/>
    <n v="0"/>
    <n v="1"/>
    <n v="24"/>
    <n v="0"/>
    <n v="44"/>
    <n v="1"/>
    <n v="9"/>
    <n v="4"/>
    <n v="2"/>
    <n v="0"/>
    <n v="1"/>
    <n v="11"/>
    <n v="3"/>
    <n v="55"/>
    <n v="0"/>
    <n v="103"/>
    <n v="3"/>
    <n v="17"/>
    <n v="9"/>
    <n v="5"/>
    <n v="2"/>
    <n v="1"/>
    <n v="11"/>
    <n v="11.236363636363601"/>
  </r>
  <r>
    <x v="145"/>
    <x v="4"/>
    <s v="AR"/>
    <n v="0.3"/>
    <n v="0.3"/>
    <s v="Delhi Capitals"/>
    <x v="16"/>
    <n v="0"/>
    <n v="0"/>
    <s v="DG Nalkande"/>
    <n v="1"/>
    <n v="12"/>
    <n v="11"/>
    <n v="0"/>
    <n v="1"/>
    <n v="109.09"/>
    <n v="2"/>
    <n v="12"/>
    <n v="12"/>
    <n v="0"/>
    <n v="1"/>
    <n v="6"/>
    <n v="3"/>
    <n v="29"/>
    <n v="0"/>
    <n v="45"/>
    <n v="3"/>
    <n v="7"/>
    <n v="1"/>
    <n v="3"/>
    <n v="2"/>
    <n v="0"/>
    <n v="9"/>
    <n v="6"/>
    <n v="84"/>
    <n v="0"/>
    <n v="148"/>
    <n v="6"/>
    <n v="24"/>
    <n v="10"/>
    <n v="8"/>
    <n v="4"/>
    <n v="1"/>
    <n v="9.3103448275861993"/>
    <n v="10.5714285714285"/>
  </r>
  <r>
    <x v="146"/>
    <x v="5"/>
    <s v="AR"/>
    <n v="0.3"/>
    <n v="0.4"/>
    <s v="Kolkata Knight Riders"/>
    <x v="0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1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2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3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4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5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6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7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8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9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10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6"/>
    <x v="5"/>
    <s v="AR"/>
    <n v="0.3"/>
    <n v="0.4"/>
    <s v="Kolkata Knight Riders"/>
    <x v="11"/>
    <n v="0"/>
    <n v="0"/>
    <s v="AS Roy"/>
    <n v="0"/>
    <n v="0"/>
    <n v="0"/>
    <n v="0"/>
    <n v="0"/>
    <n v="0"/>
    <n v="0"/>
    <n v="0"/>
    <n v="0"/>
    <n v="0"/>
    <n v="0"/>
    <m/>
    <n v="1"/>
    <n v="12"/>
    <n v="0"/>
    <n v="11"/>
    <n v="1"/>
    <n v="4"/>
    <n v="0"/>
    <n v="0"/>
    <n v="3"/>
    <n v="0"/>
    <n v="5.5"/>
    <n v="1"/>
    <n v="12"/>
    <n v="0"/>
    <n v="11"/>
    <n v="1"/>
    <n v="4"/>
    <n v="0"/>
    <n v="0"/>
    <n v="3"/>
    <n v="0"/>
    <n v="5.5"/>
    <n v="5.5"/>
  </r>
  <r>
    <x v="146"/>
    <x v="5"/>
    <s v="AR"/>
    <n v="0.3"/>
    <n v="0.4"/>
    <s v="Kolkata Knight Riders"/>
    <x v="12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1"/>
    <n v="12"/>
    <n v="0"/>
    <n v="11"/>
    <n v="1"/>
    <n v="4"/>
    <n v="0"/>
    <n v="0"/>
    <n v="3"/>
    <n v="0"/>
    <m/>
    <n v="5.5"/>
  </r>
  <r>
    <x v="146"/>
    <x v="5"/>
    <s v="AR"/>
    <n v="0.3"/>
    <n v="0.4"/>
    <s v="Kolkata Knight Riders"/>
    <x v="13"/>
    <n v="0"/>
    <n v="0"/>
    <s v="AS Ro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1"/>
    <n v="12"/>
    <n v="0"/>
    <n v="11"/>
    <n v="1"/>
    <n v="4"/>
    <n v="0"/>
    <n v="0"/>
    <n v="3"/>
    <n v="0"/>
    <m/>
    <n v="5.5"/>
  </r>
  <r>
    <x v="146"/>
    <x v="5"/>
    <s v="AR"/>
    <n v="0.3"/>
    <n v="0.4"/>
    <s v="Kolkata Knight Riders"/>
    <x v="14"/>
    <n v="0"/>
    <n v="0"/>
    <s v="AS Roy"/>
    <n v="1"/>
    <n v="0"/>
    <n v="2"/>
    <n v="0"/>
    <n v="0"/>
    <n v="0"/>
    <n v="1"/>
    <n v="0"/>
    <n v="2"/>
    <n v="0"/>
    <n v="0"/>
    <n v="0"/>
    <n v="2"/>
    <n v="42"/>
    <n v="0"/>
    <n v="55"/>
    <n v="1"/>
    <n v="11"/>
    <n v="2"/>
    <n v="3"/>
    <n v="0"/>
    <n v="0"/>
    <n v="8"/>
    <n v="2"/>
    <n v="42"/>
    <n v="0"/>
    <n v="55"/>
    <n v="1"/>
    <n v="11"/>
    <n v="2"/>
    <n v="3"/>
    <n v="0"/>
    <n v="0"/>
    <n v="7.8571428571428497"/>
    <n v="7.8571428571428497"/>
  </r>
  <r>
    <x v="146"/>
    <x v="5"/>
    <s v="AR"/>
    <n v="0.3"/>
    <n v="0.4"/>
    <s v="Kolkata Knight Riders"/>
    <x v="15"/>
    <n v="0"/>
    <n v="0"/>
    <s v="AS Roy"/>
    <n v="4"/>
    <n v="23"/>
    <n v="19"/>
    <n v="3"/>
    <n v="0"/>
    <n v="90"/>
    <n v="5"/>
    <n v="23"/>
    <n v="21"/>
    <n v="3"/>
    <n v="0"/>
    <n v="6.5714285714285703"/>
    <n v="3"/>
    <n v="48"/>
    <n v="0"/>
    <n v="65"/>
    <n v="3"/>
    <n v="20"/>
    <n v="3"/>
    <n v="5"/>
    <n v="3"/>
    <n v="0"/>
    <n v="8.66"/>
    <n v="5"/>
    <n v="90"/>
    <n v="0"/>
    <n v="120"/>
    <n v="4"/>
    <n v="31"/>
    <n v="5"/>
    <n v="8"/>
    <n v="3"/>
    <n v="0"/>
    <n v="8.125"/>
    <n v="8"/>
  </r>
  <r>
    <x v="146"/>
    <x v="5"/>
    <s v="AR"/>
    <n v="0.3"/>
    <n v="0.4"/>
    <s v="Kolkata Knight Riders"/>
    <x v="16"/>
    <n v="0"/>
    <n v="0"/>
    <s v="AS Roy"/>
    <n v="1"/>
    <n v="3"/>
    <n v="3"/>
    <n v="0"/>
    <n v="0"/>
    <n v="100"/>
    <n v="6"/>
    <n v="26"/>
    <n v="24"/>
    <n v="3"/>
    <n v="0"/>
    <n v="6.5"/>
    <n v="3"/>
    <n v="34"/>
    <n v="0"/>
    <n v="60"/>
    <n v="0"/>
    <n v="13"/>
    <n v="9"/>
    <n v="2"/>
    <n v="0"/>
    <n v="0"/>
    <n v="10.8"/>
    <n v="8"/>
    <n v="124"/>
    <n v="0"/>
    <n v="180"/>
    <n v="4"/>
    <n v="44"/>
    <n v="14"/>
    <n v="10"/>
    <n v="3"/>
    <n v="0"/>
    <n v="10.588235294117601"/>
    <n v="8.7096774193548292"/>
  </r>
  <r>
    <x v="147"/>
    <x v="0"/>
    <s v="AR"/>
    <n v="0.3"/>
    <n v="0.5"/>
    <s v="Royal Challengers Bengaluru"/>
    <x v="0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1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2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3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4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5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6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7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8"/>
    <n v="0"/>
    <n v="0"/>
    <s v="Swapnil Singh"/>
    <n v="1"/>
    <n v="0"/>
    <n v="1"/>
    <n v="0"/>
    <n v="0"/>
    <n v="0"/>
    <n v="1"/>
    <n v="0"/>
    <n v="1"/>
    <n v="0"/>
    <n v="0"/>
    <n v="0"/>
    <n v="1"/>
    <n v="18"/>
    <n v="0"/>
    <n v="29"/>
    <n v="0"/>
    <n v="3"/>
    <n v="1"/>
    <n v="2"/>
    <n v="0"/>
    <n v="0"/>
    <n v="9.66"/>
    <n v="1"/>
    <n v="18"/>
    <n v="0"/>
    <n v="29"/>
    <n v="0"/>
    <n v="3"/>
    <n v="1"/>
    <n v="2"/>
    <n v="0"/>
    <n v="0"/>
    <n v="9.6666666666666607"/>
    <n v="9.6666666666666607"/>
  </r>
  <r>
    <x v="147"/>
    <x v="0"/>
    <s v="AR"/>
    <n v="0.3"/>
    <n v="0.5"/>
    <s v="Royal Challengers Bengaluru"/>
    <x v="9"/>
    <n v="0"/>
    <n v="0"/>
    <s v="Swapnil Singh"/>
    <n v="2"/>
    <n v="12"/>
    <n v="19"/>
    <n v="0"/>
    <n v="0"/>
    <n v="79.41"/>
    <n v="3"/>
    <n v="12"/>
    <n v="20"/>
    <n v="0"/>
    <n v="0"/>
    <n v="3.6"/>
    <n v="4"/>
    <n v="42"/>
    <n v="0"/>
    <n v="61"/>
    <n v="1"/>
    <n v="7"/>
    <n v="0"/>
    <n v="4"/>
    <n v="1"/>
    <n v="0"/>
    <n v="8.25"/>
    <n v="5"/>
    <n v="60"/>
    <n v="0"/>
    <n v="90"/>
    <n v="1"/>
    <n v="10"/>
    <n v="1"/>
    <n v="6"/>
    <n v="1"/>
    <n v="0"/>
    <n v="8.71428571428571"/>
    <n v="9"/>
  </r>
  <r>
    <x v="147"/>
    <x v="0"/>
    <s v="AR"/>
    <n v="0.3"/>
    <n v="0.5"/>
    <s v="Royal Challengers Bengaluru"/>
    <x v="10"/>
    <n v="0"/>
    <n v="0"/>
    <s v="Swapnil Singh"/>
    <n v="0"/>
    <n v="0"/>
    <n v="0"/>
    <n v="0"/>
    <n v="0"/>
    <n v="0"/>
    <n v="3"/>
    <n v="12"/>
    <n v="20"/>
    <n v="0"/>
    <n v="0"/>
    <n v="3.6"/>
    <n v="0"/>
    <n v="0"/>
    <n v="0"/>
    <n v="0"/>
    <n v="0"/>
    <n v="0"/>
    <n v="0"/>
    <n v="0"/>
    <n v="0"/>
    <n v="0"/>
    <n v="0"/>
    <n v="5"/>
    <n v="60"/>
    <n v="0"/>
    <n v="90"/>
    <n v="1"/>
    <n v="10"/>
    <n v="1"/>
    <n v="6"/>
    <n v="1"/>
    <n v="0"/>
    <m/>
    <n v="9"/>
  </r>
  <r>
    <x v="147"/>
    <x v="0"/>
    <s v="AR"/>
    <n v="0.3"/>
    <n v="0.5"/>
    <s v="Royal Challengers Bengaluru"/>
    <x v="11"/>
    <n v="0"/>
    <n v="0"/>
    <s v="Swapnil Singh"/>
    <n v="0"/>
    <n v="0"/>
    <n v="0"/>
    <n v="0"/>
    <n v="0"/>
    <n v="0"/>
    <n v="2"/>
    <n v="12"/>
    <n v="19"/>
    <n v="0"/>
    <n v="0"/>
    <n v="3.7894736842105199"/>
    <n v="0"/>
    <n v="0"/>
    <n v="0"/>
    <n v="0"/>
    <n v="0"/>
    <n v="0"/>
    <n v="0"/>
    <n v="0"/>
    <n v="0"/>
    <n v="0"/>
    <n v="0"/>
    <n v="4"/>
    <n v="42"/>
    <n v="0"/>
    <n v="61"/>
    <n v="1"/>
    <n v="7"/>
    <n v="0"/>
    <n v="4"/>
    <n v="1"/>
    <n v="0"/>
    <m/>
    <n v="8.71428571428571"/>
  </r>
  <r>
    <x v="147"/>
    <x v="0"/>
    <s v="AR"/>
    <n v="0.3"/>
    <n v="0.5"/>
    <s v="Royal Challengers Bengaluru"/>
    <x v="12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13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14"/>
    <n v="0"/>
    <n v="0"/>
    <s v="Swapnil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47"/>
    <x v="0"/>
    <s v="AR"/>
    <n v="0.3"/>
    <n v="0.5"/>
    <s v="Royal Challengers Bengaluru"/>
    <x v="15"/>
    <n v="0"/>
    <n v="0"/>
    <s v="Swapnil Singh"/>
    <n v="1"/>
    <n v="2"/>
    <n v="4"/>
    <n v="0"/>
    <n v="0"/>
    <n v="50"/>
    <n v="1"/>
    <n v="2"/>
    <n v="4"/>
    <n v="0"/>
    <n v="0"/>
    <n v="3"/>
    <n v="2"/>
    <n v="12"/>
    <n v="0"/>
    <n v="18"/>
    <n v="0"/>
    <n v="2"/>
    <n v="2"/>
    <n v="0"/>
    <n v="0"/>
    <n v="0"/>
    <n v="9"/>
    <n v="2"/>
    <n v="12"/>
    <n v="0"/>
    <n v="18"/>
    <n v="0"/>
    <n v="2"/>
    <n v="2"/>
    <n v="0"/>
    <n v="0"/>
    <n v="0"/>
    <n v="9"/>
    <n v="9"/>
  </r>
  <r>
    <x v="147"/>
    <x v="0"/>
    <s v="AR"/>
    <n v="0.3"/>
    <n v="0.5"/>
    <s v="Royal Challengers Bengaluru"/>
    <x v="16"/>
    <n v="0"/>
    <n v="0"/>
    <s v="Swapnil Singh"/>
    <n v="3"/>
    <n v="28"/>
    <n v="16"/>
    <n v="3"/>
    <n v="2"/>
    <n v="166.66"/>
    <n v="4"/>
    <n v="30"/>
    <n v="20"/>
    <n v="3"/>
    <n v="2"/>
    <n v="9"/>
    <n v="4"/>
    <n v="60"/>
    <n v="0"/>
    <n v="92"/>
    <n v="5"/>
    <n v="20"/>
    <n v="9"/>
    <n v="4"/>
    <n v="0"/>
    <n v="1"/>
    <n v="8.4949999999999992"/>
    <n v="6"/>
    <n v="72"/>
    <n v="0"/>
    <n v="110"/>
    <n v="5"/>
    <n v="22"/>
    <n v="11"/>
    <n v="4"/>
    <n v="0"/>
    <n v="1"/>
    <n v="9.1999999999999993"/>
    <n v="9.1666666666666607"/>
  </r>
  <r>
    <x v="148"/>
    <x v="3"/>
    <s v="BAT"/>
    <n v="0.3"/>
    <n v="0.55000000000000004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8"/>
    <x v="3"/>
    <s v="BAT"/>
    <n v="0.3"/>
    <n v="0.55000000000000004"/>
    <s v="Chennai Super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49"/>
    <x v="6"/>
    <s v="BAT"/>
    <n v="0.3"/>
    <n v="0.3"/>
    <s v="Rajasthan Roy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0"/>
    <x v="7"/>
    <s v="BOWL"/>
    <n v="0.3"/>
    <n v="1.3"/>
    <s v="Gujarat Tit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0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1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2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3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4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5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6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7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8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9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10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11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12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13"/>
    <n v="0"/>
    <n v="0"/>
    <s v="Mukesh Choudhar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1"/>
    <x v="3"/>
    <s v="BOWL"/>
    <n v="0.3"/>
    <n v="0.3"/>
    <s v="Chennai Super Kings"/>
    <x v="14"/>
    <n v="1"/>
    <n v="1"/>
    <s v="Mukesh Choudhary"/>
    <n v="2"/>
    <n v="6"/>
    <n v="6"/>
    <n v="1"/>
    <n v="0"/>
    <n v="100"/>
    <n v="2"/>
    <n v="6"/>
    <n v="6"/>
    <n v="1"/>
    <n v="0"/>
    <n v="6"/>
    <n v="13"/>
    <n v="273"/>
    <n v="0"/>
    <n v="424"/>
    <n v="16"/>
    <n v="119"/>
    <n v="47"/>
    <n v="17"/>
    <n v="18"/>
    <n v="0"/>
    <n v="9.33"/>
    <n v="13"/>
    <n v="273"/>
    <n v="0"/>
    <n v="424"/>
    <n v="16"/>
    <n v="119"/>
    <n v="47"/>
    <n v="17"/>
    <n v="18"/>
    <n v="0"/>
    <n v="9.3186813186813193"/>
    <n v="9.3186813186813193"/>
  </r>
  <r>
    <x v="151"/>
    <x v="3"/>
    <s v="BOWL"/>
    <n v="0.3"/>
    <n v="0.3"/>
    <s v="Chennai Super Kings"/>
    <x v="15"/>
    <n v="0"/>
    <n v="1"/>
    <s v="Mukesh Choudhary"/>
    <n v="0"/>
    <n v="0"/>
    <n v="0"/>
    <n v="0"/>
    <n v="0"/>
    <n v="0"/>
    <n v="2"/>
    <n v="6"/>
    <n v="6"/>
    <n v="1"/>
    <n v="0"/>
    <n v="6"/>
    <n v="0"/>
    <n v="0"/>
    <n v="0"/>
    <n v="0"/>
    <n v="0"/>
    <n v="0"/>
    <n v="0"/>
    <n v="0"/>
    <n v="0"/>
    <n v="0"/>
    <n v="0"/>
    <n v="13"/>
    <n v="273"/>
    <n v="0"/>
    <n v="424"/>
    <n v="16"/>
    <n v="119"/>
    <n v="47"/>
    <n v="17"/>
    <n v="18"/>
    <n v="0"/>
    <m/>
    <n v="9.3186813186813193"/>
  </r>
  <r>
    <x v="151"/>
    <x v="3"/>
    <s v="BOWL"/>
    <n v="0.3"/>
    <n v="0.3"/>
    <s v="Chennai Super Kings"/>
    <x v="16"/>
    <n v="0"/>
    <n v="1"/>
    <s v="Mukesh Choudhary"/>
    <n v="0"/>
    <n v="0"/>
    <n v="0"/>
    <n v="0"/>
    <n v="0"/>
    <n v="0"/>
    <n v="2"/>
    <n v="6"/>
    <n v="6"/>
    <n v="1"/>
    <n v="0"/>
    <n v="6"/>
    <n v="1"/>
    <n v="6"/>
    <n v="0"/>
    <n v="27"/>
    <n v="0"/>
    <n v="2"/>
    <n v="2"/>
    <n v="3"/>
    <n v="0"/>
    <n v="1"/>
    <n v="27"/>
    <n v="14"/>
    <n v="279"/>
    <n v="0"/>
    <n v="451"/>
    <n v="16"/>
    <n v="121"/>
    <n v="49"/>
    <n v="20"/>
    <n v="18"/>
    <n v="1"/>
    <n v="27"/>
    <n v="9.6989247311827906"/>
  </r>
  <r>
    <x v="152"/>
    <x v="1"/>
    <s v="BOWL"/>
    <n v="0.3"/>
    <n v="0.3"/>
    <s v="Mumbai Indians"/>
    <x v="0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1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2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3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4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5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6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7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8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9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10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11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12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13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14"/>
    <n v="0"/>
    <n v="0"/>
    <s v="AS Tendulka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2"/>
    <x v="1"/>
    <s v="BOWL"/>
    <n v="0.3"/>
    <n v="0.3"/>
    <s v="Mumbai Indians"/>
    <x v="15"/>
    <n v="0"/>
    <n v="0"/>
    <s v="AS Tendulkar"/>
    <n v="1"/>
    <n v="13"/>
    <n v="9"/>
    <n v="0"/>
    <n v="1"/>
    <n v="144.44"/>
    <n v="1"/>
    <n v="13"/>
    <n v="9"/>
    <n v="0"/>
    <n v="1"/>
    <n v="8.6666666666666607"/>
    <n v="4"/>
    <n v="59"/>
    <n v="0"/>
    <n v="92"/>
    <n v="3"/>
    <n v="26"/>
    <n v="9"/>
    <n v="3"/>
    <n v="8"/>
    <n v="1"/>
    <n v="7.4249999999999998"/>
    <n v="4"/>
    <n v="59"/>
    <n v="0"/>
    <n v="92"/>
    <n v="3"/>
    <n v="26"/>
    <n v="9"/>
    <n v="3"/>
    <n v="8"/>
    <n v="1"/>
    <n v="9.3559322033898304"/>
    <n v="9.3559322033898304"/>
  </r>
  <r>
    <x v="152"/>
    <x v="1"/>
    <s v="BOWL"/>
    <n v="0.3"/>
    <n v="0.3"/>
    <s v="Mumbai Indians"/>
    <x v="16"/>
    <n v="0"/>
    <n v="0"/>
    <s v="AS Tendulkar"/>
    <n v="0"/>
    <n v="0"/>
    <n v="0"/>
    <n v="0"/>
    <n v="0"/>
    <n v="0"/>
    <n v="1"/>
    <n v="13"/>
    <n v="9"/>
    <n v="0"/>
    <n v="1"/>
    <n v="8.6666666666666607"/>
    <n v="0"/>
    <n v="0"/>
    <n v="0"/>
    <n v="0"/>
    <n v="0"/>
    <n v="0"/>
    <n v="0"/>
    <n v="0"/>
    <n v="0"/>
    <n v="0"/>
    <n v="0"/>
    <n v="4"/>
    <n v="59"/>
    <n v="0"/>
    <n v="92"/>
    <n v="3"/>
    <n v="26"/>
    <n v="9"/>
    <n v="3"/>
    <n v="8"/>
    <n v="1"/>
    <m/>
    <n v="9.3559322033898304"/>
  </r>
  <r>
    <x v="153"/>
    <x v="2"/>
    <s v="BOWL"/>
    <n v="0.3"/>
    <n v="0.4"/>
    <s v="Sunrisers Hyderabad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3"/>
    <x v="2"/>
    <s v="BOWL"/>
    <n v="0.3"/>
    <n v="0.4"/>
    <s v="Sunrisers Hyderabad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4"/>
    <x v="8"/>
    <s v="BOWL"/>
    <n v="0.3"/>
    <n v="0.75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5"/>
    <x v="8"/>
    <s v="BOWL"/>
    <n v="0.3"/>
    <n v="0.3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0"/>
    <n v="0"/>
    <n v="0"/>
    <s v="MK Pandey"/>
    <n v="2"/>
    <n v="3"/>
    <n v="9"/>
    <n v="0"/>
    <n v="0"/>
    <n v="25"/>
    <n v="2"/>
    <n v="3"/>
    <n v="9"/>
    <n v="0"/>
    <n v="0"/>
    <n v="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"/>
    <n v="2"/>
    <n v="2"/>
    <s v="MK Pandey"/>
    <n v="4"/>
    <n v="168"/>
    <n v="118"/>
    <n v="17"/>
    <n v="4"/>
    <n v="118.57"/>
    <n v="6"/>
    <n v="171"/>
    <n v="127"/>
    <n v="17"/>
    <n v="4"/>
    <n v="8.078740157480309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2"/>
    <n v="0"/>
    <n v="2"/>
    <s v="MK Pandey"/>
    <n v="13"/>
    <n v="249"/>
    <n v="226"/>
    <n v="27"/>
    <n v="7"/>
    <n v="88.88"/>
    <n v="19"/>
    <n v="420"/>
    <n v="353"/>
    <n v="44"/>
    <n v="11"/>
    <n v="7.13881019830027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3"/>
    <n v="0"/>
    <n v="2"/>
    <s v="MK Pandey"/>
    <n v="9"/>
    <n v="246"/>
    <n v="227"/>
    <n v="28"/>
    <n v="6"/>
    <n v="115"/>
    <n v="26"/>
    <n v="663"/>
    <n v="571"/>
    <n v="72"/>
    <n v="17"/>
    <n v="6.96672504378283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4"/>
    <n v="0"/>
    <n v="0"/>
    <s v="MK Pandey"/>
    <n v="9"/>
    <n v="143"/>
    <n v="112"/>
    <n v="12"/>
    <n v="6"/>
    <n v="105"/>
    <n v="31"/>
    <n v="638"/>
    <n v="565"/>
    <n v="67"/>
    <n v="19"/>
    <n v="6.7752212389380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5"/>
    <n v="1"/>
    <n v="1"/>
    <s v="MK Pandey"/>
    <n v="7"/>
    <n v="136"/>
    <n v="137"/>
    <n v="11"/>
    <n v="3"/>
    <n v="100"/>
    <n v="25"/>
    <n v="525"/>
    <n v="476"/>
    <n v="51"/>
    <n v="15"/>
    <n v="6.61764705882352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6"/>
    <n v="1"/>
    <n v="2"/>
    <s v="MK Pandey"/>
    <n v="16"/>
    <n v="401"/>
    <n v="340"/>
    <n v="35"/>
    <n v="10"/>
    <n v="108.33"/>
    <n v="32"/>
    <n v="680"/>
    <n v="589"/>
    <n v="58"/>
    <n v="19"/>
    <n v="6.92699490662139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7"/>
    <n v="0"/>
    <n v="2"/>
    <s v="MK Pandey"/>
    <n v="12"/>
    <n v="225"/>
    <n v="184"/>
    <n v="22"/>
    <n v="7"/>
    <n v="121.35"/>
    <n v="35"/>
    <n v="762"/>
    <n v="661"/>
    <n v="68"/>
    <n v="20"/>
    <n v="6.91679273827533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8"/>
    <n v="0"/>
    <n v="1"/>
    <s v="MK Pandey"/>
    <n v="11"/>
    <n v="248"/>
    <n v="183"/>
    <n v="17"/>
    <n v="9"/>
    <n v="125"/>
    <n v="39"/>
    <n v="874"/>
    <n v="707"/>
    <n v="74"/>
    <n v="26"/>
    <n v="7.4172560113154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9"/>
    <n v="0"/>
    <n v="0"/>
    <s v="MK Pandey"/>
    <n v="13"/>
    <n v="396"/>
    <n v="308"/>
    <n v="28"/>
    <n v="12"/>
    <n v="128.20999999999901"/>
    <n v="36"/>
    <n v="869"/>
    <n v="675"/>
    <n v="67"/>
    <n v="28"/>
    <n v="7.72444444444443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0"/>
    <n v="0"/>
    <n v="0"/>
    <s v="MK Pandey"/>
    <n v="13"/>
    <n v="284"/>
    <n v="246"/>
    <n v="22"/>
    <n v="5"/>
    <n v="106.66"/>
    <n v="37"/>
    <n v="928"/>
    <n v="737"/>
    <n v="67"/>
    <n v="26"/>
    <n v="7.55495251017639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1"/>
    <n v="0"/>
    <n v="0"/>
    <s v="MK Pandey"/>
    <n v="11"/>
    <n v="344"/>
    <n v="263"/>
    <n v="34"/>
    <n v="6"/>
    <n v="126.66"/>
    <n v="37"/>
    <n v="1024"/>
    <n v="817"/>
    <n v="84"/>
    <n v="23"/>
    <n v="7.520195838433290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2"/>
    <n v="1"/>
    <n v="1"/>
    <s v="MK Pandey"/>
    <n v="15"/>
    <n v="425"/>
    <n v="333"/>
    <n v="35"/>
    <n v="18"/>
    <n v="133.33000000000001"/>
    <n v="39"/>
    <n v="1053"/>
    <n v="842"/>
    <n v="91"/>
    <n v="29"/>
    <n v="7.5035629453681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3"/>
    <n v="0"/>
    <n v="1"/>
    <s v="MK Pandey"/>
    <n v="8"/>
    <n v="292"/>
    <n v="236"/>
    <n v="21"/>
    <n v="10"/>
    <n v="119.425"/>
    <n v="34"/>
    <n v="1061"/>
    <n v="832"/>
    <n v="90"/>
    <n v="34"/>
    <n v="7.65144230769230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4"/>
    <n v="0"/>
    <n v="1"/>
    <s v="MK Pandey"/>
    <n v="6"/>
    <n v="88"/>
    <n v="80"/>
    <n v="9"/>
    <n v="2"/>
    <n v="105"/>
    <n v="29"/>
    <n v="805"/>
    <n v="649"/>
    <n v="65"/>
    <n v="30"/>
    <n v="7.44221879815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5"/>
    <n v="0"/>
    <n v="0"/>
    <s v="MK Pandey"/>
    <n v="9"/>
    <n v="160"/>
    <n v="146"/>
    <n v="15"/>
    <n v="3"/>
    <n v="91.3"/>
    <n v="23"/>
    <n v="540"/>
    <n v="462"/>
    <n v="45"/>
    <n v="15"/>
    <n v="7.012987012987010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6"/>
    <x v="5"/>
    <s v="BAT"/>
    <n v="0.75"/>
    <n v="0.75"/>
    <s v="Kolkata Knight Riders"/>
    <x v="16"/>
    <n v="0"/>
    <n v="0"/>
    <s v="MK Pandey"/>
    <n v="1"/>
    <n v="42"/>
    <n v="31"/>
    <n v="2"/>
    <n v="2"/>
    <n v="135.47999999999999"/>
    <n v="16"/>
    <n v="290"/>
    <n v="257"/>
    <n v="26"/>
    <n v="7"/>
    <n v="6.7704280155641996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0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1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2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3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4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5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6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7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8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9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10"/>
    <n v="0"/>
    <n v="0"/>
    <s v="SE Rutherfo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11"/>
    <n v="0"/>
    <n v="0"/>
    <s v="SE Rutherford"/>
    <n v="7"/>
    <n v="73"/>
    <n v="54"/>
    <n v="2"/>
    <n v="7"/>
    <n v="100"/>
    <n v="7"/>
    <n v="73"/>
    <n v="54"/>
    <n v="2"/>
    <n v="7"/>
    <n v="8.1111111111111107"/>
    <n v="6"/>
    <n v="41"/>
    <n v="0"/>
    <n v="59"/>
    <n v="1"/>
    <n v="8"/>
    <n v="4"/>
    <n v="1"/>
    <n v="5"/>
    <n v="0"/>
    <n v="7.75"/>
    <n v="6"/>
    <n v="41"/>
    <n v="0"/>
    <n v="59"/>
    <n v="1"/>
    <n v="8"/>
    <n v="4"/>
    <n v="1"/>
    <n v="5"/>
    <n v="0"/>
    <n v="8.6341463414634099"/>
    <n v="8.6341463414634099"/>
  </r>
  <r>
    <x v="157"/>
    <x v="7"/>
    <s v="BAT"/>
    <n v="1.5"/>
    <n v="2.6"/>
    <s v="Gujarat Titans"/>
    <x v="12"/>
    <n v="0"/>
    <n v="0"/>
    <s v="SE Rutherford"/>
    <n v="0"/>
    <n v="0"/>
    <n v="0"/>
    <n v="0"/>
    <n v="0"/>
    <n v="0"/>
    <n v="7"/>
    <n v="73"/>
    <n v="54"/>
    <n v="2"/>
    <n v="7"/>
    <n v="8.1111111111111107"/>
    <n v="0"/>
    <n v="0"/>
    <n v="0"/>
    <n v="0"/>
    <n v="0"/>
    <n v="0"/>
    <n v="0"/>
    <n v="0"/>
    <n v="0"/>
    <n v="0"/>
    <n v="0"/>
    <n v="6"/>
    <n v="41"/>
    <n v="0"/>
    <n v="59"/>
    <n v="1"/>
    <n v="8"/>
    <n v="4"/>
    <n v="1"/>
    <n v="5"/>
    <n v="0"/>
    <m/>
    <n v="8.6341463414634099"/>
  </r>
  <r>
    <x v="157"/>
    <x v="7"/>
    <s v="BAT"/>
    <n v="1.5"/>
    <n v="2.6"/>
    <s v="Gujarat Titans"/>
    <x v="13"/>
    <n v="0"/>
    <n v="0"/>
    <s v="SE Rutherford"/>
    <n v="0"/>
    <n v="0"/>
    <n v="0"/>
    <n v="0"/>
    <n v="0"/>
    <n v="0"/>
    <n v="7"/>
    <n v="73"/>
    <n v="54"/>
    <n v="2"/>
    <n v="7"/>
    <n v="8.1111111111111107"/>
    <n v="0"/>
    <n v="0"/>
    <n v="0"/>
    <n v="0"/>
    <n v="0"/>
    <n v="0"/>
    <n v="0"/>
    <n v="0"/>
    <n v="0"/>
    <n v="0"/>
    <n v="0"/>
    <n v="6"/>
    <n v="41"/>
    <n v="0"/>
    <n v="59"/>
    <n v="1"/>
    <n v="8"/>
    <n v="4"/>
    <n v="1"/>
    <n v="5"/>
    <n v="0"/>
    <m/>
    <n v="8.6341463414634099"/>
  </r>
  <r>
    <x v="157"/>
    <x v="7"/>
    <s v="BAT"/>
    <n v="1.5"/>
    <n v="2.6"/>
    <s v="Gujarat Titans"/>
    <x v="14"/>
    <n v="0"/>
    <n v="0"/>
    <s v="SE Rutherford"/>
    <n v="2"/>
    <n v="33"/>
    <n v="50"/>
    <n v="1"/>
    <n v="1"/>
    <n v="60"/>
    <n v="2"/>
    <n v="33"/>
    <n v="50"/>
    <n v="1"/>
    <n v="1"/>
    <n v="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15"/>
    <n v="0"/>
    <n v="0"/>
    <s v="SE Rutherford"/>
    <n v="0"/>
    <n v="0"/>
    <n v="0"/>
    <n v="0"/>
    <n v="0"/>
    <n v="0"/>
    <n v="2"/>
    <n v="33"/>
    <n v="50"/>
    <n v="1"/>
    <n v="1"/>
    <n v="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7"/>
    <x v="7"/>
    <s v="BAT"/>
    <n v="1.5"/>
    <n v="2.6"/>
    <s v="Gujarat Titans"/>
    <x v="16"/>
    <n v="0"/>
    <n v="0"/>
    <s v="SE Rutherford"/>
    <n v="0"/>
    <n v="0"/>
    <n v="0"/>
    <n v="0"/>
    <n v="0"/>
    <n v="0"/>
    <n v="2"/>
    <n v="33"/>
    <n v="50"/>
    <n v="1"/>
    <n v="1"/>
    <n v="3.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0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1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2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3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4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5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6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7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8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9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10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11"/>
    <n v="0"/>
    <n v="0"/>
    <s v="Shahbaz Ahme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8"/>
    <x v="8"/>
    <s v="AR"/>
    <n v="1"/>
    <n v="2.4"/>
    <s v="Lucknow Super Giants"/>
    <x v="12"/>
    <n v="0"/>
    <n v="0"/>
    <s v="Shahbaz Ahmed"/>
    <n v="1"/>
    <n v="1"/>
    <n v="1"/>
    <n v="0"/>
    <n v="0"/>
    <n v="100"/>
    <n v="1"/>
    <n v="1"/>
    <n v="1"/>
    <n v="0"/>
    <n v="0"/>
    <n v="6"/>
    <n v="2"/>
    <n v="36"/>
    <n v="0"/>
    <n v="44"/>
    <n v="2"/>
    <n v="9"/>
    <n v="1"/>
    <n v="2"/>
    <n v="1"/>
    <n v="0"/>
    <n v="7.75"/>
    <n v="2"/>
    <n v="36"/>
    <n v="0"/>
    <n v="44"/>
    <n v="2"/>
    <n v="9"/>
    <n v="1"/>
    <n v="2"/>
    <n v="1"/>
    <n v="0"/>
    <n v="7.3333333333333304"/>
    <n v="7.3333333333333304"/>
  </r>
  <r>
    <x v="158"/>
    <x v="8"/>
    <s v="AR"/>
    <n v="1"/>
    <n v="2.4"/>
    <s v="Lucknow Super Giants"/>
    <x v="13"/>
    <n v="0"/>
    <n v="0"/>
    <s v="Shahbaz Ahmed"/>
    <n v="7"/>
    <n v="59"/>
    <n v="53"/>
    <n v="4"/>
    <n v="2"/>
    <n v="92.85"/>
    <n v="8"/>
    <n v="60"/>
    <n v="54"/>
    <n v="4"/>
    <n v="2"/>
    <n v="6.6666666666666599"/>
    <n v="6"/>
    <n v="84"/>
    <n v="0"/>
    <n v="92"/>
    <n v="7"/>
    <n v="21"/>
    <n v="3"/>
    <n v="3"/>
    <n v="0"/>
    <n v="0"/>
    <n v="5.375"/>
    <n v="8"/>
    <n v="120"/>
    <n v="0"/>
    <n v="136"/>
    <n v="9"/>
    <n v="30"/>
    <n v="4"/>
    <n v="5"/>
    <n v="1"/>
    <n v="0"/>
    <n v="6.5714285714285703"/>
    <n v="6.8"/>
  </r>
  <r>
    <x v="158"/>
    <x v="8"/>
    <s v="AR"/>
    <n v="1"/>
    <n v="2.4"/>
    <s v="Lucknow Super Giants"/>
    <x v="14"/>
    <n v="0"/>
    <n v="0"/>
    <s v="Shahbaz Ahmed"/>
    <n v="11"/>
    <n v="219"/>
    <n v="181"/>
    <n v="14"/>
    <n v="9"/>
    <n v="118.18"/>
    <n v="19"/>
    <n v="279"/>
    <n v="235"/>
    <n v="18"/>
    <n v="11"/>
    <n v="7.1234042553191399"/>
    <n v="14"/>
    <n v="210"/>
    <n v="0"/>
    <n v="336"/>
    <n v="4"/>
    <n v="58"/>
    <n v="22"/>
    <n v="19"/>
    <n v="9"/>
    <n v="1"/>
    <n v="9.25"/>
    <n v="22"/>
    <n v="330"/>
    <n v="0"/>
    <n v="472"/>
    <n v="13"/>
    <n v="88"/>
    <n v="26"/>
    <n v="24"/>
    <n v="10"/>
    <n v="1"/>
    <n v="9.6"/>
    <n v="8.5818181818181802"/>
  </r>
  <r>
    <x v="158"/>
    <x v="8"/>
    <s v="AR"/>
    <n v="1"/>
    <n v="2.4"/>
    <s v="Lucknow Super Giants"/>
    <x v="15"/>
    <n v="0"/>
    <n v="0"/>
    <s v="Shahbaz Ahmed"/>
    <n v="6"/>
    <n v="42"/>
    <n v="39"/>
    <n v="3"/>
    <n v="1"/>
    <n v="85"/>
    <n v="24"/>
    <n v="320"/>
    <n v="273"/>
    <n v="21"/>
    <n v="12"/>
    <n v="7.0329670329670302"/>
    <n v="5"/>
    <n v="42"/>
    <n v="0"/>
    <n v="95"/>
    <n v="1"/>
    <n v="9"/>
    <n v="6"/>
    <n v="8"/>
    <n v="0"/>
    <n v="0"/>
    <n v="12.66"/>
    <n v="25"/>
    <n v="336"/>
    <n v="0"/>
    <n v="523"/>
    <n v="12"/>
    <n v="88"/>
    <n v="31"/>
    <n v="30"/>
    <n v="9"/>
    <n v="1"/>
    <n v="13.5714285714285"/>
    <n v="9.33928571428571"/>
  </r>
  <r>
    <x v="158"/>
    <x v="8"/>
    <s v="AR"/>
    <n v="1"/>
    <n v="2.4"/>
    <s v="Lucknow Super Giants"/>
    <x v="16"/>
    <n v="0"/>
    <n v="0"/>
    <s v="Shahbaz Ahmed"/>
    <n v="8"/>
    <n v="186"/>
    <n v="134"/>
    <n v="7"/>
    <n v="11"/>
    <n v="125"/>
    <n v="25"/>
    <n v="447"/>
    <n v="354"/>
    <n v="24"/>
    <n v="21"/>
    <n v="7.5762711864406702"/>
    <n v="12"/>
    <n v="120"/>
    <n v="0"/>
    <n v="212"/>
    <n v="3"/>
    <n v="31"/>
    <n v="17"/>
    <n v="12"/>
    <n v="0"/>
    <n v="1"/>
    <n v="11"/>
    <n v="31"/>
    <n v="372"/>
    <n v="0"/>
    <n v="643"/>
    <n v="8"/>
    <n v="98"/>
    <n v="45"/>
    <n v="39"/>
    <n v="9"/>
    <n v="2"/>
    <n v="10.6"/>
    <n v="10.3709677419354"/>
  </r>
  <r>
    <x v="159"/>
    <x v="5"/>
    <s v="AR"/>
    <n v="2"/>
    <n v="2"/>
    <s v="Kolkata Knight Riders"/>
    <x v="0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1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2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3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4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5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6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7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8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9"/>
    <n v="0"/>
    <n v="0"/>
    <s v="MM Al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59"/>
    <x v="5"/>
    <s v="AR"/>
    <n v="2"/>
    <n v="2"/>
    <s v="Kolkata Knight Riders"/>
    <x v="10"/>
    <n v="0"/>
    <n v="0"/>
    <s v="MM Ali"/>
    <n v="4"/>
    <n v="77"/>
    <n v="46"/>
    <n v="4"/>
    <n v="6"/>
    <n v="96.424999999999997"/>
    <n v="4"/>
    <n v="77"/>
    <n v="46"/>
    <n v="4"/>
    <n v="6"/>
    <n v="10.043478260869501"/>
    <n v="5"/>
    <n v="79"/>
    <n v="0"/>
    <n v="97"/>
    <n v="3"/>
    <n v="27"/>
    <n v="5"/>
    <n v="5"/>
    <n v="2"/>
    <n v="0"/>
    <n v="6.33"/>
    <n v="5"/>
    <n v="79"/>
    <n v="0"/>
    <n v="97"/>
    <n v="3"/>
    <n v="27"/>
    <n v="5"/>
    <n v="5"/>
    <n v="2"/>
    <n v="0"/>
    <n v="7.3670886075949298"/>
    <n v="7.3670886075949298"/>
  </r>
  <r>
    <x v="159"/>
    <x v="5"/>
    <s v="AR"/>
    <n v="2"/>
    <n v="2"/>
    <s v="Kolkata Knight Riders"/>
    <x v="11"/>
    <n v="0"/>
    <n v="0"/>
    <s v="MM Ali"/>
    <n v="10"/>
    <n v="220"/>
    <n v="133"/>
    <n v="16"/>
    <n v="17"/>
    <n v="159.375"/>
    <n v="14"/>
    <n v="297"/>
    <n v="179"/>
    <n v="20"/>
    <n v="23"/>
    <n v="9.9553072625698302"/>
    <n v="9"/>
    <n v="150"/>
    <n v="0"/>
    <n v="169"/>
    <n v="6"/>
    <n v="63"/>
    <n v="11"/>
    <n v="8"/>
    <n v="1"/>
    <n v="0"/>
    <n v="7.33"/>
    <n v="14"/>
    <n v="229"/>
    <n v="0"/>
    <n v="266"/>
    <n v="9"/>
    <n v="90"/>
    <n v="16"/>
    <n v="13"/>
    <n v="3"/>
    <n v="0"/>
    <n v="6.76"/>
    <n v="6.9694323144104802"/>
  </r>
  <r>
    <x v="159"/>
    <x v="5"/>
    <s v="AR"/>
    <n v="2"/>
    <n v="2"/>
    <s v="Kolkata Knight Riders"/>
    <x v="12"/>
    <n v="0"/>
    <n v="0"/>
    <s v="MM Ali"/>
    <n v="3"/>
    <n v="12"/>
    <n v="16"/>
    <n v="1"/>
    <n v="0"/>
    <n v="50"/>
    <n v="17"/>
    <n v="309"/>
    <n v="195"/>
    <n v="21"/>
    <n v="23"/>
    <n v="9.5076923076923006"/>
    <n v="3"/>
    <n v="30"/>
    <n v="0"/>
    <n v="42"/>
    <n v="1"/>
    <n v="8"/>
    <n v="2"/>
    <n v="2"/>
    <n v="2"/>
    <n v="0"/>
    <n v="8.5"/>
    <n v="17"/>
    <n v="259"/>
    <n v="0"/>
    <n v="308"/>
    <n v="10"/>
    <n v="98"/>
    <n v="18"/>
    <n v="15"/>
    <n v="5"/>
    <n v="0"/>
    <n v="8.4"/>
    <n v="7.1351351351351298"/>
  </r>
  <r>
    <x v="159"/>
    <x v="5"/>
    <s v="AR"/>
    <n v="2"/>
    <n v="2"/>
    <s v="Kolkata Knight Riders"/>
    <x v="13"/>
    <n v="1"/>
    <n v="1"/>
    <s v="MM Ali"/>
    <n v="15"/>
    <n v="357"/>
    <n v="260"/>
    <n v="31"/>
    <n v="19"/>
    <n v="130"/>
    <n v="28"/>
    <n v="589"/>
    <n v="409"/>
    <n v="48"/>
    <n v="36"/>
    <n v="8.6405867970660104"/>
    <n v="10"/>
    <n v="152"/>
    <n v="0"/>
    <n v="161"/>
    <n v="6"/>
    <n v="50"/>
    <n v="3"/>
    <n v="8"/>
    <n v="1"/>
    <n v="1"/>
    <n v="5.4950000000000001"/>
    <n v="22"/>
    <n v="332"/>
    <n v="0"/>
    <n v="372"/>
    <n v="13"/>
    <n v="121"/>
    <n v="16"/>
    <n v="18"/>
    <n v="4"/>
    <n v="1"/>
    <n v="6.3552631578947301"/>
    <n v="6.7228915662650603"/>
  </r>
  <r>
    <x v="159"/>
    <x v="5"/>
    <s v="AR"/>
    <n v="2"/>
    <n v="2"/>
    <s v="Kolkata Knight Riders"/>
    <x v="14"/>
    <n v="0"/>
    <n v="1"/>
    <s v="MM Ali"/>
    <n v="10"/>
    <n v="244"/>
    <n v="177"/>
    <n v="24"/>
    <n v="11"/>
    <n v="124.72"/>
    <n v="28"/>
    <n v="613"/>
    <n v="453"/>
    <n v="56"/>
    <n v="30"/>
    <n v="8.1192052980132399"/>
    <n v="10"/>
    <n v="143"/>
    <n v="0"/>
    <n v="158"/>
    <n v="8"/>
    <n v="56"/>
    <n v="7"/>
    <n v="9"/>
    <n v="3"/>
    <n v="0"/>
    <n v="7.5"/>
    <n v="23"/>
    <n v="325"/>
    <n v="0"/>
    <n v="361"/>
    <n v="15"/>
    <n v="114"/>
    <n v="12"/>
    <n v="19"/>
    <n v="6"/>
    <n v="1"/>
    <n v="6.6293706293706203"/>
    <n v="6.6646153846153799"/>
  </r>
  <r>
    <x v="159"/>
    <x v="5"/>
    <s v="AR"/>
    <n v="2"/>
    <n v="2"/>
    <s v="Kolkata Knight Riders"/>
    <x v="15"/>
    <n v="1"/>
    <n v="2"/>
    <s v="MM Ali"/>
    <n v="10"/>
    <n v="124"/>
    <n v="91"/>
    <n v="12"/>
    <n v="6"/>
    <n v="140.72"/>
    <n v="35"/>
    <n v="725"/>
    <n v="528"/>
    <n v="67"/>
    <n v="36"/>
    <n v="8.2386363636363598"/>
    <n v="11"/>
    <n v="156"/>
    <n v="0"/>
    <n v="195"/>
    <n v="9"/>
    <n v="57"/>
    <n v="8"/>
    <n v="12"/>
    <n v="1"/>
    <n v="0"/>
    <n v="9"/>
    <n v="31"/>
    <n v="451"/>
    <n v="0"/>
    <n v="514"/>
    <n v="23"/>
    <n v="163"/>
    <n v="18"/>
    <n v="29"/>
    <n v="5"/>
    <n v="1"/>
    <n v="7.5"/>
    <n v="6.83813747228381"/>
  </r>
  <r>
    <x v="159"/>
    <x v="5"/>
    <s v="AR"/>
    <n v="2"/>
    <n v="2"/>
    <s v="Kolkata Knight Riders"/>
    <x v="16"/>
    <n v="0"/>
    <n v="1"/>
    <s v="MM Ali"/>
    <n v="4"/>
    <n v="118"/>
    <n v="85"/>
    <n v="7"/>
    <n v="8"/>
    <n v="152.77500000000001"/>
    <n v="24"/>
    <n v="486"/>
    <n v="353"/>
    <n v="43"/>
    <n v="25"/>
    <n v="8.2606232294617499"/>
    <n v="4"/>
    <n v="48"/>
    <n v="0"/>
    <n v="71"/>
    <n v="2"/>
    <n v="12"/>
    <n v="2"/>
    <n v="4"/>
    <n v="1"/>
    <n v="0"/>
    <n v="9.08"/>
    <n v="25"/>
    <n v="347"/>
    <n v="0"/>
    <n v="424"/>
    <n v="19"/>
    <n v="125"/>
    <n v="17"/>
    <n v="25"/>
    <n v="5"/>
    <n v="0"/>
    <n v="8.875"/>
    <n v="7.3314121037463904"/>
  </r>
  <r>
    <x v="160"/>
    <x v="0"/>
    <s v="AR"/>
    <n v="2"/>
    <n v="3"/>
    <s v="Royal Challengers Bengaluru"/>
    <x v="0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2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3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4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5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6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7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8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9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0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1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2"/>
    <n v="0"/>
    <n v="0"/>
    <s v="TH Davi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3"/>
    <n v="0"/>
    <n v="0"/>
    <s v="TH David"/>
    <n v="1"/>
    <n v="1"/>
    <n v="3"/>
    <n v="0"/>
    <n v="0"/>
    <n v="33.33"/>
    <n v="1"/>
    <n v="1"/>
    <n v="3"/>
    <n v="0"/>
    <n v="0"/>
    <n v="2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4"/>
    <n v="1"/>
    <n v="1"/>
    <s v="TH David"/>
    <n v="8"/>
    <n v="186"/>
    <n v="86"/>
    <n v="12"/>
    <n v="16"/>
    <n v="215.87"/>
    <n v="9"/>
    <n v="187"/>
    <n v="89"/>
    <n v="12"/>
    <n v="16"/>
    <n v="12.6067415730337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5"/>
    <n v="0"/>
    <n v="1"/>
    <s v="TH David"/>
    <n v="15"/>
    <n v="231"/>
    <n v="146"/>
    <n v="12"/>
    <n v="15"/>
    <n v="140.9"/>
    <n v="24"/>
    <n v="418"/>
    <n v="235"/>
    <n v="24"/>
    <n v="31"/>
    <n v="10.6723404255319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0"/>
    <x v="0"/>
    <s v="AR"/>
    <n v="2"/>
    <n v="3"/>
    <s v="Royal Challengers Bengaluru"/>
    <x v="16"/>
    <n v="0"/>
    <n v="1"/>
    <s v="TH David"/>
    <n v="10"/>
    <n v="241"/>
    <n v="149"/>
    <n v="14"/>
    <n v="15"/>
    <n v="192.67"/>
    <n v="33"/>
    <n v="658"/>
    <n v="381"/>
    <n v="38"/>
    <n v="46"/>
    <n v="10.3622047244094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0"/>
    <n v="0"/>
    <n v="0"/>
    <s v="DJ Hoo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1"/>
    <n v="0"/>
    <n v="0"/>
    <s v="DJ Hoo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2"/>
    <n v="0"/>
    <n v="0"/>
    <s v="DJ Hoo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3"/>
    <n v="0"/>
    <n v="0"/>
    <s v="DJ Hoo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4"/>
    <n v="0"/>
    <n v="0"/>
    <s v="DJ Hoo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5"/>
    <n v="0"/>
    <n v="0"/>
    <s v="DJ Hoo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6"/>
    <n v="0"/>
    <n v="0"/>
    <s v="DJ Hood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1"/>
    <x v="3"/>
    <s v="AR"/>
    <n v="0.75"/>
    <n v="1.7"/>
    <s v="Chennai Super Kings"/>
    <x v="7"/>
    <n v="1"/>
    <n v="1"/>
    <s v="DJ Hooda"/>
    <n v="9"/>
    <n v="151"/>
    <n v="95"/>
    <n v="6"/>
    <n v="11"/>
    <n v="107.14"/>
    <n v="9"/>
    <n v="151"/>
    <n v="95"/>
    <n v="6"/>
    <n v="11"/>
    <n v="9.5368421052631493"/>
    <n v="7"/>
    <n v="91"/>
    <n v="0"/>
    <n v="129"/>
    <n v="1"/>
    <n v="27"/>
    <n v="10"/>
    <n v="4"/>
    <n v="6"/>
    <n v="0"/>
    <n v="11"/>
    <n v="7"/>
    <n v="91"/>
    <n v="0"/>
    <n v="129"/>
    <n v="1"/>
    <n v="27"/>
    <n v="10"/>
    <n v="4"/>
    <n v="6"/>
    <n v="0"/>
    <n v="8.5054945054945001"/>
    <n v="8.5054945054945001"/>
  </r>
  <r>
    <x v="161"/>
    <x v="3"/>
    <s v="AR"/>
    <n v="0.75"/>
    <n v="1.7"/>
    <s v="Chennai Super Kings"/>
    <x v="8"/>
    <n v="0"/>
    <n v="1"/>
    <s v="DJ Hooda"/>
    <n v="15"/>
    <n v="144"/>
    <n v="121"/>
    <n v="9"/>
    <n v="5"/>
    <n v="100"/>
    <n v="24"/>
    <n v="295"/>
    <n v="216"/>
    <n v="15"/>
    <n v="16"/>
    <n v="8.1944444444444393"/>
    <n v="6"/>
    <n v="78"/>
    <n v="0"/>
    <n v="97"/>
    <n v="3"/>
    <n v="21"/>
    <n v="6"/>
    <n v="3"/>
    <n v="2"/>
    <n v="0"/>
    <n v="7.75"/>
    <n v="13"/>
    <n v="169"/>
    <n v="0"/>
    <n v="226"/>
    <n v="4"/>
    <n v="48"/>
    <n v="16"/>
    <n v="7"/>
    <n v="8"/>
    <n v="0"/>
    <n v="7.4615384615384599"/>
    <n v="8.0236686390532501"/>
  </r>
  <r>
    <x v="161"/>
    <x v="3"/>
    <s v="AR"/>
    <n v="0.75"/>
    <n v="1.7"/>
    <s v="Chennai Super Kings"/>
    <x v="9"/>
    <n v="0"/>
    <n v="1"/>
    <s v="DJ Hooda"/>
    <n v="6"/>
    <n v="78"/>
    <n v="52"/>
    <n v="5"/>
    <n v="4"/>
    <n v="159.52000000000001"/>
    <n v="30"/>
    <n v="373"/>
    <n v="268"/>
    <n v="20"/>
    <n v="20"/>
    <n v="8.3507462686567102"/>
    <n v="3"/>
    <n v="24"/>
    <n v="0"/>
    <n v="42"/>
    <n v="2"/>
    <n v="7"/>
    <n v="3"/>
    <n v="3"/>
    <n v="0"/>
    <n v="0"/>
    <n v="9"/>
    <n v="16"/>
    <n v="193"/>
    <n v="0"/>
    <n v="268"/>
    <n v="6"/>
    <n v="55"/>
    <n v="19"/>
    <n v="10"/>
    <n v="8"/>
    <n v="0"/>
    <n v="10.5"/>
    <n v="8.3316062176165797"/>
  </r>
  <r>
    <x v="161"/>
    <x v="3"/>
    <s v="AR"/>
    <n v="0.75"/>
    <n v="1.7"/>
    <s v="Chennai Super Kings"/>
    <x v="10"/>
    <n v="0"/>
    <n v="0"/>
    <s v="DJ Hooda"/>
    <n v="8"/>
    <n v="87"/>
    <n v="81"/>
    <n v="2"/>
    <n v="3"/>
    <n v="100"/>
    <n v="29"/>
    <n v="309"/>
    <n v="254"/>
    <n v="16"/>
    <n v="12"/>
    <n v="7.2992125984251901"/>
    <n v="2"/>
    <n v="18"/>
    <n v="0"/>
    <n v="24"/>
    <n v="0"/>
    <n v="6"/>
    <n v="2"/>
    <n v="1"/>
    <n v="1"/>
    <n v="0"/>
    <n v="8"/>
    <n v="11"/>
    <n v="120"/>
    <n v="0"/>
    <n v="163"/>
    <n v="5"/>
    <n v="34"/>
    <n v="11"/>
    <n v="7"/>
    <n v="3"/>
    <n v="0"/>
    <n v="8"/>
    <n v="8.15"/>
  </r>
  <r>
    <x v="161"/>
    <x v="3"/>
    <s v="AR"/>
    <n v="0.75"/>
    <n v="1.7"/>
    <s v="Chennai Super Kings"/>
    <x v="11"/>
    <n v="0"/>
    <n v="0"/>
    <s v="DJ Hooda"/>
    <n v="7"/>
    <n v="64"/>
    <n v="63"/>
    <n v="5"/>
    <n v="1"/>
    <n v="83.33"/>
    <n v="21"/>
    <n v="229"/>
    <n v="196"/>
    <n v="12"/>
    <n v="8"/>
    <n v="7.0102040816326499"/>
    <n v="2"/>
    <n v="12"/>
    <n v="0"/>
    <n v="21"/>
    <n v="1"/>
    <n v="1"/>
    <n v="1"/>
    <n v="1"/>
    <n v="1"/>
    <n v="0"/>
    <n v="10.5"/>
    <n v="7"/>
    <n v="54"/>
    <n v="0"/>
    <n v="87"/>
    <n v="3"/>
    <n v="14"/>
    <n v="6"/>
    <n v="5"/>
    <n v="2"/>
    <n v="0"/>
    <n v="10.5"/>
    <n v="9.6666666666666607"/>
  </r>
  <r>
    <x v="161"/>
    <x v="3"/>
    <s v="AR"/>
    <n v="0.75"/>
    <n v="1.7"/>
    <s v="Chennai Super Kings"/>
    <x v="12"/>
    <n v="0"/>
    <n v="0"/>
    <s v="DJ Hooda"/>
    <n v="5"/>
    <n v="101"/>
    <n v="71"/>
    <n v="5"/>
    <n v="5"/>
    <n v="100"/>
    <n v="20"/>
    <n v="252"/>
    <n v="215"/>
    <n v="12"/>
    <n v="9"/>
    <n v="7.0325581395348804"/>
    <n v="1"/>
    <n v="6"/>
    <n v="0"/>
    <n v="9"/>
    <n v="0"/>
    <n v="2"/>
    <n v="0"/>
    <n v="1"/>
    <n v="0"/>
    <n v="0"/>
    <n v="9"/>
    <n v="5"/>
    <n v="36"/>
    <n v="0"/>
    <n v="54"/>
    <n v="1"/>
    <n v="9"/>
    <n v="3"/>
    <n v="3"/>
    <n v="2"/>
    <n v="0"/>
    <n v="9"/>
    <n v="9"/>
  </r>
  <r>
    <x v="161"/>
    <x v="3"/>
    <s v="AR"/>
    <n v="0.75"/>
    <n v="1.7"/>
    <s v="Chennai Super Kings"/>
    <x v="13"/>
    <n v="0"/>
    <n v="0"/>
    <s v="DJ Hooda"/>
    <n v="11"/>
    <n v="160"/>
    <n v="123"/>
    <n v="9"/>
    <n v="9"/>
    <n v="100"/>
    <n v="23"/>
    <n v="325"/>
    <n v="257"/>
    <n v="19"/>
    <n v="15"/>
    <n v="7.5875486381322901"/>
    <n v="7"/>
    <n v="96"/>
    <n v="0"/>
    <n v="136"/>
    <n v="2"/>
    <n v="31"/>
    <n v="11"/>
    <n v="6"/>
    <n v="0"/>
    <n v="0"/>
    <n v="9"/>
    <n v="10"/>
    <n v="114"/>
    <n v="0"/>
    <n v="166"/>
    <n v="3"/>
    <n v="34"/>
    <n v="12"/>
    <n v="8"/>
    <n v="1"/>
    <n v="0"/>
    <n v="8.5"/>
    <n v="8.7368421052631504"/>
  </r>
  <r>
    <x v="161"/>
    <x v="3"/>
    <s v="AR"/>
    <n v="0.75"/>
    <n v="1.7"/>
    <s v="Chennai Super Kings"/>
    <x v="14"/>
    <n v="0"/>
    <n v="0"/>
    <s v="DJ Hooda"/>
    <n v="14"/>
    <n v="451"/>
    <n v="330"/>
    <n v="36"/>
    <n v="18"/>
    <n v="142.70999999999901"/>
    <n v="30"/>
    <n v="712"/>
    <n v="524"/>
    <n v="50"/>
    <n v="32"/>
    <n v="8.1526717557251906"/>
    <n v="2"/>
    <n v="24"/>
    <n v="0"/>
    <n v="43"/>
    <n v="1"/>
    <n v="5"/>
    <n v="3"/>
    <n v="3"/>
    <n v="0"/>
    <n v="0"/>
    <n v="11.164999999999999"/>
    <n v="10"/>
    <n v="126"/>
    <n v="0"/>
    <n v="188"/>
    <n v="3"/>
    <n v="38"/>
    <n v="14"/>
    <n v="10"/>
    <n v="0"/>
    <n v="0"/>
    <n v="10.75"/>
    <n v="8.9523809523809508"/>
  </r>
  <r>
    <x v="161"/>
    <x v="3"/>
    <s v="AR"/>
    <n v="0.75"/>
    <n v="1.7"/>
    <s v="Chennai Super Kings"/>
    <x v="15"/>
    <n v="0"/>
    <n v="0"/>
    <s v="DJ Hooda"/>
    <n v="12"/>
    <n v="84"/>
    <n v="90"/>
    <n v="3"/>
    <n v="2"/>
    <n v="88.75"/>
    <n v="37"/>
    <n v="695"/>
    <n v="543"/>
    <n v="48"/>
    <n v="29"/>
    <n v="7.6795580110497204"/>
    <n v="1"/>
    <n v="6"/>
    <n v="0"/>
    <n v="8"/>
    <n v="0"/>
    <n v="1"/>
    <n v="1"/>
    <n v="0"/>
    <n v="0"/>
    <n v="0"/>
    <n v="8"/>
    <n v="10"/>
    <n v="126"/>
    <n v="0"/>
    <n v="187"/>
    <n v="3"/>
    <n v="37"/>
    <n v="15"/>
    <n v="9"/>
    <n v="0"/>
    <n v="0"/>
    <n v="8"/>
    <n v="8.9047619047618998"/>
  </r>
  <r>
    <x v="161"/>
    <x v="3"/>
    <s v="AR"/>
    <n v="0.75"/>
    <n v="1.7"/>
    <s v="Chennai Super Kings"/>
    <x v="16"/>
    <n v="0"/>
    <n v="0"/>
    <s v="DJ Hooda"/>
    <n v="7"/>
    <n v="134"/>
    <n v="94"/>
    <n v="15"/>
    <n v="3"/>
    <n v="161.29"/>
    <n v="33"/>
    <n v="669"/>
    <n v="514"/>
    <n v="54"/>
    <n v="23"/>
    <n v="7.80933852140077"/>
    <n v="1"/>
    <n v="12"/>
    <n v="0"/>
    <n v="13"/>
    <n v="0"/>
    <n v="3"/>
    <n v="1"/>
    <n v="0"/>
    <n v="0"/>
    <n v="0"/>
    <n v="6.5"/>
    <n v="4"/>
    <n v="42"/>
    <n v="0"/>
    <n v="64"/>
    <n v="1"/>
    <n v="9"/>
    <n v="5"/>
    <n v="3"/>
    <n v="0"/>
    <n v="0"/>
    <n v="6.5"/>
    <n v="9.1428571428571406"/>
  </r>
  <r>
    <x v="162"/>
    <x v="1"/>
    <s v="AR"/>
    <n v="2"/>
    <n v="5.25"/>
    <s v="Mumbai Indians"/>
    <x v="0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2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3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4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5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6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7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8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9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0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1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2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3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4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5"/>
    <n v="0"/>
    <n v="0"/>
    <s v="WG Jack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2"/>
    <x v="1"/>
    <s v="AR"/>
    <n v="2"/>
    <n v="5.25"/>
    <s v="Mumbai Indians"/>
    <x v="16"/>
    <n v="1"/>
    <n v="1"/>
    <s v="WG Jacks"/>
    <n v="7"/>
    <n v="189"/>
    <n v="102"/>
    <n v="13"/>
    <n v="16"/>
    <n v="171.42"/>
    <n v="7"/>
    <n v="189"/>
    <n v="102"/>
    <n v="13"/>
    <n v="16"/>
    <n v="11.117647058823501"/>
    <n v="4"/>
    <n v="48"/>
    <n v="0"/>
    <n v="84"/>
    <n v="2"/>
    <n v="11"/>
    <n v="6"/>
    <n v="5"/>
    <n v="1"/>
    <n v="0"/>
    <n v="11.08"/>
    <n v="4"/>
    <n v="48"/>
    <n v="0"/>
    <n v="84"/>
    <n v="2"/>
    <n v="11"/>
    <n v="6"/>
    <n v="5"/>
    <n v="1"/>
    <n v="0"/>
    <n v="10.5"/>
    <n v="10.5"/>
  </r>
  <r>
    <x v="163"/>
    <x v="9"/>
    <s v="AR"/>
    <n v="1.5"/>
    <n v="2.4"/>
    <s v="Punjab Kings"/>
    <x v="0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2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3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4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5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6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7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8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9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0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1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2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3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4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5"/>
    <n v="0"/>
    <n v="0"/>
    <s v="Azmatullah Omarza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3"/>
    <x v="9"/>
    <s v="AR"/>
    <n v="1.5"/>
    <n v="2.4"/>
    <s v="Punjab Kings"/>
    <x v="16"/>
    <n v="0"/>
    <n v="0"/>
    <s v="Azmatullah Omarzai"/>
    <n v="4"/>
    <n v="42"/>
    <n v="33"/>
    <n v="2"/>
    <n v="2"/>
    <n v="120"/>
    <n v="4"/>
    <n v="42"/>
    <n v="33"/>
    <n v="2"/>
    <n v="2"/>
    <n v="7.6363636363636296"/>
    <n v="7"/>
    <n v="126"/>
    <n v="0"/>
    <n v="186"/>
    <n v="4"/>
    <n v="57"/>
    <n v="26"/>
    <n v="6"/>
    <n v="5"/>
    <n v="0"/>
    <n v="9"/>
    <n v="7"/>
    <n v="126"/>
    <n v="0"/>
    <n v="186"/>
    <n v="4"/>
    <n v="57"/>
    <n v="26"/>
    <n v="6"/>
    <n v="5"/>
    <n v="0"/>
    <n v="8.8571428571428505"/>
    <n v="8.8571428571428505"/>
  </r>
  <r>
    <x v="164"/>
    <x v="7"/>
    <s v="AR"/>
    <n v="0.75"/>
    <n v="2"/>
    <s v="Gujarat Titans"/>
    <x v="0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2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3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4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5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6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7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8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9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0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1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2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3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4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5"/>
    <n v="0"/>
    <n v="0"/>
    <s v="R Sai Kishor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4"/>
    <x v="7"/>
    <s v="AR"/>
    <n v="0.75"/>
    <n v="2"/>
    <s v="Gujarat Titans"/>
    <x v="16"/>
    <n v="1"/>
    <n v="1"/>
    <s v="R Sai Kishore"/>
    <n v="2"/>
    <n v="13"/>
    <n v="6"/>
    <n v="0"/>
    <n v="2"/>
    <n v="216.66"/>
    <n v="2"/>
    <n v="13"/>
    <n v="6"/>
    <n v="0"/>
    <n v="2"/>
    <n v="13"/>
    <n v="5"/>
    <n v="90"/>
    <n v="0"/>
    <n v="137"/>
    <n v="7"/>
    <n v="30"/>
    <n v="5"/>
    <n v="10"/>
    <n v="3"/>
    <n v="0"/>
    <n v="9.33"/>
    <n v="5"/>
    <n v="90"/>
    <n v="0"/>
    <n v="137"/>
    <n v="7"/>
    <n v="30"/>
    <n v="5"/>
    <n v="10"/>
    <n v="3"/>
    <n v="0"/>
    <n v="9.1333333333333293"/>
    <n v="9.1333333333333293"/>
  </r>
  <r>
    <x v="165"/>
    <x v="0"/>
    <s v="AR"/>
    <n v="1.5"/>
    <n v="1.5"/>
    <s v="Royal Challengers Bengaluru"/>
    <x v="0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1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2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3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4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5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6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7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8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9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10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11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12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13"/>
    <n v="0"/>
    <n v="0"/>
    <s v="R Shepherd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5"/>
    <x v="0"/>
    <s v="AR"/>
    <n v="1.5"/>
    <n v="1.5"/>
    <s v="Royal Challengers Bengaluru"/>
    <x v="14"/>
    <n v="0"/>
    <n v="0"/>
    <s v="R Shepherd"/>
    <n v="3"/>
    <n v="58"/>
    <n v="41"/>
    <n v="2"/>
    <n v="5"/>
    <n v="133.33000000000001"/>
    <n v="3"/>
    <n v="58"/>
    <n v="41"/>
    <n v="2"/>
    <n v="5"/>
    <n v="8.4878048780487791"/>
    <n v="3"/>
    <n v="54"/>
    <n v="0"/>
    <n v="98"/>
    <n v="3"/>
    <n v="23"/>
    <n v="8"/>
    <n v="7"/>
    <n v="3"/>
    <n v="0"/>
    <n v="10.5"/>
    <n v="3"/>
    <n v="54"/>
    <n v="0"/>
    <n v="98"/>
    <n v="3"/>
    <n v="23"/>
    <n v="8"/>
    <n v="7"/>
    <n v="3"/>
    <n v="0"/>
    <n v="10.8888888888888"/>
    <n v="10.8888888888888"/>
  </r>
  <r>
    <x v="165"/>
    <x v="0"/>
    <s v="AR"/>
    <n v="1.5"/>
    <n v="1.5"/>
    <s v="Royal Challengers Bengaluru"/>
    <x v="15"/>
    <n v="0"/>
    <n v="0"/>
    <s v="R Shepherd"/>
    <n v="1"/>
    <n v="0"/>
    <n v="1"/>
    <n v="0"/>
    <n v="0"/>
    <n v="0"/>
    <n v="4"/>
    <n v="58"/>
    <n v="42"/>
    <n v="2"/>
    <n v="5"/>
    <n v="8.2857142857142794"/>
    <n v="0"/>
    <n v="0"/>
    <n v="0"/>
    <n v="0"/>
    <n v="0"/>
    <n v="0"/>
    <n v="0"/>
    <n v="0"/>
    <n v="0"/>
    <n v="0"/>
    <n v="0"/>
    <n v="3"/>
    <n v="54"/>
    <n v="0"/>
    <n v="98"/>
    <n v="3"/>
    <n v="23"/>
    <n v="8"/>
    <n v="7"/>
    <n v="3"/>
    <n v="0"/>
    <m/>
    <n v="10.8888888888888"/>
  </r>
  <r>
    <x v="165"/>
    <x v="0"/>
    <s v="AR"/>
    <n v="1.5"/>
    <n v="1.5"/>
    <s v="Royal Challengers Bengaluru"/>
    <x v="16"/>
    <n v="1"/>
    <n v="1"/>
    <s v="R Shepherd"/>
    <n v="4"/>
    <n v="56"/>
    <n v="20"/>
    <n v="5"/>
    <n v="5"/>
    <n v="150"/>
    <n v="8"/>
    <n v="114"/>
    <n v="62"/>
    <n v="7"/>
    <n v="10"/>
    <n v="11.0322580645161"/>
    <n v="4"/>
    <n v="60"/>
    <n v="0"/>
    <n v="129"/>
    <n v="1"/>
    <n v="13"/>
    <n v="11"/>
    <n v="8"/>
    <n v="1"/>
    <n v="0"/>
    <n v="12.25"/>
    <n v="7"/>
    <n v="114"/>
    <n v="0"/>
    <n v="227"/>
    <n v="4"/>
    <n v="36"/>
    <n v="19"/>
    <n v="15"/>
    <n v="4"/>
    <n v="0"/>
    <n v="12.9"/>
    <n v="11.9473684210526"/>
  </r>
  <r>
    <x v="166"/>
    <x v="5"/>
    <s v="BOWL"/>
    <n v="2"/>
    <n v="2.8"/>
    <s v="Kolkata Knight Riders"/>
    <x v="0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2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3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4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5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6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7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8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9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0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1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2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3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4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5"/>
    <n v="0"/>
    <n v="0"/>
    <s v="SH Johnso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6"/>
    <x v="5"/>
    <s v="BOWL"/>
    <n v="2"/>
    <n v="2.8"/>
    <s v="Kolkata Knight Riders"/>
    <x v="16"/>
    <n v="0"/>
    <n v="0"/>
    <s v="SH Johnson"/>
    <n v="3"/>
    <n v="6"/>
    <n v="7"/>
    <n v="1"/>
    <n v="0"/>
    <n v="100"/>
    <n v="3"/>
    <n v="6"/>
    <n v="7"/>
    <n v="1"/>
    <n v="0"/>
    <n v="5.1428571428571397"/>
    <n v="5"/>
    <n v="96"/>
    <n v="0"/>
    <n v="151"/>
    <n v="4"/>
    <n v="35"/>
    <n v="16"/>
    <n v="7"/>
    <n v="3"/>
    <n v="0"/>
    <n v="9.25"/>
    <n v="5"/>
    <n v="96"/>
    <n v="0"/>
    <n v="151"/>
    <n v="4"/>
    <n v="35"/>
    <n v="16"/>
    <n v="7"/>
    <n v="3"/>
    <n v="0"/>
    <n v="9.4375"/>
    <n v="9.4375"/>
  </r>
  <r>
    <x v="167"/>
    <x v="5"/>
    <s v="BOWL"/>
    <n v="0.75"/>
    <n v="0.75"/>
    <s v="Kolkata Knight Riders"/>
    <x v="0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1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2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3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4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5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6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7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8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9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10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11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12"/>
    <n v="0"/>
    <n v="0"/>
    <s v="Umran Malik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67"/>
    <x v="5"/>
    <s v="BOWL"/>
    <n v="0.75"/>
    <n v="0.75"/>
    <s v="Kolkata Knight Riders"/>
    <x v="13"/>
    <n v="0"/>
    <n v="0"/>
    <s v="Umran Malik"/>
    <n v="0"/>
    <n v="0"/>
    <n v="0"/>
    <n v="0"/>
    <n v="0"/>
    <n v="0"/>
    <n v="0"/>
    <n v="0"/>
    <n v="0"/>
    <n v="0"/>
    <n v="0"/>
    <m/>
    <n v="3"/>
    <n v="72"/>
    <n v="0"/>
    <n v="96"/>
    <n v="2"/>
    <n v="31"/>
    <n v="14"/>
    <n v="1"/>
    <n v="3"/>
    <n v="0"/>
    <n v="6.75"/>
    <n v="3"/>
    <n v="72"/>
    <n v="0"/>
    <n v="96"/>
    <n v="2"/>
    <n v="31"/>
    <n v="14"/>
    <n v="1"/>
    <n v="3"/>
    <n v="0"/>
    <n v="8"/>
    <n v="8"/>
  </r>
  <r>
    <x v="167"/>
    <x v="5"/>
    <s v="BOWL"/>
    <n v="0.75"/>
    <n v="0.75"/>
    <s v="Kolkata Knight Riders"/>
    <x v="14"/>
    <n v="2"/>
    <n v="2"/>
    <s v="Umran Malik"/>
    <n v="4"/>
    <n v="4"/>
    <n v="8"/>
    <n v="0"/>
    <n v="0"/>
    <n v="30"/>
    <n v="4"/>
    <n v="4"/>
    <n v="8"/>
    <n v="0"/>
    <n v="0"/>
    <n v="3"/>
    <n v="14"/>
    <n v="295"/>
    <n v="1"/>
    <n v="444"/>
    <n v="22"/>
    <n v="141"/>
    <n v="52"/>
    <n v="17"/>
    <n v="14"/>
    <n v="4"/>
    <n v="9.7050000000000001"/>
    <n v="17"/>
    <n v="367"/>
    <n v="1"/>
    <n v="540"/>
    <n v="24"/>
    <n v="172"/>
    <n v="66"/>
    <n v="18"/>
    <n v="17"/>
    <n v="4"/>
    <n v="9.0305084745762692"/>
    <n v="8.8283378746594003"/>
  </r>
  <r>
    <x v="167"/>
    <x v="5"/>
    <s v="BOWL"/>
    <n v="0.75"/>
    <n v="0.75"/>
    <s v="Kolkata Knight Riders"/>
    <x v="15"/>
    <n v="0"/>
    <n v="2"/>
    <s v="Umran Malik"/>
    <n v="2"/>
    <n v="19"/>
    <n v="8"/>
    <n v="1"/>
    <n v="2"/>
    <n v="237.5"/>
    <n v="6"/>
    <n v="23"/>
    <n v="16"/>
    <n v="1"/>
    <n v="2"/>
    <n v="8.625"/>
    <n v="8"/>
    <n v="120"/>
    <n v="0"/>
    <n v="217"/>
    <n v="5"/>
    <n v="43"/>
    <n v="27"/>
    <n v="9"/>
    <n v="4"/>
    <n v="0"/>
    <n v="10.83"/>
    <n v="25"/>
    <n v="487"/>
    <n v="1"/>
    <n v="757"/>
    <n v="29"/>
    <n v="215"/>
    <n v="93"/>
    <n v="27"/>
    <n v="21"/>
    <n v="4"/>
    <n v="10.85"/>
    <n v="9.3264887063655006"/>
  </r>
  <r>
    <x v="167"/>
    <x v="5"/>
    <s v="BOWL"/>
    <n v="0.75"/>
    <n v="0.75"/>
    <s v="Kolkata Knight Riders"/>
    <x v="16"/>
    <n v="0"/>
    <n v="2"/>
    <s v="Umran Malik"/>
    <n v="0"/>
    <n v="0"/>
    <n v="0"/>
    <n v="0"/>
    <n v="0"/>
    <n v="0"/>
    <n v="6"/>
    <n v="23"/>
    <n v="16"/>
    <n v="1"/>
    <n v="2"/>
    <n v="8.625"/>
    <n v="1"/>
    <n v="6"/>
    <n v="0"/>
    <n v="15"/>
    <n v="0"/>
    <n v="2"/>
    <n v="0"/>
    <n v="2"/>
    <n v="1"/>
    <n v="0"/>
    <n v="15"/>
    <n v="23"/>
    <n v="421"/>
    <n v="1"/>
    <n v="676"/>
    <n v="27"/>
    <n v="186"/>
    <n v="79"/>
    <n v="28"/>
    <n v="19"/>
    <n v="4"/>
    <n v="15"/>
    <n v="9.6342042755344401"/>
  </r>
  <r>
    <x v="168"/>
    <x v="7"/>
    <s v="BOWL"/>
    <n v="0.75"/>
    <n v="0.75"/>
    <s v="Gujarat Titans"/>
    <x v="0"/>
    <n v="0"/>
    <n v="0"/>
    <s v="I Sharma"/>
    <n v="6"/>
    <n v="11"/>
    <n v="11"/>
    <n v="1"/>
    <n v="0"/>
    <n v="100"/>
    <n v="6"/>
    <n v="11"/>
    <n v="11"/>
    <n v="1"/>
    <n v="0"/>
    <n v="6"/>
    <n v="13"/>
    <n v="253"/>
    <n v="1"/>
    <n v="329"/>
    <n v="7"/>
    <n v="126"/>
    <n v="44"/>
    <n v="5"/>
    <n v="9"/>
    <n v="4"/>
    <n v="8"/>
    <n v="13"/>
    <n v="253"/>
    <n v="1"/>
    <n v="329"/>
    <n v="7"/>
    <n v="126"/>
    <n v="44"/>
    <n v="5"/>
    <n v="9"/>
    <n v="4"/>
    <n v="7.8023715415019703"/>
    <n v="7.8023715415019703"/>
  </r>
  <r>
    <x v="168"/>
    <x v="7"/>
    <s v="BOWL"/>
    <n v="0.75"/>
    <n v="0.75"/>
    <s v="Gujarat Titans"/>
    <x v="1"/>
    <n v="0"/>
    <n v="0"/>
    <s v="I Sharma"/>
    <n v="3"/>
    <n v="16"/>
    <n v="13"/>
    <n v="1"/>
    <n v="1"/>
    <n v="100"/>
    <n v="9"/>
    <n v="27"/>
    <n v="24"/>
    <n v="2"/>
    <n v="1"/>
    <n v="6.75"/>
    <n v="11"/>
    <n v="258"/>
    <n v="0"/>
    <n v="297"/>
    <n v="11"/>
    <n v="135"/>
    <n v="33"/>
    <n v="7"/>
    <n v="10"/>
    <n v="2"/>
    <n v="6"/>
    <n v="24"/>
    <n v="511"/>
    <n v="1"/>
    <n v="626"/>
    <n v="18"/>
    <n v="261"/>
    <n v="77"/>
    <n v="12"/>
    <n v="19"/>
    <n v="6"/>
    <n v="6.9069767441860401"/>
    <n v="7.3502935420743603"/>
  </r>
  <r>
    <x v="168"/>
    <x v="7"/>
    <s v="BOWL"/>
    <n v="0.75"/>
    <n v="0.75"/>
    <s v="Gujarat Titans"/>
    <x v="2"/>
    <n v="0"/>
    <n v="0"/>
    <s v="I Sharma"/>
    <n v="2"/>
    <n v="6"/>
    <n v="17"/>
    <n v="0"/>
    <n v="0"/>
    <n v="20"/>
    <n v="11"/>
    <n v="33"/>
    <n v="41"/>
    <n v="2"/>
    <n v="1"/>
    <n v="4.8292682926829196"/>
    <n v="7"/>
    <n v="150"/>
    <n v="0"/>
    <n v="236"/>
    <n v="7"/>
    <n v="60"/>
    <n v="30"/>
    <n v="6"/>
    <n v="9"/>
    <n v="1"/>
    <n v="9.5"/>
    <n v="31"/>
    <n v="661"/>
    <n v="1"/>
    <n v="862"/>
    <n v="25"/>
    <n v="321"/>
    <n v="107"/>
    <n v="18"/>
    <n v="28"/>
    <n v="7"/>
    <n v="9.44"/>
    <n v="7.8245083207261699"/>
  </r>
  <r>
    <x v="168"/>
    <x v="7"/>
    <s v="BOWL"/>
    <n v="0.75"/>
    <n v="0.75"/>
    <s v="Gujarat Titans"/>
    <x v="3"/>
    <n v="1"/>
    <n v="1"/>
    <s v="I Sharma"/>
    <n v="5"/>
    <n v="4"/>
    <n v="5"/>
    <n v="0"/>
    <n v="0"/>
    <n v="100"/>
    <n v="10"/>
    <n v="26"/>
    <n v="35"/>
    <n v="1"/>
    <n v="1"/>
    <n v="4.4571428571428502"/>
    <n v="12"/>
    <n v="264"/>
    <n v="0"/>
    <n v="314"/>
    <n v="11"/>
    <n v="131"/>
    <n v="39"/>
    <n v="7"/>
    <n v="6"/>
    <n v="5"/>
    <n v="6.915"/>
    <n v="30"/>
    <n v="672"/>
    <n v="0"/>
    <n v="847"/>
    <n v="29"/>
    <n v="326"/>
    <n v="102"/>
    <n v="20"/>
    <n v="25"/>
    <n v="8"/>
    <n v="7.1363636363636296"/>
    <n v="7.5625"/>
  </r>
  <r>
    <x v="168"/>
    <x v="7"/>
    <s v="BOWL"/>
    <n v="0.75"/>
    <n v="0.75"/>
    <s v="Gujarat Titans"/>
    <x v="4"/>
    <n v="0"/>
    <n v="1"/>
    <s v="I Sharma"/>
    <n v="0"/>
    <n v="0"/>
    <n v="0"/>
    <n v="0"/>
    <n v="0"/>
    <n v="0"/>
    <n v="7"/>
    <n v="10"/>
    <n v="22"/>
    <n v="0"/>
    <n v="0"/>
    <n v="2.72727272727272"/>
    <n v="0"/>
    <n v="0"/>
    <n v="0"/>
    <n v="0"/>
    <n v="0"/>
    <n v="0"/>
    <n v="0"/>
    <n v="0"/>
    <n v="0"/>
    <n v="0"/>
    <n v="0"/>
    <n v="19"/>
    <n v="414"/>
    <n v="0"/>
    <n v="550"/>
    <n v="18"/>
    <n v="191"/>
    <n v="69"/>
    <n v="13"/>
    <n v="15"/>
    <n v="6"/>
    <m/>
    <n v="7.9710144927536204"/>
  </r>
  <r>
    <x v="168"/>
    <x v="7"/>
    <s v="BOWL"/>
    <n v="0.75"/>
    <n v="0.75"/>
    <s v="Gujarat Titans"/>
    <x v="5"/>
    <n v="1"/>
    <n v="2"/>
    <s v="I Sharma"/>
    <n v="2"/>
    <n v="0"/>
    <n v="0"/>
    <n v="0"/>
    <n v="0"/>
    <m/>
    <n v="7"/>
    <n v="4"/>
    <n v="5"/>
    <n v="0"/>
    <n v="0"/>
    <n v="4.8"/>
    <n v="16"/>
    <n v="358"/>
    <n v="2"/>
    <n v="466"/>
    <n v="15"/>
    <n v="165"/>
    <n v="48"/>
    <n v="16"/>
    <n v="13"/>
    <n v="3"/>
    <n v="7.665"/>
    <n v="28"/>
    <n v="622"/>
    <n v="2"/>
    <n v="780"/>
    <n v="26"/>
    <n v="296"/>
    <n v="87"/>
    <n v="23"/>
    <n v="19"/>
    <n v="8"/>
    <n v="7.8100558659217798"/>
    <n v="7.52411575562701"/>
  </r>
  <r>
    <x v="168"/>
    <x v="7"/>
    <s v="BOWL"/>
    <n v="0.75"/>
    <n v="0.75"/>
    <s v="Gujarat Titans"/>
    <x v="6"/>
    <n v="0"/>
    <n v="1"/>
    <s v="I Sharma"/>
    <n v="0"/>
    <n v="0"/>
    <n v="0"/>
    <n v="0"/>
    <n v="0"/>
    <n v="0"/>
    <n v="2"/>
    <n v="0"/>
    <n v="0"/>
    <n v="0"/>
    <n v="0"/>
    <m/>
    <n v="3"/>
    <n v="66"/>
    <n v="0"/>
    <n v="101"/>
    <n v="3"/>
    <n v="26"/>
    <n v="7"/>
    <n v="6"/>
    <n v="2"/>
    <n v="0"/>
    <n v="9.25"/>
    <n v="19"/>
    <n v="424"/>
    <n v="2"/>
    <n v="567"/>
    <n v="18"/>
    <n v="191"/>
    <n v="55"/>
    <n v="22"/>
    <n v="15"/>
    <n v="3"/>
    <n v="9.1818181818181799"/>
    <n v="8.0235849056603694"/>
  </r>
  <r>
    <x v="168"/>
    <x v="7"/>
    <s v="BOWL"/>
    <n v="0.75"/>
    <n v="0.75"/>
    <s v="Gujarat Titans"/>
    <x v="7"/>
    <n v="0"/>
    <n v="1"/>
    <s v="I Sharma"/>
    <n v="0"/>
    <n v="0"/>
    <n v="0"/>
    <n v="0"/>
    <n v="0"/>
    <n v="0"/>
    <n v="2"/>
    <n v="0"/>
    <n v="0"/>
    <n v="0"/>
    <n v="0"/>
    <m/>
    <n v="4"/>
    <n v="84"/>
    <n v="0"/>
    <n v="159"/>
    <n v="1"/>
    <n v="32"/>
    <n v="16"/>
    <n v="10"/>
    <n v="1"/>
    <n v="4"/>
    <n v="11"/>
    <n v="23"/>
    <n v="508"/>
    <n v="2"/>
    <n v="726"/>
    <n v="19"/>
    <n v="223"/>
    <n v="71"/>
    <n v="32"/>
    <n v="16"/>
    <n v="7"/>
    <n v="11.357142857142801"/>
    <n v="8.5748031496063"/>
  </r>
  <r>
    <x v="168"/>
    <x v="7"/>
    <s v="BOWL"/>
    <n v="0.75"/>
    <n v="0.75"/>
    <s v="Gujarat Titans"/>
    <x v="8"/>
    <n v="0"/>
    <n v="0"/>
    <s v="I Sharma"/>
    <n v="1"/>
    <n v="0"/>
    <n v="0"/>
    <n v="0"/>
    <n v="0"/>
    <m/>
    <n v="1"/>
    <n v="0"/>
    <n v="0"/>
    <n v="0"/>
    <n v="0"/>
    <m/>
    <n v="4"/>
    <n v="90"/>
    <n v="0"/>
    <n v="148"/>
    <n v="3"/>
    <n v="40"/>
    <n v="21"/>
    <n v="4"/>
    <n v="6"/>
    <n v="1"/>
    <n v="9.375"/>
    <n v="11"/>
    <n v="240"/>
    <n v="0"/>
    <n v="408"/>
    <n v="7"/>
    <n v="98"/>
    <n v="44"/>
    <n v="20"/>
    <n v="9"/>
    <n v="5"/>
    <n v="9.86666666666666"/>
    <n v="10.199999999999999"/>
  </r>
  <r>
    <x v="168"/>
    <x v="7"/>
    <s v="BOWL"/>
    <n v="0.75"/>
    <n v="0.75"/>
    <s v="Gujarat Titans"/>
    <x v="9"/>
    <n v="0"/>
    <n v="0"/>
    <s v="I Sharma"/>
    <n v="3"/>
    <n v="8"/>
    <n v="12"/>
    <n v="1"/>
    <n v="0"/>
    <n v="40"/>
    <n v="4"/>
    <n v="8"/>
    <n v="12"/>
    <n v="1"/>
    <n v="0"/>
    <n v="4"/>
    <n v="6"/>
    <n v="108"/>
    <n v="0"/>
    <n v="179"/>
    <n v="0"/>
    <n v="39"/>
    <n v="20"/>
    <n v="6"/>
    <n v="5"/>
    <n v="1"/>
    <n v="9.9550000000000001"/>
    <n v="14"/>
    <n v="282"/>
    <n v="0"/>
    <n v="486"/>
    <n v="4"/>
    <n v="111"/>
    <n v="57"/>
    <n v="20"/>
    <n v="12"/>
    <n v="6"/>
    <n v="9.9444444444444393"/>
    <n v="10.3404255319148"/>
  </r>
  <r>
    <x v="168"/>
    <x v="7"/>
    <s v="BOWL"/>
    <n v="0.75"/>
    <n v="0.75"/>
    <s v="Gujarat Titans"/>
    <x v="10"/>
    <n v="0"/>
    <n v="0"/>
    <s v="I Sharma"/>
    <n v="0"/>
    <n v="0"/>
    <n v="0"/>
    <n v="0"/>
    <n v="0"/>
    <n v="0"/>
    <n v="4"/>
    <n v="8"/>
    <n v="12"/>
    <n v="1"/>
    <n v="0"/>
    <n v="4"/>
    <n v="0"/>
    <n v="0"/>
    <n v="0"/>
    <n v="0"/>
    <n v="0"/>
    <n v="0"/>
    <n v="0"/>
    <n v="0"/>
    <n v="0"/>
    <n v="0"/>
    <n v="0"/>
    <n v="10"/>
    <n v="198"/>
    <n v="0"/>
    <n v="327"/>
    <n v="3"/>
    <n v="79"/>
    <n v="41"/>
    <n v="10"/>
    <n v="11"/>
    <n v="2"/>
    <m/>
    <n v="9.9090909090908994"/>
  </r>
  <r>
    <x v="168"/>
    <x v="7"/>
    <s v="BOWL"/>
    <n v="0.75"/>
    <n v="0.75"/>
    <s v="Gujarat Titans"/>
    <x v="11"/>
    <n v="0"/>
    <n v="0"/>
    <s v="I Sharma"/>
    <n v="3"/>
    <n v="10"/>
    <n v="3"/>
    <n v="1"/>
    <n v="1"/>
    <n v="333.33"/>
    <n v="6"/>
    <n v="18"/>
    <n v="15"/>
    <n v="2"/>
    <n v="1"/>
    <n v="7.2"/>
    <n v="13"/>
    <n v="276"/>
    <n v="1"/>
    <n v="349"/>
    <n v="13"/>
    <n v="122"/>
    <n v="45"/>
    <n v="7"/>
    <n v="9"/>
    <n v="0"/>
    <n v="7.25"/>
    <n v="19"/>
    <n v="384"/>
    <n v="1"/>
    <n v="528"/>
    <n v="13"/>
    <n v="161"/>
    <n v="65"/>
    <n v="13"/>
    <n v="14"/>
    <n v="1"/>
    <n v="7.5869565217391299"/>
    <n v="8.25"/>
  </r>
  <r>
    <x v="168"/>
    <x v="7"/>
    <s v="BOWL"/>
    <n v="0.75"/>
    <n v="0.75"/>
    <s v="Gujarat Titans"/>
    <x v="12"/>
    <n v="0"/>
    <n v="0"/>
    <s v="I Sharma"/>
    <n v="0"/>
    <n v="0"/>
    <n v="0"/>
    <n v="0"/>
    <n v="0"/>
    <n v="0"/>
    <n v="3"/>
    <n v="10"/>
    <n v="3"/>
    <n v="1"/>
    <n v="1"/>
    <n v="20"/>
    <n v="1"/>
    <n v="18"/>
    <n v="0"/>
    <n v="26"/>
    <n v="0"/>
    <n v="4"/>
    <n v="0"/>
    <n v="1"/>
    <n v="2"/>
    <n v="0"/>
    <n v="8.66"/>
    <n v="14"/>
    <n v="294"/>
    <n v="1"/>
    <n v="375"/>
    <n v="13"/>
    <n v="126"/>
    <n v="45"/>
    <n v="8"/>
    <n v="11"/>
    <n v="0"/>
    <n v="8.6666666666666607"/>
    <n v="7.6530612244897904"/>
  </r>
  <r>
    <x v="168"/>
    <x v="7"/>
    <s v="BOWL"/>
    <n v="0.75"/>
    <n v="0.75"/>
    <s v="Gujarat Titans"/>
    <x v="13"/>
    <n v="0"/>
    <n v="0"/>
    <s v="I Sharma"/>
    <n v="0"/>
    <n v="0"/>
    <n v="0"/>
    <n v="0"/>
    <n v="0"/>
    <n v="0"/>
    <n v="3"/>
    <n v="10"/>
    <n v="3"/>
    <n v="1"/>
    <n v="1"/>
    <n v="20"/>
    <n v="3"/>
    <n v="72"/>
    <n v="2"/>
    <n v="97"/>
    <n v="1"/>
    <n v="26"/>
    <n v="7"/>
    <n v="5"/>
    <n v="0"/>
    <n v="0"/>
    <n v="8.5"/>
    <n v="17"/>
    <n v="366"/>
    <n v="3"/>
    <n v="472"/>
    <n v="14"/>
    <n v="152"/>
    <n v="52"/>
    <n v="13"/>
    <n v="11"/>
    <n v="0"/>
    <n v="8.0833333333333304"/>
    <n v="7.7377049180327804"/>
  </r>
  <r>
    <x v="168"/>
    <x v="7"/>
    <s v="BOWL"/>
    <n v="0.75"/>
    <n v="0.75"/>
    <s v="Gujarat Titans"/>
    <x v="14"/>
    <n v="0"/>
    <n v="0"/>
    <s v="I Sharm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4"/>
    <n v="90"/>
    <n v="2"/>
    <n v="123"/>
    <n v="1"/>
    <n v="30"/>
    <n v="7"/>
    <n v="6"/>
    <n v="2"/>
    <n v="0"/>
    <m/>
    <n v="8.1999999999999993"/>
  </r>
  <r>
    <x v="168"/>
    <x v="7"/>
    <s v="BOWL"/>
    <n v="0.75"/>
    <n v="0.75"/>
    <s v="Gujarat Titans"/>
    <x v="15"/>
    <n v="1"/>
    <n v="1"/>
    <s v="I Sharma"/>
    <n v="1"/>
    <n v="1"/>
    <n v="1"/>
    <n v="0"/>
    <n v="0"/>
    <n v="100"/>
    <n v="1"/>
    <n v="1"/>
    <n v="1"/>
    <n v="0"/>
    <n v="0"/>
    <n v="6"/>
    <n v="8"/>
    <n v="150"/>
    <n v="0"/>
    <n v="206"/>
    <n v="10"/>
    <n v="69"/>
    <n v="30"/>
    <n v="3"/>
    <n v="6"/>
    <n v="1"/>
    <n v="9.33"/>
    <n v="11"/>
    <n v="222"/>
    <n v="2"/>
    <n v="303"/>
    <n v="11"/>
    <n v="95"/>
    <n v="37"/>
    <n v="8"/>
    <n v="6"/>
    <n v="1"/>
    <n v="8.24"/>
    <n v="8.1891891891891895"/>
  </r>
  <r>
    <x v="168"/>
    <x v="7"/>
    <s v="BOWL"/>
    <n v="0.75"/>
    <n v="0.75"/>
    <s v="Gujarat Titans"/>
    <x v="16"/>
    <n v="1"/>
    <n v="2"/>
    <s v="I Sharma"/>
    <n v="1"/>
    <n v="1"/>
    <n v="3"/>
    <n v="0"/>
    <n v="0"/>
    <n v="33.33"/>
    <n v="2"/>
    <n v="2"/>
    <n v="4"/>
    <n v="0"/>
    <n v="0"/>
    <n v="3"/>
    <n v="7"/>
    <n v="120"/>
    <n v="0"/>
    <n v="200"/>
    <n v="6"/>
    <n v="48"/>
    <n v="24"/>
    <n v="6"/>
    <n v="14"/>
    <n v="1"/>
    <n v="9"/>
    <n v="15"/>
    <n v="270"/>
    <n v="0"/>
    <n v="406"/>
    <n v="16"/>
    <n v="117"/>
    <n v="54"/>
    <n v="9"/>
    <n v="20"/>
    <n v="2"/>
    <n v="10"/>
    <n v="9.0222222222222204"/>
  </r>
  <r>
    <x v="169"/>
    <x v="0"/>
    <s v="BOWL"/>
    <n v="0.75"/>
    <n v="1.6"/>
    <s v="Royal Challengers Bengaluru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69"/>
    <x v="0"/>
    <s v="BOWL"/>
    <n v="0.75"/>
    <n v="1.6"/>
    <s v="Royal Challengers Bengaluru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0"/>
    <x v="2"/>
    <s v="BOWL"/>
    <n v="1"/>
    <n v="1"/>
    <s v="Sunrisers Hyderabad"/>
    <x v="0"/>
    <n v="0"/>
    <n v="0"/>
    <s v="JD Unadk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0"/>
    <x v="2"/>
    <s v="BOWL"/>
    <n v="1"/>
    <n v="1"/>
    <s v="Sunrisers Hyderabad"/>
    <x v="1"/>
    <n v="0"/>
    <n v="0"/>
    <s v="JD Unadkat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0"/>
    <x v="2"/>
    <s v="BOWL"/>
    <n v="1"/>
    <n v="1"/>
    <s v="Sunrisers Hyderabad"/>
    <x v="2"/>
    <n v="1"/>
    <n v="1"/>
    <s v="JD Unadkat"/>
    <n v="0"/>
    <n v="0"/>
    <n v="0"/>
    <n v="0"/>
    <n v="0"/>
    <n v="0"/>
    <n v="0"/>
    <n v="0"/>
    <n v="0"/>
    <n v="0"/>
    <n v="0"/>
    <m/>
    <n v="3"/>
    <n v="62"/>
    <n v="0"/>
    <n v="85"/>
    <n v="4"/>
    <n v="20"/>
    <n v="10"/>
    <n v="2"/>
    <n v="0"/>
    <n v="0"/>
    <n v="6.75"/>
    <n v="3"/>
    <n v="62"/>
    <n v="0"/>
    <n v="85"/>
    <n v="4"/>
    <n v="20"/>
    <n v="10"/>
    <n v="2"/>
    <n v="0"/>
    <n v="0"/>
    <n v="8.2258064516129004"/>
    <n v="8.2258064516129004"/>
  </r>
  <r>
    <x v="170"/>
    <x v="2"/>
    <s v="BOWL"/>
    <n v="1"/>
    <n v="1"/>
    <s v="Sunrisers Hyderabad"/>
    <x v="3"/>
    <n v="0"/>
    <n v="1"/>
    <s v="JD Unadkat"/>
    <n v="0"/>
    <n v="0"/>
    <n v="0"/>
    <n v="0"/>
    <n v="0"/>
    <n v="0"/>
    <n v="0"/>
    <n v="0"/>
    <n v="0"/>
    <n v="0"/>
    <n v="0"/>
    <m/>
    <n v="6"/>
    <n v="108"/>
    <n v="0"/>
    <n v="150"/>
    <n v="6"/>
    <n v="41"/>
    <n v="13"/>
    <n v="6"/>
    <n v="3"/>
    <n v="0"/>
    <n v="8.5"/>
    <n v="9"/>
    <n v="170"/>
    <n v="0"/>
    <n v="235"/>
    <n v="10"/>
    <n v="61"/>
    <n v="23"/>
    <n v="8"/>
    <n v="3"/>
    <n v="0"/>
    <n v="8.3333333333333304"/>
    <n v="8.2941176470588207"/>
  </r>
  <r>
    <x v="170"/>
    <x v="2"/>
    <s v="BOWL"/>
    <n v="1"/>
    <n v="1"/>
    <s v="Sunrisers Hyderabad"/>
    <x v="4"/>
    <n v="0"/>
    <n v="1"/>
    <s v="JD Unadkat"/>
    <n v="0"/>
    <n v="0"/>
    <n v="0"/>
    <n v="0"/>
    <n v="0"/>
    <n v="0"/>
    <n v="0"/>
    <n v="0"/>
    <n v="0"/>
    <n v="0"/>
    <n v="0"/>
    <m/>
    <n v="1"/>
    <n v="18"/>
    <n v="0"/>
    <n v="32"/>
    <n v="0"/>
    <n v="2"/>
    <n v="1"/>
    <n v="2"/>
    <n v="0"/>
    <n v="0"/>
    <n v="10.66"/>
    <n v="10"/>
    <n v="188"/>
    <n v="0"/>
    <n v="267"/>
    <n v="10"/>
    <n v="63"/>
    <n v="24"/>
    <n v="10"/>
    <n v="3"/>
    <n v="0"/>
    <n v="10.6666666666666"/>
    <n v="8.5212765957446805"/>
  </r>
  <r>
    <x v="170"/>
    <x v="2"/>
    <s v="BOWL"/>
    <n v="1"/>
    <n v="1"/>
    <s v="Sunrisers Hyderabad"/>
    <x v="5"/>
    <n v="1"/>
    <n v="1"/>
    <s v="JD Unadkat"/>
    <n v="2"/>
    <n v="2"/>
    <n v="2"/>
    <n v="0"/>
    <n v="0"/>
    <n v="100"/>
    <n v="2"/>
    <n v="2"/>
    <n v="2"/>
    <n v="0"/>
    <n v="0"/>
    <n v="6"/>
    <n v="13"/>
    <n v="294"/>
    <n v="0"/>
    <n v="370"/>
    <n v="13"/>
    <n v="105"/>
    <n v="40"/>
    <n v="7"/>
    <n v="5"/>
    <n v="0"/>
    <n v="8"/>
    <n v="20"/>
    <n v="420"/>
    <n v="0"/>
    <n v="552"/>
    <n v="19"/>
    <n v="148"/>
    <n v="54"/>
    <n v="15"/>
    <n v="8"/>
    <n v="0"/>
    <n v="7.5510204081632599"/>
    <n v="7.8857142857142799"/>
  </r>
  <r>
    <x v="170"/>
    <x v="2"/>
    <s v="BOWL"/>
    <n v="1"/>
    <n v="1"/>
    <s v="Sunrisers Hyderabad"/>
    <x v="6"/>
    <n v="0"/>
    <n v="1"/>
    <s v="JD Unadkat"/>
    <n v="2"/>
    <n v="1"/>
    <n v="6"/>
    <n v="0"/>
    <n v="0"/>
    <n v="10"/>
    <n v="4"/>
    <n v="3"/>
    <n v="8"/>
    <n v="0"/>
    <n v="0"/>
    <n v="2.25"/>
    <n v="9"/>
    <n v="187"/>
    <n v="0"/>
    <n v="270"/>
    <n v="9"/>
    <n v="64"/>
    <n v="22"/>
    <n v="12"/>
    <n v="2"/>
    <n v="0"/>
    <n v="8"/>
    <n v="23"/>
    <n v="499"/>
    <n v="0"/>
    <n v="672"/>
    <n v="22"/>
    <n v="171"/>
    <n v="63"/>
    <n v="21"/>
    <n v="7"/>
    <n v="0"/>
    <n v="8.6631016042780704"/>
    <n v="8.08016032064128"/>
  </r>
  <r>
    <x v="170"/>
    <x v="2"/>
    <s v="BOWL"/>
    <n v="1"/>
    <n v="1"/>
    <s v="Sunrisers Hyderabad"/>
    <x v="7"/>
    <n v="0"/>
    <n v="1"/>
    <s v="JD Unadkat"/>
    <n v="0"/>
    <n v="0"/>
    <n v="0"/>
    <n v="0"/>
    <n v="0"/>
    <n v="0"/>
    <n v="4"/>
    <n v="3"/>
    <n v="8"/>
    <n v="0"/>
    <n v="0"/>
    <n v="2.25"/>
    <n v="1"/>
    <n v="18"/>
    <n v="0"/>
    <n v="30"/>
    <n v="0"/>
    <n v="7"/>
    <n v="1"/>
    <n v="3"/>
    <n v="0"/>
    <n v="0"/>
    <n v="10"/>
    <n v="23"/>
    <n v="499"/>
    <n v="0"/>
    <n v="670"/>
    <n v="22"/>
    <n v="176"/>
    <n v="63"/>
    <n v="22"/>
    <n v="7"/>
    <n v="0"/>
    <n v="10"/>
    <n v="8.0561122244488903"/>
  </r>
  <r>
    <x v="170"/>
    <x v="2"/>
    <s v="BOWL"/>
    <n v="1"/>
    <n v="1"/>
    <s v="Sunrisers Hyderabad"/>
    <x v="8"/>
    <n v="0"/>
    <n v="0"/>
    <s v="JD Unadkat"/>
    <n v="0"/>
    <n v="0"/>
    <n v="0"/>
    <n v="0"/>
    <n v="0"/>
    <n v="0"/>
    <n v="2"/>
    <n v="1"/>
    <n v="6"/>
    <n v="0"/>
    <n v="0"/>
    <n v="1"/>
    <n v="1"/>
    <n v="18"/>
    <n v="0"/>
    <n v="49"/>
    <n v="0"/>
    <n v="5"/>
    <n v="3"/>
    <n v="5"/>
    <n v="1"/>
    <n v="0"/>
    <n v="16.329999999999998"/>
    <n v="11"/>
    <n v="223"/>
    <n v="0"/>
    <n v="349"/>
    <n v="9"/>
    <n v="76"/>
    <n v="26"/>
    <n v="20"/>
    <n v="3"/>
    <n v="0"/>
    <n v="16.3333333333333"/>
    <n v="9.3901345291479803"/>
  </r>
  <r>
    <x v="170"/>
    <x v="2"/>
    <s v="BOWL"/>
    <n v="1"/>
    <n v="1"/>
    <s v="Sunrisers Hyderabad"/>
    <x v="9"/>
    <n v="2"/>
    <n v="2"/>
    <s v="JD Unadkat"/>
    <n v="2"/>
    <n v="2"/>
    <n v="5"/>
    <n v="0"/>
    <n v="0"/>
    <n v="40"/>
    <n v="2"/>
    <n v="2"/>
    <n v="5"/>
    <n v="0"/>
    <n v="0"/>
    <n v="2.4"/>
    <n v="12"/>
    <n v="275"/>
    <n v="3"/>
    <n v="322"/>
    <n v="24"/>
    <n v="126"/>
    <n v="23"/>
    <n v="17"/>
    <n v="4"/>
    <n v="0"/>
    <n v="7.125"/>
    <n v="14"/>
    <n v="311"/>
    <n v="3"/>
    <n v="401"/>
    <n v="24"/>
    <n v="138"/>
    <n v="27"/>
    <n v="25"/>
    <n v="5"/>
    <n v="0"/>
    <n v="7.0254545454545401"/>
    <n v="7.7363344051446896"/>
  </r>
  <r>
    <x v="170"/>
    <x v="2"/>
    <s v="BOWL"/>
    <n v="1"/>
    <n v="1"/>
    <s v="Sunrisers Hyderabad"/>
    <x v="10"/>
    <n v="0"/>
    <n v="2"/>
    <s v="JD Unadkat"/>
    <n v="7"/>
    <n v="49"/>
    <n v="38"/>
    <n v="6"/>
    <n v="1"/>
    <n v="85.71"/>
    <n v="9"/>
    <n v="51"/>
    <n v="43"/>
    <n v="6"/>
    <n v="1"/>
    <n v="7.1162790697674403"/>
    <n v="15"/>
    <n v="302"/>
    <n v="0"/>
    <n v="486"/>
    <n v="11"/>
    <n v="97"/>
    <n v="49"/>
    <n v="19"/>
    <n v="7"/>
    <n v="1"/>
    <n v="9.33"/>
    <n v="28"/>
    <n v="595"/>
    <n v="3"/>
    <n v="857"/>
    <n v="35"/>
    <n v="228"/>
    <n v="75"/>
    <n v="41"/>
    <n v="12"/>
    <n v="1"/>
    <n v="9.6556291390728397"/>
    <n v="8.6420168067226797"/>
  </r>
  <r>
    <x v="170"/>
    <x v="2"/>
    <s v="BOWL"/>
    <n v="1"/>
    <n v="1"/>
    <s v="Sunrisers Hyderabad"/>
    <x v="11"/>
    <n v="1"/>
    <n v="3"/>
    <s v="JD Unadkat"/>
    <n v="4"/>
    <n v="1"/>
    <n v="3"/>
    <n v="0"/>
    <n v="0"/>
    <n v="25"/>
    <n v="13"/>
    <n v="52"/>
    <n v="46"/>
    <n v="6"/>
    <n v="1"/>
    <n v="6.7826086956521703"/>
    <n v="11"/>
    <n v="224"/>
    <n v="0"/>
    <n v="398"/>
    <n v="10"/>
    <n v="58"/>
    <n v="29"/>
    <n v="22"/>
    <n v="12"/>
    <n v="0"/>
    <n v="10.8"/>
    <n v="38"/>
    <n v="801"/>
    <n v="3"/>
    <n v="1206"/>
    <n v="45"/>
    <n v="281"/>
    <n v="101"/>
    <n v="58"/>
    <n v="23"/>
    <n v="1"/>
    <n v="10.660714285714199"/>
    <n v="9.0337078651685392"/>
  </r>
  <r>
    <x v="170"/>
    <x v="2"/>
    <s v="BOWL"/>
    <n v="1"/>
    <n v="1"/>
    <s v="Sunrisers Hyderabad"/>
    <x v="12"/>
    <n v="0"/>
    <n v="1"/>
    <s v="JD Unadkat"/>
    <n v="1"/>
    <n v="9"/>
    <n v="13"/>
    <n v="0"/>
    <n v="0"/>
    <n v="69.23"/>
    <n v="12"/>
    <n v="59"/>
    <n v="54"/>
    <n v="6"/>
    <n v="1"/>
    <n v="6.55555555555555"/>
    <n v="7"/>
    <n v="138"/>
    <n v="0"/>
    <n v="228"/>
    <n v="4"/>
    <n v="35"/>
    <n v="12"/>
    <n v="13"/>
    <n v="6"/>
    <n v="0"/>
    <n v="10.33"/>
    <n v="33"/>
    <n v="664"/>
    <n v="0"/>
    <n v="1112"/>
    <n v="25"/>
    <n v="190"/>
    <n v="90"/>
    <n v="54"/>
    <n v="25"/>
    <n v="1"/>
    <n v="9.9130434782608692"/>
    <n v="10.048192771084301"/>
  </r>
  <r>
    <x v="170"/>
    <x v="2"/>
    <s v="BOWL"/>
    <n v="1"/>
    <n v="1"/>
    <s v="Sunrisers Hyderabad"/>
    <x v="13"/>
    <n v="1"/>
    <n v="2"/>
    <s v="JD Unadkat"/>
    <n v="3"/>
    <n v="41"/>
    <n v="29"/>
    <n v="3"/>
    <n v="2"/>
    <n v="141.16999999999999"/>
    <n v="8"/>
    <n v="51"/>
    <n v="45"/>
    <n v="3"/>
    <n v="2"/>
    <n v="6.8"/>
    <n v="6"/>
    <n v="132"/>
    <n v="0"/>
    <n v="168"/>
    <n v="4"/>
    <n v="52"/>
    <n v="17"/>
    <n v="6"/>
    <n v="2"/>
    <n v="0"/>
    <n v="8.5"/>
    <n v="24"/>
    <n v="494"/>
    <n v="0"/>
    <n v="794"/>
    <n v="18"/>
    <n v="145"/>
    <n v="58"/>
    <n v="41"/>
    <n v="20"/>
    <n v="0"/>
    <n v="7.6363636363636296"/>
    <n v="9.6437246963562693"/>
  </r>
  <r>
    <x v="170"/>
    <x v="2"/>
    <s v="BOWL"/>
    <n v="1"/>
    <n v="1"/>
    <s v="Sunrisers Hyderabad"/>
    <x v="14"/>
    <n v="0"/>
    <n v="1"/>
    <s v="JD Unadkat"/>
    <n v="5"/>
    <n v="59"/>
    <n v="37"/>
    <n v="4"/>
    <n v="3"/>
    <n v="171.42"/>
    <n v="9"/>
    <n v="109"/>
    <n v="79"/>
    <n v="7"/>
    <n v="5"/>
    <n v="8.2784810126582205"/>
    <n v="5"/>
    <n v="120"/>
    <n v="0"/>
    <n v="190"/>
    <n v="6"/>
    <n v="36"/>
    <n v="14"/>
    <n v="11"/>
    <n v="3"/>
    <n v="0"/>
    <n v="9"/>
    <n v="18"/>
    <n v="390"/>
    <n v="0"/>
    <n v="586"/>
    <n v="14"/>
    <n v="123"/>
    <n v="43"/>
    <n v="30"/>
    <n v="11"/>
    <n v="0"/>
    <n v="9.5"/>
    <n v="9.01538461538461"/>
  </r>
  <r>
    <x v="170"/>
    <x v="2"/>
    <s v="BOWL"/>
    <n v="1"/>
    <n v="1"/>
    <s v="Sunrisers Hyderabad"/>
    <x v="15"/>
    <n v="0"/>
    <n v="1"/>
    <s v="JD Unadkat"/>
    <n v="1"/>
    <n v="9"/>
    <n v="7"/>
    <n v="1"/>
    <n v="0"/>
    <n v="128.57"/>
    <n v="9"/>
    <n v="109"/>
    <n v="73"/>
    <n v="8"/>
    <n v="5"/>
    <n v="8.9589041095890405"/>
    <n v="3"/>
    <n v="48"/>
    <n v="0"/>
    <n v="92"/>
    <n v="0"/>
    <n v="15"/>
    <n v="7"/>
    <n v="5"/>
    <n v="4"/>
    <n v="0"/>
    <n v="13"/>
    <n v="14"/>
    <n v="300"/>
    <n v="0"/>
    <n v="450"/>
    <n v="10"/>
    <n v="103"/>
    <n v="38"/>
    <n v="22"/>
    <n v="9"/>
    <n v="0"/>
    <n v="11.5"/>
    <n v="9"/>
  </r>
  <r>
    <x v="170"/>
    <x v="2"/>
    <s v="BOWL"/>
    <n v="1"/>
    <n v="1"/>
    <s v="Sunrisers Hyderabad"/>
    <x v="16"/>
    <n v="0"/>
    <n v="0"/>
    <s v="JD Unadkat"/>
    <n v="3"/>
    <n v="15"/>
    <n v="13"/>
    <n v="1"/>
    <n v="1"/>
    <n v="80"/>
    <n v="9"/>
    <n v="83"/>
    <n v="57"/>
    <n v="6"/>
    <n v="4"/>
    <n v="8.7368421052631504"/>
    <n v="9"/>
    <n v="175"/>
    <n v="0"/>
    <n v="305"/>
    <n v="8"/>
    <n v="41"/>
    <n v="20"/>
    <n v="16"/>
    <n v="12"/>
    <n v="0"/>
    <n v="10.42"/>
    <n v="17"/>
    <n v="343"/>
    <n v="0"/>
    <n v="587"/>
    <n v="14"/>
    <n v="92"/>
    <n v="41"/>
    <n v="32"/>
    <n v="19"/>
    <n v="0"/>
    <n v="10.4571428571428"/>
    <n v="10.268221574344"/>
  </r>
  <r>
    <x v="171"/>
    <x v="2"/>
    <s v="BAT"/>
    <n v="0.3"/>
    <n v="0.3"/>
    <s v="Sunrisers Hyderabad"/>
    <x v="0"/>
    <n v="0"/>
    <n v="0"/>
    <s v="Sachin Bab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1"/>
    <n v="0"/>
    <n v="0"/>
    <s v="Sachin Bab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2"/>
    <n v="0"/>
    <n v="0"/>
    <s v="Sachin Bab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3"/>
    <n v="0"/>
    <n v="0"/>
    <s v="Sachin Bab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4"/>
    <n v="0"/>
    <n v="0"/>
    <s v="Sachin Bab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5"/>
    <n v="0"/>
    <n v="0"/>
    <s v="Sachin Baby"/>
    <n v="1"/>
    <n v="3"/>
    <n v="7"/>
    <n v="0"/>
    <n v="0"/>
    <n v="42.85"/>
    <n v="1"/>
    <n v="3"/>
    <n v="7"/>
    <n v="0"/>
    <n v="0"/>
    <n v="2.5714285714285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6"/>
    <n v="0"/>
    <n v="0"/>
    <s v="Sachin Baby"/>
    <n v="0"/>
    <n v="0"/>
    <n v="0"/>
    <n v="0"/>
    <n v="0"/>
    <n v="0"/>
    <n v="1"/>
    <n v="3"/>
    <n v="7"/>
    <n v="0"/>
    <n v="0"/>
    <n v="2.5714285714285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7"/>
    <n v="0"/>
    <n v="0"/>
    <s v="Sachin Baby"/>
    <n v="0"/>
    <n v="0"/>
    <n v="0"/>
    <n v="0"/>
    <n v="0"/>
    <n v="0"/>
    <n v="1"/>
    <n v="3"/>
    <n v="7"/>
    <n v="0"/>
    <n v="0"/>
    <n v="2.5714285714285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8"/>
    <n v="0"/>
    <n v="0"/>
    <s v="Sachin Baby"/>
    <n v="6"/>
    <n v="119"/>
    <n v="79"/>
    <n v="9"/>
    <n v="5"/>
    <n v="174.375"/>
    <n v="6"/>
    <n v="119"/>
    <n v="79"/>
    <n v="9"/>
    <n v="5"/>
    <n v="9.0379746835443004"/>
    <n v="2"/>
    <n v="10"/>
    <n v="0"/>
    <n v="8"/>
    <n v="2"/>
    <n v="5"/>
    <n v="1"/>
    <n v="0"/>
    <n v="0"/>
    <n v="0"/>
    <n v="5"/>
    <n v="2"/>
    <n v="10"/>
    <n v="0"/>
    <n v="8"/>
    <n v="2"/>
    <n v="5"/>
    <n v="1"/>
    <n v="0"/>
    <n v="0"/>
    <n v="0"/>
    <n v="4.8"/>
    <n v="4.8"/>
  </r>
  <r>
    <x v="171"/>
    <x v="2"/>
    <s v="BAT"/>
    <n v="0.3"/>
    <n v="0.3"/>
    <s v="Sunrisers Hyderabad"/>
    <x v="9"/>
    <n v="0"/>
    <n v="0"/>
    <s v="Sachin Baby"/>
    <n v="3"/>
    <n v="15"/>
    <n v="15"/>
    <n v="2"/>
    <n v="0"/>
    <n v="50"/>
    <n v="9"/>
    <n v="134"/>
    <n v="94"/>
    <n v="11"/>
    <n v="5"/>
    <n v="8.5531914893616996"/>
    <n v="0"/>
    <n v="0"/>
    <n v="0"/>
    <n v="0"/>
    <n v="0"/>
    <n v="0"/>
    <n v="0"/>
    <n v="0"/>
    <n v="0"/>
    <n v="0"/>
    <n v="0"/>
    <n v="2"/>
    <n v="10"/>
    <n v="0"/>
    <n v="8"/>
    <n v="2"/>
    <n v="5"/>
    <n v="1"/>
    <n v="0"/>
    <n v="0"/>
    <n v="0"/>
    <m/>
    <n v="4.8"/>
  </r>
  <r>
    <x v="171"/>
    <x v="2"/>
    <s v="BAT"/>
    <n v="0.3"/>
    <n v="0.3"/>
    <s v="Sunrisers Hyderabad"/>
    <x v="10"/>
    <n v="0"/>
    <n v="0"/>
    <s v="Sachin Baby"/>
    <n v="0"/>
    <n v="0"/>
    <n v="0"/>
    <n v="0"/>
    <n v="0"/>
    <n v="0"/>
    <n v="9"/>
    <n v="134"/>
    <n v="94"/>
    <n v="11"/>
    <n v="5"/>
    <n v="8.5531914893616996"/>
    <n v="0"/>
    <n v="0"/>
    <n v="0"/>
    <n v="0"/>
    <n v="0"/>
    <n v="0"/>
    <n v="0"/>
    <n v="0"/>
    <n v="0"/>
    <n v="0"/>
    <n v="0"/>
    <n v="2"/>
    <n v="10"/>
    <n v="0"/>
    <n v="8"/>
    <n v="2"/>
    <n v="5"/>
    <n v="1"/>
    <n v="0"/>
    <n v="0"/>
    <n v="0"/>
    <m/>
    <n v="4.8"/>
  </r>
  <r>
    <x v="171"/>
    <x v="2"/>
    <s v="BAT"/>
    <n v="0.3"/>
    <n v="0.3"/>
    <s v="Sunrisers Hyderabad"/>
    <x v="11"/>
    <n v="0"/>
    <n v="0"/>
    <s v="Sachin Baby"/>
    <n v="0"/>
    <n v="0"/>
    <n v="0"/>
    <n v="0"/>
    <n v="0"/>
    <n v="0"/>
    <n v="3"/>
    <n v="15"/>
    <n v="15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12"/>
    <n v="0"/>
    <n v="0"/>
    <s v="Sachin Bab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13"/>
    <n v="0"/>
    <n v="0"/>
    <s v="Sachin Baby"/>
    <n v="1"/>
    <n v="7"/>
    <n v="17"/>
    <n v="0"/>
    <n v="0"/>
    <n v="41.17"/>
    <n v="1"/>
    <n v="7"/>
    <n v="17"/>
    <n v="0"/>
    <n v="0"/>
    <n v="2.4705882352941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14"/>
    <n v="0"/>
    <n v="0"/>
    <s v="Sachin Baby"/>
    <n v="0"/>
    <n v="0"/>
    <n v="0"/>
    <n v="0"/>
    <n v="0"/>
    <n v="0"/>
    <n v="1"/>
    <n v="7"/>
    <n v="17"/>
    <n v="0"/>
    <n v="0"/>
    <n v="2.4705882352941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15"/>
    <n v="0"/>
    <n v="0"/>
    <s v="Sachin Baby"/>
    <n v="0"/>
    <n v="0"/>
    <n v="0"/>
    <n v="0"/>
    <n v="0"/>
    <n v="0"/>
    <n v="1"/>
    <n v="7"/>
    <n v="17"/>
    <n v="0"/>
    <n v="0"/>
    <n v="2.4705882352941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1"/>
    <x v="2"/>
    <s v="BAT"/>
    <n v="0.3"/>
    <n v="0.3"/>
    <s v="Sunrisers Hyderabad"/>
    <x v="16"/>
    <n v="0"/>
    <n v="0"/>
    <s v="Sachin Bab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2"/>
    <x v="9"/>
    <s v="BAT"/>
    <n v="0.3"/>
    <n v="0.3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3"/>
    <x v="3"/>
    <s v="BAT"/>
    <n v="0.3"/>
    <n v="0.3"/>
    <s v="Chennai Super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0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1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2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3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4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5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6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7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8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9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10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11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12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13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14"/>
    <n v="0"/>
    <n v="0"/>
    <s v="Yudhvir Singh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74"/>
    <x v="6"/>
    <s v="AR"/>
    <n v="0.3"/>
    <n v="0.35"/>
    <s v="Rajasthan Royals"/>
    <x v="15"/>
    <n v="0"/>
    <n v="0"/>
    <s v="Yudhvir Singh"/>
    <n v="2"/>
    <n v="1"/>
    <n v="2"/>
    <n v="0"/>
    <n v="0"/>
    <n v="50"/>
    <n v="2"/>
    <n v="1"/>
    <n v="2"/>
    <n v="0"/>
    <n v="0"/>
    <n v="3"/>
    <n v="3"/>
    <n v="48"/>
    <n v="0"/>
    <n v="70"/>
    <n v="3"/>
    <n v="25"/>
    <n v="10"/>
    <n v="2"/>
    <n v="2"/>
    <n v="0"/>
    <n v="8"/>
    <n v="3"/>
    <n v="48"/>
    <n v="0"/>
    <n v="70"/>
    <n v="3"/>
    <n v="25"/>
    <n v="10"/>
    <n v="2"/>
    <n v="2"/>
    <n v="0"/>
    <n v="8.75"/>
    <n v="8.75"/>
  </r>
  <r>
    <x v="174"/>
    <x v="6"/>
    <s v="AR"/>
    <n v="0.3"/>
    <n v="0.35"/>
    <s v="Rajasthan Royals"/>
    <x v="16"/>
    <n v="0"/>
    <n v="0"/>
    <s v="Yudhvir Singh"/>
    <n v="1"/>
    <n v="7"/>
    <n v="7"/>
    <n v="0"/>
    <n v="1"/>
    <n v="100"/>
    <n v="3"/>
    <n v="8"/>
    <n v="9"/>
    <n v="0"/>
    <n v="1"/>
    <n v="5.3333333333333304"/>
    <n v="1"/>
    <n v="12"/>
    <n v="0"/>
    <n v="24"/>
    <n v="1"/>
    <n v="2"/>
    <n v="1"/>
    <n v="2"/>
    <n v="0"/>
    <n v="0"/>
    <n v="12"/>
    <n v="4"/>
    <n v="60"/>
    <n v="0"/>
    <n v="94"/>
    <n v="4"/>
    <n v="27"/>
    <n v="11"/>
    <n v="4"/>
    <n v="2"/>
    <n v="0"/>
    <n v="12"/>
    <n v="9.4"/>
  </r>
  <r>
    <x v="175"/>
    <x v="8"/>
    <s v="AR"/>
    <n v="0.3"/>
    <n v="0.3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5"/>
    <x v="8"/>
    <s v="AR"/>
    <n v="0.3"/>
    <n v="0.3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0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2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3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4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5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6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7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8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9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0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1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2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3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4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5"/>
    <n v="0"/>
    <n v="0"/>
    <s v="AA Kulkarn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6"/>
    <x v="8"/>
    <s v="AR"/>
    <n v="0.3"/>
    <n v="0.3"/>
    <s v="Lucknow Super Giants"/>
    <x v="16"/>
    <n v="0"/>
    <n v="0"/>
    <s v="AA Kulkarni"/>
    <n v="2"/>
    <n v="9"/>
    <n v="8"/>
    <n v="2"/>
    <n v="0"/>
    <n v="64.284999999999997"/>
    <n v="2"/>
    <n v="9"/>
    <n v="8"/>
    <n v="2"/>
    <n v="0"/>
    <n v="6.75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7"/>
    <x v="1"/>
    <s v="BOWL"/>
    <n v="0.3"/>
    <n v="0.3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8"/>
    <x v="8"/>
    <s v="BOWL"/>
    <n v="0.3"/>
    <n v="0.3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79"/>
    <x v="3"/>
    <s v="BOWL"/>
    <n v="0.3"/>
    <n v="2.2000000000000002"/>
    <s v="Chennai Super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0"/>
    <x v="8"/>
    <s v="BAT"/>
    <n v="0.75"/>
    <n v="0.75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0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1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2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3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4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5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6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7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8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9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10"/>
    <n v="0"/>
    <n v="0"/>
    <s v="MJ Santn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1"/>
    <x v="1"/>
    <s v="AR"/>
    <n v="2"/>
    <n v="2"/>
    <s v="Mumbai Indians"/>
    <x v="11"/>
    <n v="0"/>
    <n v="0"/>
    <s v="MJ Santner"/>
    <n v="2"/>
    <n v="32"/>
    <n v="23"/>
    <n v="0"/>
    <n v="3"/>
    <n v="221.66499999999999"/>
    <n v="2"/>
    <n v="32"/>
    <n v="23"/>
    <n v="0"/>
    <n v="3"/>
    <n v="8.3478260869565197"/>
    <n v="4"/>
    <n v="84"/>
    <n v="0"/>
    <n v="94"/>
    <n v="4"/>
    <n v="37"/>
    <n v="7"/>
    <n v="2"/>
    <n v="3"/>
    <n v="1"/>
    <n v="6.875"/>
    <n v="4"/>
    <n v="84"/>
    <n v="0"/>
    <n v="94"/>
    <n v="4"/>
    <n v="37"/>
    <n v="7"/>
    <n v="2"/>
    <n v="3"/>
    <n v="1"/>
    <n v="6.71428571428571"/>
    <n v="6.71428571428571"/>
  </r>
  <r>
    <x v="181"/>
    <x v="1"/>
    <s v="AR"/>
    <n v="2"/>
    <n v="2"/>
    <s v="Mumbai Indians"/>
    <x v="12"/>
    <n v="0"/>
    <n v="0"/>
    <s v="MJ Santner"/>
    <n v="0"/>
    <n v="0"/>
    <n v="0"/>
    <n v="0"/>
    <n v="0"/>
    <n v="0"/>
    <n v="2"/>
    <n v="32"/>
    <n v="23"/>
    <n v="0"/>
    <n v="3"/>
    <n v="8.3478260869565197"/>
    <n v="2"/>
    <n v="42"/>
    <n v="0"/>
    <n v="53"/>
    <n v="2"/>
    <n v="12"/>
    <n v="6"/>
    <n v="1"/>
    <n v="0"/>
    <n v="0"/>
    <n v="7.875"/>
    <n v="6"/>
    <n v="126"/>
    <n v="0"/>
    <n v="147"/>
    <n v="6"/>
    <n v="49"/>
    <n v="13"/>
    <n v="3"/>
    <n v="3"/>
    <n v="1"/>
    <n v="7.5714285714285703"/>
    <n v="7"/>
  </r>
  <r>
    <x v="181"/>
    <x v="1"/>
    <s v="AR"/>
    <n v="2"/>
    <n v="2"/>
    <s v="Mumbai Indians"/>
    <x v="13"/>
    <n v="0"/>
    <n v="0"/>
    <s v="MJ Santner"/>
    <n v="0"/>
    <n v="0"/>
    <n v="0"/>
    <n v="0"/>
    <n v="0"/>
    <n v="0"/>
    <n v="2"/>
    <n v="32"/>
    <n v="23"/>
    <n v="0"/>
    <n v="3"/>
    <n v="8.3478260869565197"/>
    <n v="0"/>
    <n v="0"/>
    <n v="0"/>
    <n v="0"/>
    <n v="0"/>
    <n v="0"/>
    <n v="0"/>
    <n v="0"/>
    <n v="0"/>
    <n v="0"/>
    <n v="0"/>
    <n v="6"/>
    <n v="126"/>
    <n v="0"/>
    <n v="147"/>
    <n v="6"/>
    <n v="49"/>
    <n v="13"/>
    <n v="3"/>
    <n v="3"/>
    <n v="1"/>
    <m/>
    <n v="7"/>
  </r>
  <r>
    <x v="181"/>
    <x v="1"/>
    <s v="AR"/>
    <n v="2"/>
    <n v="2"/>
    <s v="Mumbai Indians"/>
    <x v="14"/>
    <n v="0"/>
    <n v="0"/>
    <s v="MJ Santner"/>
    <n v="4"/>
    <n v="22"/>
    <n v="27"/>
    <n v="3"/>
    <n v="0"/>
    <n v="80"/>
    <n v="4"/>
    <n v="22"/>
    <n v="27"/>
    <n v="3"/>
    <n v="0"/>
    <n v="4.8888888888888804"/>
    <n v="6"/>
    <n v="114"/>
    <n v="0"/>
    <n v="130"/>
    <n v="4"/>
    <n v="43"/>
    <n v="10"/>
    <n v="4"/>
    <n v="0"/>
    <n v="0"/>
    <n v="5.665"/>
    <n v="8"/>
    <n v="156"/>
    <n v="0"/>
    <n v="183"/>
    <n v="6"/>
    <n v="55"/>
    <n v="16"/>
    <n v="5"/>
    <n v="0"/>
    <n v="0"/>
    <n v="6.8421052631578902"/>
    <n v="7.0384615384615303"/>
  </r>
  <r>
    <x v="181"/>
    <x v="1"/>
    <s v="AR"/>
    <n v="2"/>
    <n v="2"/>
    <s v="Mumbai Indians"/>
    <x v="15"/>
    <n v="0"/>
    <n v="0"/>
    <s v="MJ Santner"/>
    <n v="2"/>
    <n v="2"/>
    <n v="4"/>
    <n v="0"/>
    <n v="0"/>
    <n v="66.664999999999907"/>
    <n v="6"/>
    <n v="24"/>
    <n v="31"/>
    <n v="3"/>
    <n v="0"/>
    <n v="4.6451612903225801"/>
    <n v="3"/>
    <n v="72"/>
    <n v="0"/>
    <n v="81"/>
    <n v="3"/>
    <n v="22"/>
    <n v="8"/>
    <n v="1"/>
    <n v="0"/>
    <n v="0"/>
    <n v="7"/>
    <n v="9"/>
    <n v="186"/>
    <n v="0"/>
    <n v="211"/>
    <n v="7"/>
    <n v="65"/>
    <n v="18"/>
    <n v="5"/>
    <n v="0"/>
    <n v="0"/>
    <n v="6.75"/>
    <n v="6.8064516129032198"/>
  </r>
  <r>
    <x v="181"/>
    <x v="1"/>
    <s v="AR"/>
    <n v="2"/>
    <n v="2"/>
    <s v="Mumbai Indians"/>
    <x v="16"/>
    <n v="0"/>
    <n v="0"/>
    <s v="MJ Santner"/>
    <n v="2"/>
    <n v="11"/>
    <n v="13"/>
    <n v="1"/>
    <n v="0"/>
    <n v="50"/>
    <n v="8"/>
    <n v="35"/>
    <n v="44"/>
    <n v="4"/>
    <n v="0"/>
    <n v="4.7727272727272698"/>
    <n v="2"/>
    <n v="30"/>
    <n v="0"/>
    <n v="41"/>
    <n v="1"/>
    <n v="13"/>
    <n v="4"/>
    <n v="2"/>
    <n v="0"/>
    <n v="0"/>
    <n v="9.4149999999999991"/>
    <n v="11"/>
    <n v="216"/>
    <n v="0"/>
    <n v="252"/>
    <n v="8"/>
    <n v="78"/>
    <n v="22"/>
    <n v="7"/>
    <n v="0"/>
    <n v="0"/>
    <n v="8.1999999999999993"/>
    <n v="7"/>
  </r>
  <r>
    <x v="182"/>
    <x v="7"/>
    <s v="AR"/>
    <n v="0.75"/>
    <n v="0.75"/>
    <s v="Gujarat Titans"/>
    <x v="0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2"/>
    <x v="7"/>
    <s v="AR"/>
    <n v="0.75"/>
    <n v="0.75"/>
    <s v="Gujarat Titans"/>
    <x v="1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2"/>
    <x v="7"/>
    <s v="AR"/>
    <n v="0.75"/>
    <n v="0.75"/>
    <s v="Gujarat Titans"/>
    <x v="2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2"/>
    <x v="7"/>
    <s v="AR"/>
    <n v="0.75"/>
    <n v="0.75"/>
    <s v="Gujarat Titans"/>
    <x v="3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2"/>
    <x v="7"/>
    <s v="AR"/>
    <n v="0.75"/>
    <n v="0.75"/>
    <s v="Gujarat Titans"/>
    <x v="4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2"/>
    <x v="7"/>
    <s v="AR"/>
    <n v="0.75"/>
    <n v="0.75"/>
    <s v="Gujarat Titans"/>
    <x v="5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2"/>
    <x v="7"/>
    <s v="AR"/>
    <n v="0.75"/>
    <n v="0.75"/>
    <s v="Gujarat Titans"/>
    <x v="6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2"/>
    <x v="7"/>
    <s v="AR"/>
    <n v="0.75"/>
    <n v="0.75"/>
    <s v="Gujarat Titans"/>
    <x v="7"/>
    <n v="0"/>
    <n v="0"/>
    <s v="J Yadav"/>
    <n v="0"/>
    <n v="0"/>
    <n v="0"/>
    <n v="0"/>
    <n v="0"/>
    <n v="0"/>
    <n v="0"/>
    <n v="0"/>
    <n v="0"/>
    <n v="0"/>
    <n v="0"/>
    <m/>
    <n v="3"/>
    <n v="42"/>
    <n v="0"/>
    <n v="29"/>
    <n v="2"/>
    <n v="21"/>
    <n v="2"/>
    <n v="0"/>
    <n v="0"/>
    <n v="0"/>
    <n v="4"/>
    <n v="3"/>
    <n v="42"/>
    <n v="0"/>
    <n v="29"/>
    <n v="2"/>
    <n v="21"/>
    <n v="2"/>
    <n v="0"/>
    <n v="0"/>
    <n v="0"/>
    <n v="4.1428571428571397"/>
    <n v="4.1428571428571397"/>
  </r>
  <r>
    <x v="182"/>
    <x v="7"/>
    <s v="AR"/>
    <n v="0.75"/>
    <n v="0.75"/>
    <s v="Gujarat Titans"/>
    <x v="8"/>
    <n v="0"/>
    <n v="0"/>
    <s v="J Yadav"/>
    <n v="2"/>
    <n v="6"/>
    <n v="10"/>
    <n v="0"/>
    <n v="0"/>
    <n v="52.375"/>
    <n v="2"/>
    <n v="6"/>
    <n v="10"/>
    <n v="0"/>
    <n v="0"/>
    <n v="3.6"/>
    <n v="5"/>
    <n v="102"/>
    <n v="0"/>
    <n v="125"/>
    <n v="2"/>
    <n v="38"/>
    <n v="12"/>
    <n v="3"/>
    <n v="2"/>
    <n v="0"/>
    <n v="8"/>
    <n v="8"/>
    <n v="144"/>
    <n v="0"/>
    <n v="154"/>
    <n v="4"/>
    <n v="59"/>
    <n v="14"/>
    <n v="3"/>
    <n v="2"/>
    <n v="0"/>
    <n v="7.3529411764705799"/>
    <n v="6.4166666666666599"/>
  </r>
  <r>
    <x v="182"/>
    <x v="7"/>
    <s v="AR"/>
    <n v="0.75"/>
    <n v="0.75"/>
    <s v="Gujarat Titans"/>
    <x v="9"/>
    <n v="0"/>
    <n v="0"/>
    <s v="J Yadav"/>
    <n v="0"/>
    <n v="0"/>
    <n v="0"/>
    <n v="0"/>
    <n v="0"/>
    <n v="0"/>
    <n v="2"/>
    <n v="6"/>
    <n v="10"/>
    <n v="0"/>
    <n v="0"/>
    <n v="3.6"/>
    <n v="2"/>
    <n v="36"/>
    <n v="0"/>
    <n v="42"/>
    <n v="0"/>
    <n v="14"/>
    <n v="2"/>
    <n v="2"/>
    <n v="0"/>
    <n v="1"/>
    <n v="7.25"/>
    <n v="10"/>
    <n v="180"/>
    <n v="0"/>
    <n v="196"/>
    <n v="4"/>
    <n v="73"/>
    <n v="16"/>
    <n v="5"/>
    <n v="2"/>
    <n v="1"/>
    <n v="7"/>
    <n v="6.5333333333333297"/>
  </r>
  <r>
    <x v="182"/>
    <x v="7"/>
    <s v="AR"/>
    <n v="0.75"/>
    <n v="0.75"/>
    <s v="Gujarat Titans"/>
    <x v="10"/>
    <n v="0"/>
    <n v="0"/>
    <s v="J Yadav"/>
    <n v="0"/>
    <n v="0"/>
    <n v="0"/>
    <n v="0"/>
    <n v="0"/>
    <n v="0"/>
    <n v="2"/>
    <n v="6"/>
    <n v="10"/>
    <n v="0"/>
    <n v="0"/>
    <n v="3.6"/>
    <n v="0"/>
    <n v="0"/>
    <n v="0"/>
    <n v="0"/>
    <n v="0"/>
    <n v="0"/>
    <n v="0"/>
    <n v="0"/>
    <n v="0"/>
    <n v="0"/>
    <n v="0"/>
    <n v="7"/>
    <n v="138"/>
    <n v="0"/>
    <n v="167"/>
    <n v="2"/>
    <n v="52"/>
    <n v="14"/>
    <n v="5"/>
    <n v="2"/>
    <n v="1"/>
    <m/>
    <n v="7.2608695652173898"/>
  </r>
  <r>
    <x v="182"/>
    <x v="7"/>
    <s v="AR"/>
    <n v="0.75"/>
    <n v="0.75"/>
    <s v="Gujarat Titans"/>
    <x v="11"/>
    <n v="0"/>
    <n v="0"/>
    <s v="J Yadav"/>
    <n v="0"/>
    <n v="0"/>
    <n v="0"/>
    <n v="0"/>
    <n v="0"/>
    <n v="0"/>
    <n v="0"/>
    <n v="0"/>
    <n v="0"/>
    <n v="0"/>
    <n v="0"/>
    <m/>
    <n v="2"/>
    <n v="42"/>
    <n v="0"/>
    <n v="50"/>
    <n v="1"/>
    <n v="17"/>
    <n v="2"/>
    <n v="3"/>
    <n v="0"/>
    <n v="1"/>
    <n v="7.29"/>
    <n v="4"/>
    <n v="78"/>
    <n v="0"/>
    <n v="92"/>
    <n v="1"/>
    <n v="31"/>
    <n v="4"/>
    <n v="5"/>
    <n v="0"/>
    <n v="2"/>
    <n v="7.1428571428571397"/>
    <n v="7.0769230769230704"/>
  </r>
  <r>
    <x v="182"/>
    <x v="7"/>
    <s v="AR"/>
    <n v="0.75"/>
    <n v="0.75"/>
    <s v="Gujarat Titans"/>
    <x v="12"/>
    <n v="0"/>
    <n v="0"/>
    <s v="J Yadav"/>
    <n v="0"/>
    <n v="0"/>
    <n v="0"/>
    <n v="0"/>
    <n v="0"/>
    <n v="0"/>
    <n v="0"/>
    <n v="0"/>
    <n v="0"/>
    <n v="0"/>
    <n v="0"/>
    <m/>
    <n v="2"/>
    <n v="42"/>
    <n v="0"/>
    <n v="43"/>
    <n v="1"/>
    <n v="13"/>
    <n v="1"/>
    <n v="1"/>
    <n v="0"/>
    <n v="0"/>
    <n v="6.125"/>
    <n v="4"/>
    <n v="84"/>
    <n v="0"/>
    <n v="93"/>
    <n v="2"/>
    <n v="30"/>
    <n v="3"/>
    <n v="4"/>
    <n v="0"/>
    <n v="1"/>
    <n v="6.1428571428571397"/>
    <n v="6.6428571428571397"/>
  </r>
  <r>
    <x v="182"/>
    <x v="7"/>
    <s v="AR"/>
    <n v="0.75"/>
    <n v="0.75"/>
    <s v="Gujarat Titans"/>
    <x v="13"/>
    <n v="0"/>
    <n v="0"/>
    <s v="J Yadav"/>
    <n v="3"/>
    <n v="34"/>
    <n v="26"/>
    <n v="2"/>
    <n v="1"/>
    <n v="189.77"/>
    <n v="3"/>
    <n v="34"/>
    <n v="26"/>
    <n v="2"/>
    <n v="1"/>
    <n v="7.8461538461538396"/>
    <n v="5"/>
    <n v="102"/>
    <n v="0"/>
    <n v="130"/>
    <n v="2"/>
    <n v="44"/>
    <n v="10"/>
    <n v="6"/>
    <n v="4"/>
    <n v="0"/>
    <n v="7.75"/>
    <n v="9"/>
    <n v="186"/>
    <n v="0"/>
    <n v="223"/>
    <n v="4"/>
    <n v="74"/>
    <n v="13"/>
    <n v="10"/>
    <n v="4"/>
    <n v="1"/>
    <n v="7.6470588235294104"/>
    <n v="7.1935483870967696"/>
  </r>
  <r>
    <x v="182"/>
    <x v="7"/>
    <s v="AR"/>
    <n v="0.75"/>
    <n v="0.75"/>
    <s v="Gujarat Titans"/>
    <x v="14"/>
    <n v="0"/>
    <n v="0"/>
    <s v="J Yadav"/>
    <n v="0"/>
    <n v="0"/>
    <n v="0"/>
    <n v="0"/>
    <n v="0"/>
    <n v="0"/>
    <n v="3"/>
    <n v="34"/>
    <n v="26"/>
    <n v="2"/>
    <n v="1"/>
    <n v="7.8461538461538396"/>
    <n v="0"/>
    <n v="0"/>
    <n v="0"/>
    <n v="0"/>
    <n v="0"/>
    <n v="0"/>
    <n v="0"/>
    <n v="0"/>
    <n v="0"/>
    <n v="0"/>
    <n v="0"/>
    <n v="7"/>
    <n v="144"/>
    <n v="0"/>
    <n v="173"/>
    <n v="3"/>
    <n v="57"/>
    <n v="11"/>
    <n v="7"/>
    <n v="4"/>
    <n v="0"/>
    <m/>
    <n v="7.2083333333333304"/>
  </r>
  <r>
    <x v="182"/>
    <x v="7"/>
    <s v="AR"/>
    <n v="0.75"/>
    <n v="0.75"/>
    <s v="Gujarat Titans"/>
    <x v="15"/>
    <n v="0"/>
    <n v="0"/>
    <s v="J Yadav"/>
    <n v="0"/>
    <n v="0"/>
    <n v="0"/>
    <n v="0"/>
    <n v="0"/>
    <n v="0"/>
    <n v="3"/>
    <n v="34"/>
    <n v="26"/>
    <n v="2"/>
    <n v="1"/>
    <n v="7.8461538461538396"/>
    <n v="1"/>
    <n v="24"/>
    <n v="0"/>
    <n v="26"/>
    <n v="0"/>
    <n v="8"/>
    <n v="2"/>
    <n v="0"/>
    <n v="0"/>
    <n v="0"/>
    <n v="6.5"/>
    <n v="6"/>
    <n v="126"/>
    <n v="0"/>
    <n v="156"/>
    <n v="2"/>
    <n v="52"/>
    <n v="12"/>
    <n v="6"/>
    <n v="4"/>
    <n v="0"/>
    <n v="6.5"/>
    <n v="7.4285714285714199"/>
  </r>
  <r>
    <x v="182"/>
    <x v="7"/>
    <s v="AR"/>
    <n v="0.75"/>
    <n v="0.75"/>
    <s v="Gujarat Titans"/>
    <x v="16"/>
    <n v="0"/>
    <n v="0"/>
    <s v="J Yadav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1"/>
    <n v="24"/>
    <n v="0"/>
    <n v="26"/>
    <n v="0"/>
    <n v="8"/>
    <n v="2"/>
    <n v="0"/>
    <n v="0"/>
    <n v="0"/>
    <m/>
    <n v="6.5"/>
  </r>
  <r>
    <x v="183"/>
    <x v="6"/>
    <s v="BOWL"/>
    <n v="2"/>
    <n v="2"/>
    <s v="Rajasthan Royals"/>
    <x v="0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1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2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3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4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5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6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7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8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9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10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11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12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13"/>
    <n v="0"/>
    <n v="0"/>
    <s v="Fazalhaq Farooq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3"/>
    <x v="6"/>
    <s v="BOWL"/>
    <n v="2"/>
    <n v="2"/>
    <s v="Rajasthan Royals"/>
    <x v="14"/>
    <n v="0"/>
    <n v="0"/>
    <s v="Fazalhaq Farooqi"/>
    <n v="1"/>
    <n v="2"/>
    <n v="8"/>
    <n v="0"/>
    <n v="0"/>
    <n v="25"/>
    <n v="1"/>
    <n v="2"/>
    <n v="8"/>
    <n v="0"/>
    <n v="0"/>
    <n v="1.5"/>
    <n v="3"/>
    <n v="72"/>
    <n v="0"/>
    <n v="110"/>
    <n v="2"/>
    <n v="24"/>
    <n v="10"/>
    <n v="4"/>
    <n v="4"/>
    <n v="0"/>
    <n v="8"/>
    <n v="3"/>
    <n v="72"/>
    <n v="0"/>
    <n v="110"/>
    <n v="2"/>
    <n v="24"/>
    <n v="10"/>
    <n v="4"/>
    <n v="4"/>
    <n v="0"/>
    <n v="9.1666666666666607"/>
    <n v="9.1666666666666607"/>
  </r>
  <r>
    <x v="183"/>
    <x v="6"/>
    <s v="BOWL"/>
    <n v="2"/>
    <n v="2"/>
    <s v="Rajasthan Royals"/>
    <x v="15"/>
    <n v="0"/>
    <n v="0"/>
    <s v="Fazalhaq Farooqi"/>
    <n v="1"/>
    <n v="1"/>
    <n v="5"/>
    <n v="0"/>
    <n v="0"/>
    <n v="20"/>
    <n v="2"/>
    <n v="3"/>
    <n v="13"/>
    <n v="0"/>
    <n v="0"/>
    <n v="1.3846153846153799"/>
    <n v="4"/>
    <n v="80"/>
    <n v="0"/>
    <n v="117"/>
    <n v="4"/>
    <n v="34"/>
    <n v="18"/>
    <n v="0"/>
    <n v="6"/>
    <n v="0"/>
    <n v="9.9250000000000007"/>
    <n v="7"/>
    <n v="152"/>
    <n v="0"/>
    <n v="227"/>
    <n v="6"/>
    <n v="58"/>
    <n v="28"/>
    <n v="4"/>
    <n v="10"/>
    <n v="0"/>
    <n v="8.7750000000000004"/>
    <n v="8.9605263157894708"/>
  </r>
  <r>
    <x v="183"/>
    <x v="6"/>
    <s v="BOWL"/>
    <n v="2"/>
    <n v="2"/>
    <s v="Rajasthan Royals"/>
    <x v="16"/>
    <n v="0"/>
    <n v="0"/>
    <s v="Fazalhaq Farooqi"/>
    <n v="0"/>
    <n v="0"/>
    <n v="0"/>
    <n v="0"/>
    <n v="0"/>
    <n v="0"/>
    <n v="2"/>
    <n v="3"/>
    <n v="13"/>
    <n v="0"/>
    <n v="0"/>
    <n v="1.3846153846153799"/>
    <n v="0"/>
    <n v="0"/>
    <n v="0"/>
    <n v="0"/>
    <n v="0"/>
    <n v="0"/>
    <n v="0"/>
    <n v="0"/>
    <n v="0"/>
    <n v="0"/>
    <n v="0"/>
    <n v="7"/>
    <n v="152"/>
    <n v="0"/>
    <n v="227"/>
    <n v="6"/>
    <n v="58"/>
    <n v="28"/>
    <n v="4"/>
    <n v="10"/>
    <n v="0"/>
    <m/>
    <n v="8.9605263157894708"/>
  </r>
  <r>
    <x v="184"/>
    <x v="6"/>
    <s v="BOWL"/>
    <n v="0.75"/>
    <n v="1.5"/>
    <s v="Rajasthan Roy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4"/>
    <x v="6"/>
    <s v="BOWL"/>
    <n v="0.75"/>
    <n v="1.5"/>
    <s v="Rajasthan Roy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0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1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2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3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4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5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6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7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8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9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10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11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12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13"/>
    <n v="0"/>
    <n v="0"/>
    <s v="KR Sen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5"/>
    <x v="9"/>
    <s v="BOWL"/>
    <n v="0.75"/>
    <n v="0.8"/>
    <s v="Punjab Kings"/>
    <x v="14"/>
    <n v="0"/>
    <n v="0"/>
    <s v="KR Sen"/>
    <n v="1"/>
    <n v="0"/>
    <n v="3"/>
    <n v="0"/>
    <n v="0"/>
    <n v="0"/>
    <n v="1"/>
    <n v="0"/>
    <n v="3"/>
    <n v="0"/>
    <n v="0"/>
    <n v="0"/>
    <n v="7"/>
    <n v="151"/>
    <n v="0"/>
    <n v="237"/>
    <n v="8"/>
    <n v="59"/>
    <n v="24"/>
    <n v="11"/>
    <n v="6"/>
    <n v="0"/>
    <n v="8.84"/>
    <n v="7"/>
    <n v="151"/>
    <n v="0"/>
    <n v="237"/>
    <n v="8"/>
    <n v="59"/>
    <n v="24"/>
    <n v="11"/>
    <n v="6"/>
    <n v="0"/>
    <n v="9.4172185430463493"/>
    <n v="9.4172185430463493"/>
  </r>
  <r>
    <x v="185"/>
    <x v="9"/>
    <s v="BOWL"/>
    <n v="0.75"/>
    <n v="0.8"/>
    <s v="Punjab Kings"/>
    <x v="15"/>
    <n v="0"/>
    <n v="0"/>
    <s v="KR Sen"/>
    <n v="0"/>
    <n v="0"/>
    <n v="0"/>
    <n v="0"/>
    <n v="0"/>
    <n v="0"/>
    <n v="1"/>
    <n v="0"/>
    <n v="3"/>
    <n v="0"/>
    <n v="0"/>
    <n v="0"/>
    <n v="2"/>
    <n v="18"/>
    <n v="0"/>
    <n v="28"/>
    <n v="0"/>
    <n v="6"/>
    <n v="3"/>
    <n v="1"/>
    <n v="0"/>
    <n v="1"/>
    <n v="12"/>
    <n v="9"/>
    <n v="169"/>
    <n v="0"/>
    <n v="265"/>
    <n v="8"/>
    <n v="65"/>
    <n v="27"/>
    <n v="12"/>
    <n v="6"/>
    <n v="1"/>
    <n v="9.3333333333333304"/>
    <n v="9.4082840236686405"/>
  </r>
  <r>
    <x v="185"/>
    <x v="9"/>
    <s v="BOWL"/>
    <n v="0.75"/>
    <n v="0.8"/>
    <s v="Punjab Kings"/>
    <x v="16"/>
    <n v="0"/>
    <n v="0"/>
    <s v="KR Sen"/>
    <n v="0"/>
    <n v="0"/>
    <n v="0"/>
    <n v="0"/>
    <n v="0"/>
    <n v="0"/>
    <n v="1"/>
    <n v="0"/>
    <n v="3"/>
    <n v="0"/>
    <n v="0"/>
    <n v="0"/>
    <n v="3"/>
    <n v="72"/>
    <n v="0"/>
    <n v="122"/>
    <n v="6"/>
    <n v="24"/>
    <n v="14"/>
    <n v="4"/>
    <n v="6"/>
    <n v="1"/>
    <n v="10.25"/>
    <n v="12"/>
    <n v="241"/>
    <n v="0"/>
    <n v="387"/>
    <n v="14"/>
    <n v="89"/>
    <n v="41"/>
    <n v="16"/>
    <n v="12"/>
    <n v="2"/>
    <n v="10.1666666666666"/>
    <n v="9.6348547717842301"/>
  </r>
  <r>
    <x v="186"/>
    <x v="1"/>
    <s v="BOWL"/>
    <n v="0.75"/>
    <n v="0.75"/>
    <s v="Mumbai Indians"/>
    <x v="0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1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2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3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4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5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6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7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8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9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10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11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12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13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14"/>
    <n v="0"/>
    <n v="0"/>
    <s v="RJW Topl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6"/>
    <x v="1"/>
    <s v="BOWL"/>
    <n v="0.75"/>
    <n v="0.75"/>
    <s v="Mumbai Indians"/>
    <x v="15"/>
    <n v="0"/>
    <n v="0"/>
    <s v="RJW Topley"/>
    <n v="0"/>
    <n v="0"/>
    <n v="0"/>
    <n v="0"/>
    <n v="0"/>
    <n v="0"/>
    <n v="0"/>
    <n v="0"/>
    <n v="0"/>
    <n v="0"/>
    <n v="0"/>
    <m/>
    <n v="1"/>
    <n v="12"/>
    <n v="0"/>
    <n v="14"/>
    <n v="1"/>
    <n v="7"/>
    <n v="3"/>
    <n v="0"/>
    <n v="0"/>
    <n v="0"/>
    <n v="7"/>
    <n v="1"/>
    <n v="12"/>
    <n v="0"/>
    <n v="14"/>
    <n v="1"/>
    <n v="7"/>
    <n v="3"/>
    <n v="0"/>
    <n v="0"/>
    <n v="0"/>
    <n v="7"/>
    <n v="7"/>
  </r>
  <r>
    <x v="186"/>
    <x v="1"/>
    <s v="BOWL"/>
    <n v="0.75"/>
    <n v="0.75"/>
    <s v="Mumbai Indians"/>
    <x v="16"/>
    <n v="0"/>
    <n v="0"/>
    <s v="RJW Topley"/>
    <n v="1"/>
    <n v="3"/>
    <n v="6"/>
    <n v="0"/>
    <n v="0"/>
    <n v="50"/>
    <n v="1"/>
    <n v="3"/>
    <n v="6"/>
    <n v="0"/>
    <n v="0"/>
    <n v="3"/>
    <n v="4"/>
    <n v="90"/>
    <n v="0"/>
    <n v="168"/>
    <n v="4"/>
    <n v="31"/>
    <n v="18"/>
    <n v="9"/>
    <n v="5"/>
    <n v="0"/>
    <n v="10.54"/>
    <n v="5"/>
    <n v="102"/>
    <n v="0"/>
    <n v="182"/>
    <n v="5"/>
    <n v="38"/>
    <n v="21"/>
    <n v="9"/>
    <n v="5"/>
    <n v="0"/>
    <n v="11.2"/>
    <n v="10.705882352941099"/>
  </r>
  <r>
    <x v="187"/>
    <x v="1"/>
    <s v="BOWL"/>
    <n v="0.75"/>
    <n v="0.75"/>
    <s v="Mumbai Indians"/>
    <x v="0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2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3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4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5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6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7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8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9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0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1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2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3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4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5"/>
    <n v="0"/>
    <n v="0"/>
    <s v="LB William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87"/>
    <x v="1"/>
    <s v="BOWL"/>
    <n v="0.75"/>
    <n v="0.75"/>
    <s v="Mumbai Indians"/>
    <x v="16"/>
    <n v="0"/>
    <n v="0"/>
    <s v="LB Williams"/>
    <n v="1"/>
    <n v="1"/>
    <n v="2"/>
    <n v="0"/>
    <n v="0"/>
    <n v="50"/>
    <n v="1"/>
    <n v="1"/>
    <n v="2"/>
    <n v="0"/>
    <n v="0"/>
    <n v="3"/>
    <n v="2"/>
    <n v="36"/>
    <n v="0"/>
    <n v="72"/>
    <n v="1"/>
    <n v="13"/>
    <n v="7"/>
    <n v="3"/>
    <n v="4"/>
    <n v="2"/>
    <n v="11.994999999999999"/>
    <n v="2"/>
    <n v="36"/>
    <n v="0"/>
    <n v="72"/>
    <n v="1"/>
    <n v="13"/>
    <n v="7"/>
    <n v="3"/>
    <n v="4"/>
    <n v="2"/>
    <n v="12"/>
    <n v="12"/>
  </r>
  <r>
    <x v="188"/>
    <x v="9"/>
    <s v="AR"/>
    <n v="0.3"/>
    <n v="3.8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8"/>
    <x v="9"/>
    <s v="AR"/>
    <n v="0.3"/>
    <n v="3.8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89"/>
    <x v="0"/>
    <s v="AR"/>
    <n v="0.3"/>
    <n v="0.3"/>
    <s v="Royal Challengers Bengaluru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0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1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2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3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4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5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6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7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8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9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10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11"/>
    <n v="0"/>
    <n v="0"/>
    <s v="P Dubey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0"/>
    <x v="9"/>
    <s v="AR"/>
    <n v="0.3"/>
    <n v="0.3"/>
    <s v="Punjab Kings"/>
    <x v="12"/>
    <n v="0"/>
    <n v="0"/>
    <s v="P Dubey"/>
    <n v="1"/>
    <n v="7"/>
    <n v="13"/>
    <n v="0"/>
    <n v="0"/>
    <n v="53.84"/>
    <n v="1"/>
    <n v="7"/>
    <n v="13"/>
    <n v="0"/>
    <n v="0"/>
    <n v="3.2307692307692299"/>
    <n v="3"/>
    <n v="48"/>
    <n v="0"/>
    <n v="72"/>
    <n v="0"/>
    <n v="12"/>
    <n v="5"/>
    <n v="4"/>
    <n v="0"/>
    <n v="0"/>
    <n v="9.66"/>
    <n v="3"/>
    <n v="48"/>
    <n v="0"/>
    <n v="72"/>
    <n v="0"/>
    <n v="12"/>
    <n v="5"/>
    <n v="4"/>
    <n v="0"/>
    <n v="0"/>
    <n v="9"/>
    <n v="9"/>
  </r>
  <r>
    <x v="190"/>
    <x v="9"/>
    <s v="AR"/>
    <n v="0.3"/>
    <n v="0.3"/>
    <s v="Punjab Kings"/>
    <x v="13"/>
    <n v="0"/>
    <n v="0"/>
    <s v="P Dubey"/>
    <n v="0"/>
    <n v="0"/>
    <n v="0"/>
    <n v="0"/>
    <n v="0"/>
    <n v="0"/>
    <n v="1"/>
    <n v="7"/>
    <n v="13"/>
    <n v="0"/>
    <n v="0"/>
    <n v="3.2307692307692299"/>
    <n v="0"/>
    <n v="0"/>
    <n v="0"/>
    <n v="0"/>
    <n v="0"/>
    <n v="0"/>
    <n v="0"/>
    <n v="0"/>
    <n v="0"/>
    <n v="0"/>
    <n v="0"/>
    <n v="3"/>
    <n v="48"/>
    <n v="0"/>
    <n v="72"/>
    <n v="0"/>
    <n v="12"/>
    <n v="5"/>
    <n v="4"/>
    <n v="0"/>
    <n v="0"/>
    <m/>
    <n v="9"/>
  </r>
  <r>
    <x v="190"/>
    <x v="9"/>
    <s v="AR"/>
    <n v="0.3"/>
    <n v="0.3"/>
    <s v="Punjab Kings"/>
    <x v="14"/>
    <n v="0"/>
    <n v="0"/>
    <s v="P Dubey"/>
    <n v="0"/>
    <n v="0"/>
    <n v="0"/>
    <n v="0"/>
    <n v="0"/>
    <n v="0"/>
    <n v="1"/>
    <n v="7"/>
    <n v="13"/>
    <n v="0"/>
    <n v="0"/>
    <n v="3.2307692307692299"/>
    <n v="0"/>
    <n v="0"/>
    <n v="0"/>
    <n v="0"/>
    <n v="0"/>
    <n v="0"/>
    <n v="0"/>
    <n v="0"/>
    <n v="0"/>
    <n v="0"/>
    <n v="0"/>
    <n v="3"/>
    <n v="48"/>
    <n v="0"/>
    <n v="72"/>
    <n v="0"/>
    <n v="12"/>
    <n v="5"/>
    <n v="4"/>
    <n v="0"/>
    <n v="0"/>
    <m/>
    <n v="9"/>
  </r>
  <r>
    <x v="190"/>
    <x v="9"/>
    <s v="AR"/>
    <n v="0.3"/>
    <n v="0.3"/>
    <s v="Punjab Kings"/>
    <x v="15"/>
    <n v="0"/>
    <n v="0"/>
    <s v="P Dubey"/>
    <n v="1"/>
    <n v="16"/>
    <n v="20"/>
    <n v="2"/>
    <n v="0"/>
    <n v="80"/>
    <n v="1"/>
    <n v="16"/>
    <n v="20"/>
    <n v="2"/>
    <n v="0"/>
    <n v="4.8"/>
    <n v="1"/>
    <n v="18"/>
    <n v="0"/>
    <n v="19"/>
    <n v="1"/>
    <n v="8"/>
    <n v="1"/>
    <n v="1"/>
    <n v="1"/>
    <n v="0"/>
    <n v="6.33"/>
    <n v="1"/>
    <n v="18"/>
    <n v="0"/>
    <n v="19"/>
    <n v="1"/>
    <n v="8"/>
    <n v="1"/>
    <n v="1"/>
    <n v="1"/>
    <n v="0"/>
    <n v="6.3333333333333304"/>
    <n v="6.3333333333333304"/>
  </r>
  <r>
    <x v="190"/>
    <x v="9"/>
    <s v="AR"/>
    <n v="0.3"/>
    <n v="0.3"/>
    <s v="Punjab Kings"/>
    <x v="16"/>
    <n v="0"/>
    <n v="0"/>
    <s v="P Dubey"/>
    <n v="0"/>
    <n v="0"/>
    <n v="0"/>
    <n v="0"/>
    <n v="0"/>
    <n v="0"/>
    <n v="1"/>
    <n v="16"/>
    <n v="20"/>
    <n v="2"/>
    <n v="0"/>
    <n v="4.8"/>
    <n v="0"/>
    <n v="0"/>
    <n v="0"/>
    <n v="0"/>
    <n v="0"/>
    <n v="0"/>
    <n v="0"/>
    <n v="0"/>
    <n v="0"/>
    <n v="0"/>
    <n v="0"/>
    <n v="1"/>
    <n v="18"/>
    <n v="0"/>
    <n v="19"/>
    <n v="1"/>
    <n v="8"/>
    <n v="1"/>
    <n v="1"/>
    <n v="1"/>
    <n v="0"/>
    <m/>
    <n v="6.3333333333333304"/>
  </r>
  <r>
    <x v="191"/>
    <x v="4"/>
    <s v="AR"/>
    <n v="0.3"/>
    <n v="0.3"/>
    <s v="Delhi Capit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1"/>
    <x v="4"/>
    <s v="AR"/>
    <n v="0.3"/>
    <n v="0.3"/>
    <s v="Delhi Capit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2"/>
    <x v="4"/>
    <s v="AR"/>
    <n v="0.3"/>
    <n v="0.5"/>
    <s v="Delhi Capit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3"/>
    <x v="1"/>
    <s v="BAT"/>
    <n v="0.3"/>
    <n v="0.3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0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1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2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3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4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5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6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7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8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9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10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11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12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13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14"/>
    <n v="0"/>
    <n v="0"/>
    <s v="Mohit Rathee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4"/>
    <x v="0"/>
    <s v="BOWL"/>
    <n v="0.3"/>
    <n v="0.3"/>
    <s v="Royal Challengers Bengaluru"/>
    <x v="15"/>
    <n v="0"/>
    <n v="0"/>
    <s v="Mohit Rathee"/>
    <n v="1"/>
    <n v="1"/>
    <n v="2"/>
    <n v="0"/>
    <n v="0"/>
    <n v="50"/>
    <n v="1"/>
    <n v="1"/>
    <n v="2"/>
    <n v="0"/>
    <n v="0"/>
    <n v="3"/>
    <n v="1"/>
    <n v="12"/>
    <n v="0"/>
    <n v="29"/>
    <n v="0"/>
    <n v="3"/>
    <n v="3"/>
    <n v="2"/>
    <n v="0"/>
    <n v="0"/>
    <n v="14.5"/>
    <n v="1"/>
    <n v="12"/>
    <n v="0"/>
    <n v="29"/>
    <n v="0"/>
    <n v="3"/>
    <n v="3"/>
    <n v="2"/>
    <n v="0"/>
    <n v="0"/>
    <n v="14.5"/>
    <n v="14.5"/>
  </r>
  <r>
    <x v="194"/>
    <x v="0"/>
    <s v="BOWL"/>
    <n v="0.3"/>
    <n v="0.3"/>
    <s v="Royal Challengers Bengaluru"/>
    <x v="16"/>
    <n v="0"/>
    <n v="0"/>
    <s v="Mohit Rathee"/>
    <n v="0"/>
    <n v="0"/>
    <n v="0"/>
    <n v="0"/>
    <n v="0"/>
    <n v="0"/>
    <n v="1"/>
    <n v="1"/>
    <n v="2"/>
    <n v="0"/>
    <n v="0"/>
    <n v="3"/>
    <n v="0"/>
    <n v="0"/>
    <n v="0"/>
    <n v="0"/>
    <n v="0"/>
    <n v="0"/>
    <n v="0"/>
    <n v="0"/>
    <n v="0"/>
    <n v="0"/>
    <n v="0"/>
    <n v="1"/>
    <n v="12"/>
    <n v="0"/>
    <n v="29"/>
    <n v="0"/>
    <n v="3"/>
    <n v="3"/>
    <n v="2"/>
    <n v="0"/>
    <n v="0"/>
    <m/>
    <n v="14.5"/>
  </r>
  <r>
    <x v="195"/>
    <x v="0"/>
    <s v="AR"/>
    <n v="1.25"/>
    <n v="2.6"/>
    <s v="Royal Challengers Bengaluru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5"/>
    <x v="0"/>
    <s v="AR"/>
    <n v="1.25"/>
    <n v="2.6"/>
    <s v="Royal Challengers Bengaluru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6"/>
    <x v="2"/>
    <s v="AR"/>
    <n v="1"/>
    <n v="1"/>
    <s v="Sunrisers Hyderabad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7"/>
    <x v="9"/>
    <s v="AR"/>
    <n v="1.25"/>
    <n v="1.25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8"/>
    <x v="2"/>
    <s v="AR"/>
    <n v="0.75"/>
    <n v="0.75"/>
    <s v="Sunrisers Hyderabad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0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1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2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3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4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5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6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7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8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9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10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11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12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13"/>
    <n v="0"/>
    <n v="0"/>
    <s v="PVD Chameer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199"/>
    <x v="4"/>
    <s v="BOWL"/>
    <n v="0.75"/>
    <n v="0.75"/>
    <s v="Delhi Capitals"/>
    <x v="14"/>
    <n v="0"/>
    <n v="0"/>
    <s v="PVD Chameera"/>
    <n v="8"/>
    <n v="43"/>
    <n v="28"/>
    <n v="3"/>
    <n v="3"/>
    <n v="100"/>
    <n v="8"/>
    <n v="43"/>
    <n v="28"/>
    <n v="3"/>
    <n v="3"/>
    <n v="9.21428571428571"/>
    <n v="12"/>
    <n v="264"/>
    <n v="0"/>
    <n v="384"/>
    <n v="9"/>
    <n v="122"/>
    <n v="47"/>
    <n v="13"/>
    <n v="12"/>
    <n v="2"/>
    <n v="9.4149999999999991"/>
    <n v="12"/>
    <n v="264"/>
    <n v="0"/>
    <n v="384"/>
    <n v="9"/>
    <n v="122"/>
    <n v="47"/>
    <n v="13"/>
    <n v="12"/>
    <n v="2"/>
    <n v="8.7272727272727195"/>
    <n v="8.7272727272727195"/>
  </r>
  <r>
    <x v="199"/>
    <x v="4"/>
    <s v="BOWL"/>
    <n v="0.75"/>
    <n v="0.75"/>
    <s v="Delhi Capitals"/>
    <x v="15"/>
    <n v="0"/>
    <n v="0"/>
    <s v="PVD Chameera"/>
    <n v="0"/>
    <n v="0"/>
    <n v="0"/>
    <n v="0"/>
    <n v="0"/>
    <n v="0"/>
    <n v="8"/>
    <n v="43"/>
    <n v="28"/>
    <n v="3"/>
    <n v="3"/>
    <n v="9.21428571428571"/>
    <n v="0"/>
    <n v="0"/>
    <n v="0"/>
    <n v="0"/>
    <n v="0"/>
    <n v="0"/>
    <n v="0"/>
    <n v="0"/>
    <n v="0"/>
    <n v="0"/>
    <n v="0"/>
    <n v="12"/>
    <n v="264"/>
    <n v="0"/>
    <n v="384"/>
    <n v="9"/>
    <n v="122"/>
    <n v="47"/>
    <n v="13"/>
    <n v="12"/>
    <n v="2"/>
    <m/>
    <n v="8.7272727272727195"/>
  </r>
  <r>
    <x v="199"/>
    <x v="4"/>
    <s v="BOWL"/>
    <n v="0.75"/>
    <n v="0.75"/>
    <s v="Delhi Capitals"/>
    <x v="16"/>
    <n v="0"/>
    <n v="0"/>
    <s v="PVD Chameera"/>
    <n v="0"/>
    <n v="0"/>
    <n v="0"/>
    <n v="0"/>
    <n v="0"/>
    <n v="0"/>
    <n v="8"/>
    <n v="43"/>
    <n v="28"/>
    <n v="3"/>
    <n v="3"/>
    <n v="9.21428571428571"/>
    <n v="1"/>
    <n v="18"/>
    <n v="0"/>
    <n v="48"/>
    <n v="0"/>
    <n v="6"/>
    <n v="3"/>
    <n v="5"/>
    <n v="1"/>
    <n v="0"/>
    <n v="16"/>
    <n v="13"/>
    <n v="282"/>
    <n v="0"/>
    <n v="432"/>
    <n v="9"/>
    <n v="128"/>
    <n v="50"/>
    <n v="18"/>
    <n v="13"/>
    <n v="2"/>
    <n v="16"/>
    <n v="9.1914893617021196"/>
  </r>
  <r>
    <x v="200"/>
    <x v="3"/>
    <s v="BOWL"/>
    <n v="1.25"/>
    <n v="2"/>
    <s v="Chennai Super Kings"/>
    <x v="0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1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2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3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4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5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6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7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8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9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10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11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12"/>
    <n v="0"/>
    <n v="0"/>
    <s v="NT Ellis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00"/>
    <x v="3"/>
    <s v="BOWL"/>
    <n v="1.25"/>
    <n v="2"/>
    <s v="Chennai Super Kings"/>
    <x v="13"/>
    <n v="0"/>
    <n v="0"/>
    <s v="NT Ellis"/>
    <n v="2"/>
    <n v="18"/>
    <n v="16"/>
    <n v="0"/>
    <n v="1"/>
    <n v="125"/>
    <n v="2"/>
    <n v="18"/>
    <n v="16"/>
    <n v="0"/>
    <n v="1"/>
    <n v="6.75"/>
    <n v="3"/>
    <n v="66"/>
    <n v="0"/>
    <n v="90"/>
    <n v="1"/>
    <n v="24"/>
    <n v="7"/>
    <n v="4"/>
    <n v="2"/>
    <n v="0"/>
    <n v="8"/>
    <n v="3"/>
    <n v="66"/>
    <n v="0"/>
    <n v="90"/>
    <n v="1"/>
    <n v="24"/>
    <n v="7"/>
    <n v="4"/>
    <n v="2"/>
    <n v="0"/>
    <n v="8.1818181818181799"/>
    <n v="8.1818181818181799"/>
  </r>
  <r>
    <x v="200"/>
    <x v="3"/>
    <s v="BOWL"/>
    <n v="1.25"/>
    <n v="2"/>
    <s v="Chennai Super Kings"/>
    <x v="14"/>
    <n v="0"/>
    <n v="0"/>
    <s v="NT Ellis"/>
    <n v="1"/>
    <n v="0"/>
    <n v="2"/>
    <n v="0"/>
    <n v="0"/>
    <n v="0"/>
    <n v="3"/>
    <n v="18"/>
    <n v="18"/>
    <n v="0"/>
    <n v="1"/>
    <n v="6"/>
    <n v="2"/>
    <n v="36"/>
    <n v="0"/>
    <n v="55"/>
    <n v="3"/>
    <n v="16"/>
    <n v="5"/>
    <n v="3"/>
    <n v="3"/>
    <n v="1"/>
    <n v="8.75"/>
    <n v="5"/>
    <n v="102"/>
    <n v="0"/>
    <n v="145"/>
    <n v="4"/>
    <n v="40"/>
    <n v="12"/>
    <n v="7"/>
    <n v="5"/>
    <n v="1"/>
    <n v="9.1666666666666607"/>
    <n v="8.5294117647058805"/>
  </r>
  <r>
    <x v="200"/>
    <x v="3"/>
    <s v="BOWL"/>
    <n v="1.25"/>
    <n v="2"/>
    <s v="Chennai Super Kings"/>
    <x v="15"/>
    <n v="1"/>
    <n v="1"/>
    <s v="NT Ellis"/>
    <n v="2"/>
    <n v="1"/>
    <n v="7"/>
    <n v="0"/>
    <n v="0"/>
    <n v="25"/>
    <n v="5"/>
    <n v="19"/>
    <n v="25"/>
    <n v="0"/>
    <n v="1"/>
    <n v="4.5599999999999996"/>
    <n v="10"/>
    <n v="228"/>
    <n v="0"/>
    <n v="339"/>
    <n v="13"/>
    <n v="68"/>
    <n v="28"/>
    <n v="13"/>
    <n v="3"/>
    <n v="2"/>
    <n v="8.75"/>
    <n v="15"/>
    <n v="330"/>
    <n v="0"/>
    <n v="484"/>
    <n v="17"/>
    <n v="108"/>
    <n v="40"/>
    <n v="20"/>
    <n v="8"/>
    <n v="3"/>
    <n v="8.9210526315789398"/>
    <n v="8.8000000000000007"/>
  </r>
  <r>
    <x v="200"/>
    <x v="3"/>
    <s v="BOWL"/>
    <n v="1.25"/>
    <n v="2"/>
    <s v="Chennai Super Kings"/>
    <x v="16"/>
    <n v="0"/>
    <n v="1"/>
    <s v="NT Ellis"/>
    <n v="0"/>
    <n v="0"/>
    <n v="0"/>
    <n v="0"/>
    <n v="0"/>
    <n v="0"/>
    <n v="3"/>
    <n v="1"/>
    <n v="9"/>
    <n v="0"/>
    <n v="0"/>
    <n v="0.66666666666666596"/>
    <n v="0"/>
    <n v="0"/>
    <n v="0"/>
    <n v="0"/>
    <n v="0"/>
    <n v="0"/>
    <n v="0"/>
    <n v="0"/>
    <n v="0"/>
    <n v="0"/>
    <n v="0"/>
    <n v="12"/>
    <n v="264"/>
    <n v="0"/>
    <n v="394"/>
    <n v="16"/>
    <n v="84"/>
    <n v="33"/>
    <n v="16"/>
    <n v="6"/>
    <n v="3"/>
    <m/>
    <n v="8.9545454545454497"/>
  </r>
  <r>
    <x v="201"/>
    <x v="8"/>
    <s v="BOWL"/>
    <n v="0.75"/>
    <n v="0.75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1"/>
    <x v="8"/>
    <s v="BOWL"/>
    <n v="0.75"/>
    <n v="0.75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2"/>
    <x v="2"/>
    <s v="BAT"/>
    <n v="0.3"/>
    <n v="0.3"/>
    <s v="Sunrisers Hyderabad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0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2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3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4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5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6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7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8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9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0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1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2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3"/>
    <n v="0"/>
    <n v="0"/>
    <s v="RA Bawa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4"/>
    <n v="0"/>
    <n v="0"/>
    <s v="RA Bawa"/>
    <n v="2"/>
    <n v="11"/>
    <n v="14"/>
    <n v="1"/>
    <n v="0"/>
    <n v="42.305"/>
    <n v="2"/>
    <n v="11"/>
    <n v="14"/>
    <n v="1"/>
    <n v="0"/>
    <n v="4.7142857142857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5"/>
    <n v="0"/>
    <n v="0"/>
    <s v="RA Bawa"/>
    <n v="0"/>
    <n v="0"/>
    <n v="0"/>
    <n v="0"/>
    <n v="0"/>
    <n v="0"/>
    <n v="2"/>
    <n v="11"/>
    <n v="14"/>
    <n v="1"/>
    <n v="0"/>
    <n v="4.7142857142857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3"/>
    <x v="1"/>
    <s v="AR"/>
    <n v="0.3"/>
    <n v="0.3"/>
    <s v="Mumbai Indians"/>
    <x v="16"/>
    <n v="0"/>
    <n v="0"/>
    <s v="RA Bawa"/>
    <n v="0"/>
    <n v="0"/>
    <n v="0"/>
    <n v="0"/>
    <n v="0"/>
    <n v="0"/>
    <n v="2"/>
    <n v="11"/>
    <n v="14"/>
    <n v="1"/>
    <n v="0"/>
    <n v="4.71428571428571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4"/>
    <x v="9"/>
    <s v="AR"/>
    <n v="0.3"/>
    <n v="0.3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5"/>
    <x v="4"/>
    <s v="AR"/>
    <n v="0.3"/>
    <n v="0.3"/>
    <s v="Delhi Capit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6"/>
    <x v="9"/>
    <s v="AR"/>
    <n v="0.3"/>
    <n v="0.3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7"/>
    <x v="7"/>
    <s v="BOWL"/>
    <n v="0.3"/>
    <n v="0.3"/>
    <s v="Gujarat Tit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8"/>
    <x v="8"/>
    <s v="BOWL"/>
    <n v="0.3"/>
    <n v="0.3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09"/>
    <x v="3"/>
    <s v="AR"/>
    <n v="1.5"/>
    <n v="1.5"/>
    <s v="Chennai Super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0"/>
    <x v="9"/>
    <s v="BOWL"/>
    <n v="0.75"/>
    <n v="0.8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0"/>
    <n v="1"/>
    <n v="1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1"/>
    <n v="0"/>
    <n v="1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2"/>
    <n v="0"/>
    <n v="1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1"/>
    <x v="0"/>
    <s v="BOWL"/>
    <n v="1"/>
    <n v="1"/>
    <s v="Royal Challengers Bengaluru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2"/>
    <x v="8"/>
    <s v="AR"/>
    <n v="0.3"/>
    <n v="0.3"/>
    <s v="Lucknow Super Giant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0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1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2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3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4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5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6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7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8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9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10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11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13"/>
    <x v="3"/>
    <s v="AR"/>
    <n v="0.3"/>
    <n v="0.3"/>
    <s v="Chennai Super Kings"/>
    <x v="12"/>
    <n v="0"/>
    <n v="0"/>
    <s v="KL Nagarkoti"/>
    <n v="6"/>
    <n v="22"/>
    <n v="31"/>
    <n v="1"/>
    <n v="0"/>
    <n v="78.569999999999993"/>
    <n v="6"/>
    <n v="22"/>
    <n v="31"/>
    <n v="1"/>
    <n v="0"/>
    <n v="4.2580645161290303"/>
    <n v="9"/>
    <n v="156"/>
    <n v="0"/>
    <n v="231"/>
    <n v="5"/>
    <n v="46"/>
    <n v="15"/>
    <n v="11"/>
    <n v="4"/>
    <n v="0"/>
    <n v="8.5"/>
    <n v="9"/>
    <n v="156"/>
    <n v="0"/>
    <n v="231"/>
    <n v="5"/>
    <n v="46"/>
    <n v="15"/>
    <n v="11"/>
    <n v="4"/>
    <n v="0"/>
    <n v="8.8846153846153797"/>
    <n v="8.8846153846153797"/>
  </r>
  <r>
    <x v="213"/>
    <x v="3"/>
    <s v="AR"/>
    <n v="0.3"/>
    <n v="0.3"/>
    <s v="Chennai Super Kings"/>
    <x v="13"/>
    <n v="0"/>
    <n v="0"/>
    <s v="KL Nagarkoti"/>
    <n v="1"/>
    <n v="0"/>
    <n v="2"/>
    <n v="0"/>
    <n v="0"/>
    <n v="0"/>
    <n v="7"/>
    <n v="22"/>
    <n v="33"/>
    <n v="1"/>
    <n v="0"/>
    <n v="4"/>
    <n v="1"/>
    <n v="12"/>
    <n v="0"/>
    <n v="25"/>
    <n v="0"/>
    <n v="2"/>
    <n v="1"/>
    <n v="2"/>
    <n v="0"/>
    <n v="0"/>
    <n v="12.5"/>
    <n v="10"/>
    <n v="168"/>
    <n v="0"/>
    <n v="256"/>
    <n v="5"/>
    <n v="48"/>
    <n v="16"/>
    <n v="13"/>
    <n v="4"/>
    <n v="0"/>
    <n v="12.5"/>
    <n v="9.1428571428571406"/>
  </r>
  <r>
    <x v="213"/>
    <x v="3"/>
    <s v="AR"/>
    <n v="0.3"/>
    <n v="0.3"/>
    <s v="Chennai Super Kings"/>
    <x v="14"/>
    <n v="0"/>
    <n v="0"/>
    <s v="KL Nagarkoti"/>
    <n v="0"/>
    <n v="0"/>
    <n v="0"/>
    <n v="0"/>
    <n v="0"/>
    <n v="0"/>
    <n v="7"/>
    <n v="22"/>
    <n v="33"/>
    <n v="1"/>
    <n v="0"/>
    <n v="4"/>
    <n v="1"/>
    <n v="12"/>
    <n v="0"/>
    <n v="29"/>
    <n v="0"/>
    <n v="4"/>
    <n v="5"/>
    <n v="1"/>
    <n v="1"/>
    <n v="0"/>
    <n v="14.5"/>
    <n v="11"/>
    <n v="180"/>
    <n v="0"/>
    <n v="285"/>
    <n v="5"/>
    <n v="52"/>
    <n v="21"/>
    <n v="14"/>
    <n v="5"/>
    <n v="0"/>
    <n v="14.5"/>
    <n v="9.5"/>
  </r>
  <r>
    <x v="213"/>
    <x v="3"/>
    <s v="AR"/>
    <n v="0.3"/>
    <n v="0.3"/>
    <s v="Chennai Super Kings"/>
    <x v="15"/>
    <n v="0"/>
    <n v="0"/>
    <s v="KL Nagarkoti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24"/>
    <n v="0"/>
    <n v="54"/>
    <n v="0"/>
    <n v="6"/>
    <n v="6"/>
    <n v="3"/>
    <n v="1"/>
    <n v="0"/>
    <m/>
    <n v="13.5"/>
  </r>
  <r>
    <x v="213"/>
    <x v="3"/>
    <s v="AR"/>
    <n v="0.3"/>
    <n v="0.3"/>
    <s v="Chennai Super Kings"/>
    <x v="16"/>
    <n v="0"/>
    <n v="0"/>
    <s v="KL Nagarkoti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1"/>
    <n v="12"/>
    <n v="0"/>
    <n v="29"/>
    <n v="0"/>
    <n v="4"/>
    <n v="5"/>
    <n v="1"/>
    <n v="1"/>
    <n v="0"/>
    <m/>
    <n v="14.5"/>
  </r>
  <r>
    <x v="214"/>
    <x v="0"/>
    <s v="BOWL"/>
    <n v="0.3"/>
    <n v="0.3"/>
    <s v="Royal Challengers Bengaluru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4"/>
    <x v="0"/>
    <s v="BOWL"/>
    <n v="0.3"/>
    <n v="0.3"/>
    <s v="Royal Challengers Bengaluru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5"/>
    <x v="7"/>
    <s v="AR"/>
    <n v="0.75"/>
    <n v="0.75"/>
    <s v="Gujarat Tit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6"/>
    <x v="9"/>
    <s v="BAT"/>
    <n v="0.3"/>
    <n v="0.3"/>
    <s v="Punjab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7"/>
    <x v="3"/>
    <s v="AR"/>
    <n v="0.3"/>
    <n v="0.3"/>
    <s v="Chennai Super King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8"/>
    <x v="1"/>
    <s v="BOWL"/>
    <n v="0.3"/>
    <n v="0.3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19"/>
    <x v="1"/>
    <s v="BAT"/>
    <n v="0.3"/>
    <n v="0.3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0"/>
    <x v="6"/>
    <s v="BOWL"/>
    <n v="0.3"/>
    <n v="0.3"/>
    <s v="Rajasthan Roy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1"/>
    <x v="6"/>
    <s v="BAT"/>
    <n v="0.3"/>
    <n v="1.1000000000000001"/>
    <s v="Rajasthan Roy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2"/>
    <x v="2"/>
    <s v="BOWL"/>
    <n v="0.3"/>
    <n v="1.2"/>
    <s v="Sunrisers Hyderabad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3"/>
    <x v="4"/>
    <s v="AR"/>
    <n v="0.3"/>
    <n v="0.3"/>
    <s v="Delhi Capit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4"/>
    <x v="4"/>
    <s v="AR"/>
    <n v="0.3"/>
    <n v="0.4"/>
    <s v="Delhi Capital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7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8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9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0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1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2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3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4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5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5"/>
    <x v="1"/>
    <s v="AR"/>
    <n v="0.3"/>
    <n v="0.3"/>
    <s v="Mumbai Indians"/>
    <x v="16"/>
    <n v="0"/>
    <n v="0"/>
    <m/>
    <n v="0"/>
    <n v="0"/>
    <n v="0"/>
    <n v="0"/>
    <n v="0"/>
    <m/>
    <n v="0"/>
    <n v="0"/>
    <n v="0"/>
    <n v="0"/>
    <n v="0"/>
    <m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0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1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2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3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4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5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6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7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8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9"/>
    <n v="0"/>
    <n v="0"/>
    <s v="JC Archer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</r>
  <r>
    <x v="226"/>
    <x v="6"/>
    <s v="BOWL"/>
    <n v="2"/>
    <n v="12.5"/>
    <s v="Rajasthan Royals"/>
    <x v="10"/>
    <n v="1"/>
    <n v="1"/>
    <s v="JC Archer"/>
    <n v="8"/>
    <n v="15"/>
    <n v="21"/>
    <n v="2"/>
    <n v="0"/>
    <n v="44.44"/>
    <n v="8"/>
    <n v="15"/>
    <n v="21"/>
    <n v="2"/>
    <n v="0"/>
    <n v="4.2857142857142803"/>
    <n v="10"/>
    <n v="233"/>
    <n v="0"/>
    <n v="325"/>
    <n v="15"/>
    <n v="97"/>
    <n v="31"/>
    <n v="12"/>
    <n v="14"/>
    <n v="2"/>
    <n v="8.75"/>
    <n v="10"/>
    <n v="233"/>
    <n v="0"/>
    <n v="325"/>
    <n v="15"/>
    <n v="97"/>
    <n v="31"/>
    <n v="12"/>
    <n v="14"/>
    <n v="2"/>
    <n v="8.3690987124463501"/>
    <n v="8.3690987124463501"/>
  </r>
  <r>
    <x v="226"/>
    <x v="6"/>
    <s v="BOWL"/>
    <n v="2"/>
    <n v="12.5"/>
    <s v="Rajasthan Royals"/>
    <x v="11"/>
    <n v="0"/>
    <n v="1"/>
    <s v="JC Archer"/>
    <n v="5"/>
    <n v="67"/>
    <n v="40"/>
    <n v="4"/>
    <n v="4"/>
    <n v="108.33"/>
    <n v="13"/>
    <n v="82"/>
    <n v="61"/>
    <n v="6"/>
    <n v="4"/>
    <n v="8.0655737704918007"/>
    <n v="11"/>
    <n v="258"/>
    <n v="2"/>
    <n v="291"/>
    <n v="11"/>
    <n v="121"/>
    <n v="21"/>
    <n v="14"/>
    <n v="4"/>
    <n v="2"/>
    <n v="5.5"/>
    <n v="21"/>
    <n v="491"/>
    <n v="2"/>
    <n v="616"/>
    <n v="26"/>
    <n v="218"/>
    <n v="52"/>
    <n v="26"/>
    <n v="18"/>
    <n v="4"/>
    <n v="6.7674418604651096"/>
    <n v="7.5274949083502998"/>
  </r>
  <r>
    <x v="226"/>
    <x v="6"/>
    <s v="BOWL"/>
    <n v="2"/>
    <n v="12.5"/>
    <s v="Rajasthan Royals"/>
    <x v="12"/>
    <n v="0"/>
    <n v="1"/>
    <s v="JC Archer"/>
    <n v="10"/>
    <n v="113"/>
    <n v="63"/>
    <n v="5"/>
    <n v="10"/>
    <n v="155"/>
    <n v="23"/>
    <n v="195"/>
    <n v="124"/>
    <n v="11"/>
    <n v="14"/>
    <n v="9.4354838709677402"/>
    <n v="14"/>
    <n v="334"/>
    <n v="0"/>
    <n v="365"/>
    <n v="20"/>
    <n v="175"/>
    <n v="29"/>
    <n v="18"/>
    <n v="9"/>
    <n v="2"/>
    <n v="6.125"/>
    <n v="35"/>
    <n v="825"/>
    <n v="2"/>
    <n v="981"/>
    <n v="46"/>
    <n v="393"/>
    <n v="81"/>
    <n v="44"/>
    <n v="27"/>
    <n v="6"/>
    <n v="6.5568862275449096"/>
    <n v="7.1345454545454503"/>
  </r>
  <r>
    <x v="226"/>
    <x v="6"/>
    <s v="BOWL"/>
    <n v="2"/>
    <n v="12.5"/>
    <s v="Rajasthan Royals"/>
    <x v="13"/>
    <n v="0"/>
    <n v="0"/>
    <s v="JC Archer"/>
    <n v="0"/>
    <n v="0"/>
    <n v="0"/>
    <n v="0"/>
    <n v="0"/>
    <n v="0"/>
    <n v="15"/>
    <n v="180"/>
    <n v="103"/>
    <n v="9"/>
    <n v="14"/>
    <n v="10.485436893203801"/>
    <n v="0"/>
    <n v="0"/>
    <n v="0"/>
    <n v="0"/>
    <n v="0"/>
    <n v="0"/>
    <n v="0"/>
    <n v="0"/>
    <n v="0"/>
    <n v="0"/>
    <n v="0"/>
    <n v="25"/>
    <n v="592"/>
    <n v="2"/>
    <n v="656"/>
    <n v="31"/>
    <n v="296"/>
    <n v="50"/>
    <n v="32"/>
    <n v="13"/>
    <n v="4"/>
    <m/>
    <n v="6.6486486486486402"/>
  </r>
  <r>
    <x v="226"/>
    <x v="6"/>
    <s v="BOWL"/>
    <n v="2"/>
    <n v="12.5"/>
    <s v="Rajasthan Royals"/>
    <x v="14"/>
    <n v="0"/>
    <n v="0"/>
    <s v="JC Archer"/>
    <n v="0"/>
    <n v="0"/>
    <n v="0"/>
    <n v="0"/>
    <n v="0"/>
    <n v="0"/>
    <n v="10"/>
    <n v="113"/>
    <n v="63"/>
    <n v="5"/>
    <n v="10"/>
    <n v="10.761904761904701"/>
    <n v="0"/>
    <n v="0"/>
    <n v="0"/>
    <n v="0"/>
    <n v="0"/>
    <n v="0"/>
    <n v="0"/>
    <n v="0"/>
    <n v="0"/>
    <n v="0"/>
    <n v="0"/>
    <n v="14"/>
    <n v="334"/>
    <n v="0"/>
    <n v="365"/>
    <n v="20"/>
    <n v="175"/>
    <n v="29"/>
    <n v="18"/>
    <n v="9"/>
    <n v="2"/>
    <m/>
    <n v="6.5568862275449096"/>
  </r>
  <r>
    <x v="226"/>
    <x v="6"/>
    <s v="BOWL"/>
    <n v="2"/>
    <n v="12.5"/>
    <s v="Rajasthan Royals"/>
    <x v="15"/>
    <n v="0"/>
    <n v="0"/>
    <s v="JC Archer"/>
    <n v="2"/>
    <n v="4"/>
    <n v="4"/>
    <n v="0"/>
    <n v="0"/>
    <n v="100"/>
    <n v="2"/>
    <n v="4"/>
    <n v="4"/>
    <n v="0"/>
    <n v="0"/>
    <n v="6"/>
    <n v="5"/>
    <n v="120"/>
    <n v="0"/>
    <n v="190"/>
    <n v="2"/>
    <n v="49"/>
    <n v="14"/>
    <n v="11"/>
    <n v="7"/>
    <n v="2"/>
    <n v="8.75"/>
    <n v="5"/>
    <n v="120"/>
    <n v="0"/>
    <n v="190"/>
    <n v="2"/>
    <n v="49"/>
    <n v="14"/>
    <n v="11"/>
    <n v="7"/>
    <n v="2"/>
    <n v="9.5"/>
    <n v="9.5"/>
  </r>
  <r>
    <x v="226"/>
    <x v="6"/>
    <s v="BOWL"/>
    <n v="2"/>
    <n v="12.5"/>
    <s v="Rajasthan Royals"/>
    <x v="16"/>
    <n v="0"/>
    <n v="0"/>
    <s v="JC Archer"/>
    <n v="0"/>
    <n v="0"/>
    <n v="0"/>
    <n v="0"/>
    <n v="0"/>
    <n v="0"/>
    <n v="2"/>
    <n v="4"/>
    <n v="4"/>
    <n v="0"/>
    <n v="0"/>
    <n v="6"/>
    <n v="0"/>
    <n v="0"/>
    <n v="0"/>
    <n v="0"/>
    <n v="0"/>
    <n v="0"/>
    <n v="0"/>
    <n v="0"/>
    <n v="0"/>
    <n v="0"/>
    <n v="0"/>
    <n v="5"/>
    <n v="120"/>
    <n v="0"/>
    <n v="190"/>
    <n v="2"/>
    <n v="49"/>
    <n v="14"/>
    <n v="11"/>
    <n v="7"/>
    <n v="2"/>
    <m/>
    <n v="9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E9EBFA-4206-4744-9754-0C73C4B7C4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D23" firstHeaderRow="1" firstDataRow="2" firstDataCol="1" rowPageCount="1" colPageCount="1"/>
  <pivotFields count="11">
    <pivotField showAll="0"/>
    <pivotField axis="axisCol" showAll="0">
      <items count="11">
        <item x="3"/>
        <item x="4"/>
        <item x="7"/>
        <item x="5"/>
        <item x="8"/>
        <item x="1"/>
        <item x="9"/>
        <item x="0"/>
        <item x="6"/>
        <item x="2"/>
        <item t="default"/>
      </items>
    </pivotField>
    <pivotField showAll="0"/>
    <pivotField showAll="0"/>
    <pivotField showAll="0"/>
    <pivotField axis="axisPage" multipleItemSelectionAllowed="1" showAll="0">
      <items count="11">
        <item h="1" x="3"/>
        <item h="1" x="4"/>
        <item x="7"/>
        <item h="1" x="5"/>
        <item h="1" x="8"/>
        <item h="1" x="1"/>
        <item x="9"/>
        <item h="1" x="6"/>
        <item h="1" x="0"/>
        <item h="1" x="2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3">
    <i>
      <x v="2"/>
    </i>
    <i>
      <x v="6"/>
    </i>
    <i t="grand">
      <x/>
    </i>
  </colItems>
  <pageFields count="1">
    <pageField fld="5" hier="-1"/>
  </pageFields>
  <dataFields count="1">
    <dataField name="Sum of pom_s1count" fld="7" baseField="0" baseItem="0"/>
  </dataFields>
  <chartFormats count="30"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D2F57-04C2-4160-873B-62300530621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D23" firstHeaderRow="1" firstDataRow="2" firstDataCol="1" rowPageCount="1" colPageCount="1"/>
  <pivotFields count="11">
    <pivotField showAll="0"/>
    <pivotField axis="axisCol" showAll="0">
      <items count="11">
        <item x="3"/>
        <item x="4"/>
        <item x="7"/>
        <item x="5"/>
        <item x="8"/>
        <item x="1"/>
        <item x="9"/>
        <item x="0"/>
        <item x="6"/>
        <item x="2"/>
        <item t="default"/>
      </items>
    </pivotField>
    <pivotField showAll="0"/>
    <pivotField showAll="0"/>
    <pivotField showAll="0"/>
    <pivotField axis="axisPage" multipleItemSelectionAllowed="1" showAll="0">
      <items count="11">
        <item h="1" x="3"/>
        <item h="1" x="4"/>
        <item x="7"/>
        <item h="1" x="5"/>
        <item h="1" x="8"/>
        <item h="1" x="1"/>
        <item x="9"/>
        <item h="1" x="6"/>
        <item h="1" x="0"/>
        <item h="1" x="2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3">
    <i>
      <x v="2"/>
    </i>
    <i>
      <x v="6"/>
    </i>
    <i t="grand">
      <x/>
    </i>
  </colItems>
  <pageFields count="1">
    <pageField fld="5" hier="-1"/>
  </pageFields>
  <dataFields count="1">
    <dataField name="Sum of pom_s3count" fld="8" baseField="0" baseItem="0"/>
  </dataFields>
  <chartFormats count="30">
    <chartFormat chart="6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7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7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7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7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67CC8-5D7B-447F-834E-B4FE94B9EC0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23" firstHeaderRow="1" firstDataRow="2" firstDataCol="1" rowPageCount="1" colPageCount="1"/>
  <pivotFields count="11">
    <pivotField showAll="0"/>
    <pivotField axis="axisCol" showAll="0">
      <items count="11">
        <item x="3"/>
        <item x="4"/>
        <item x="7"/>
        <item x="5"/>
        <item x="8"/>
        <item x="1"/>
        <item x="9"/>
        <item x="0"/>
        <item x="6"/>
        <item x="2"/>
        <item t="default"/>
      </items>
    </pivotField>
    <pivotField showAll="0"/>
    <pivotField showAll="0"/>
    <pivotField showAll="0"/>
    <pivotField axis="axisPage" multipleItemSelectionAllowed="1" showAll="0">
      <items count="11">
        <item x="3"/>
        <item h="1" x="4"/>
        <item h="1" x="7"/>
        <item h="1" x="5"/>
        <item h="1" x="8"/>
        <item x="1"/>
        <item h="1" x="9"/>
        <item h="1" x="6"/>
        <item h="1" x="0"/>
        <item h="1" x="2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3">
    <i>
      <x/>
    </i>
    <i>
      <x v="5"/>
    </i>
    <i t="grand">
      <x/>
    </i>
  </colItems>
  <pageFields count="1">
    <pageField fld="5" hier="-1"/>
  </pageFields>
  <dataFields count="1">
    <dataField name="Sum of pom_status3s" fld="10" baseField="0" baseItem="0"/>
  </dataFields>
  <chartFormats count="12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C1165-7B02-42F4-BE05-06C16DA58C40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20:Z26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/>
    </i>
    <i>
      <x v="23"/>
    </i>
    <i>
      <x v="33"/>
    </i>
    <i>
      <x v="52"/>
    </i>
    <i>
      <x v="57"/>
    </i>
    <i>
      <x v="58"/>
    </i>
    <i>
      <x v="75"/>
    </i>
    <i>
      <x v="86"/>
    </i>
    <i>
      <x v="95"/>
    </i>
    <i>
      <x v="107"/>
    </i>
    <i>
      <x v="108"/>
    </i>
    <i>
      <x v="125"/>
    </i>
    <i>
      <x v="128"/>
    </i>
    <i>
      <x v="137"/>
    </i>
    <i>
      <x v="139"/>
    </i>
    <i>
      <x v="141"/>
    </i>
    <i>
      <x v="142"/>
    </i>
    <i>
      <x v="180"/>
    </i>
    <i>
      <x v="185"/>
    </i>
    <i>
      <x v="192"/>
    </i>
    <i>
      <x v="212"/>
    </i>
    <i>
      <x v="215"/>
    </i>
    <i>
      <x v="219"/>
    </i>
    <i>
      <x v="221"/>
    </i>
    <i>
      <x v="225"/>
    </i>
  </colItems>
  <pageFields count="1">
    <pageField fld="1" item="6" hier="-1"/>
  </pageFields>
  <dataFields count="1">
    <dataField name="Sum of nmatchesbowl_1s" fld="22" baseField="0" baseItem="0"/>
  </dataFields>
  <formats count="8">
    <format dxfId="127">
      <pivotArea type="all" dataOnly="0" outline="0" fieldPosition="0"/>
    </format>
    <format dxfId="126">
      <pivotArea outline="0" collapsedLevelsAreSubtotals="1" fieldPosition="0"/>
    </format>
    <format dxfId="125">
      <pivotArea type="origin" dataOnly="0" labelOnly="1" outline="0" fieldPosition="0"/>
    </format>
    <format dxfId="124">
      <pivotArea field="0" type="button" dataOnly="0" labelOnly="1" outline="0" axis="axisCol" fieldPosition="0"/>
    </format>
    <format dxfId="123">
      <pivotArea type="topRight" dataOnly="0" labelOnly="1" outline="0" fieldPosition="0"/>
    </format>
    <format dxfId="122">
      <pivotArea field="6" type="button" dataOnly="0" labelOnly="1" outline="0" axis="axisRow" fieldPosition="0"/>
    </format>
    <format dxfId="121">
      <pivotArea dataOnly="0" labelOnly="1" outline="0" fieldPosition="0">
        <references count="1">
          <reference field="6" count="0"/>
        </references>
      </pivotArea>
    </format>
    <format dxfId="120">
      <pivotArea dataOnly="0" labelOnly="1" outline="0" fieldPosition="0">
        <references count="1">
          <reference field="0" count="25">
            <x v="0"/>
            <x v="23"/>
            <x v="33"/>
            <x v="52"/>
            <x v="57"/>
            <x v="58"/>
            <x v="75"/>
            <x v="86"/>
            <x v="95"/>
            <x v="107"/>
            <x v="108"/>
            <x v="125"/>
            <x v="128"/>
            <x v="137"/>
            <x v="139"/>
            <x v="141"/>
            <x v="142"/>
            <x v="180"/>
            <x v="185"/>
            <x v="192"/>
            <x v="212"/>
            <x v="215"/>
            <x v="219"/>
            <x v="221"/>
            <x v="2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55210-6AF0-4FAB-AE7F-1147DF036276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6:Z12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 v="19"/>
    </i>
    <i>
      <x v="22"/>
    </i>
    <i>
      <x v="51"/>
    </i>
    <i>
      <x v="53"/>
    </i>
    <i>
      <x v="55"/>
    </i>
    <i>
      <x v="64"/>
    </i>
    <i>
      <x v="69"/>
    </i>
    <i>
      <x v="73"/>
    </i>
    <i>
      <x v="76"/>
    </i>
    <i>
      <x v="79"/>
    </i>
    <i>
      <x v="88"/>
    </i>
    <i>
      <x v="90"/>
    </i>
    <i>
      <x v="98"/>
    </i>
    <i>
      <x v="101"/>
    </i>
    <i>
      <x v="102"/>
    </i>
    <i>
      <x v="118"/>
    </i>
    <i>
      <x v="130"/>
    </i>
    <i>
      <x v="138"/>
    </i>
    <i>
      <x v="147"/>
    </i>
    <i>
      <x v="154"/>
    </i>
    <i>
      <x v="170"/>
    </i>
    <i>
      <x v="171"/>
    </i>
    <i>
      <x v="181"/>
    </i>
    <i>
      <x v="187"/>
    </i>
    <i>
      <x v="217"/>
    </i>
  </colItems>
  <pageFields count="1">
    <pageField fld="1" item="2" hier="-1"/>
  </pageFields>
  <dataFields count="1">
    <dataField name="Sum of nmatchesbowl_1s" fld="22" baseField="0" baseItem="0"/>
  </dataFields>
  <formats count="8"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0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6" type="button" dataOnly="0" labelOnly="1" outline="0" axis="axisRow" fieldPosition="0"/>
    </format>
    <format dxfId="113">
      <pivotArea dataOnly="0" labelOnly="1" outline="0" fieldPosition="0">
        <references count="1">
          <reference field="6" count="0"/>
        </references>
      </pivotArea>
    </format>
    <format dxfId="112">
      <pivotArea dataOnly="0" labelOnly="1" outline="0" fieldPosition="0">
        <references count="1">
          <reference field="0" count="25">
            <x v="19"/>
            <x v="22"/>
            <x v="51"/>
            <x v="53"/>
            <x v="55"/>
            <x v="64"/>
            <x v="69"/>
            <x v="73"/>
            <x v="76"/>
            <x v="79"/>
            <x v="88"/>
            <x v="90"/>
            <x v="98"/>
            <x v="101"/>
            <x v="102"/>
            <x v="118"/>
            <x v="130"/>
            <x v="138"/>
            <x v="147"/>
            <x v="154"/>
            <x v="170"/>
            <x v="171"/>
            <x v="181"/>
            <x v="187"/>
            <x v="2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9111A-025E-49F7-8A07-5D82AF50B7A8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34:Z40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 v="19"/>
    </i>
    <i>
      <x v="22"/>
    </i>
    <i>
      <x v="51"/>
    </i>
    <i>
      <x v="53"/>
    </i>
    <i>
      <x v="55"/>
    </i>
    <i>
      <x v="64"/>
    </i>
    <i>
      <x v="69"/>
    </i>
    <i>
      <x v="73"/>
    </i>
    <i>
      <x v="76"/>
    </i>
    <i>
      <x v="79"/>
    </i>
    <i>
      <x v="88"/>
    </i>
    <i>
      <x v="90"/>
    </i>
    <i>
      <x v="98"/>
    </i>
    <i>
      <x v="101"/>
    </i>
    <i>
      <x v="102"/>
    </i>
    <i>
      <x v="118"/>
    </i>
    <i>
      <x v="130"/>
    </i>
    <i>
      <x v="138"/>
    </i>
    <i>
      <x v="147"/>
    </i>
    <i>
      <x v="154"/>
    </i>
    <i>
      <x v="170"/>
    </i>
    <i>
      <x v="171"/>
    </i>
    <i>
      <x v="181"/>
    </i>
    <i>
      <x v="187"/>
    </i>
    <i>
      <x v="217"/>
    </i>
  </colItems>
  <pageFields count="1">
    <pageField fld="1" item="2" hier="-1"/>
  </pageFields>
  <dataFields count="1">
    <dataField name="Sum of total_wickets_1s" fld="26" baseField="0" baseItem="0"/>
  </dataFields>
  <formats count="8">
    <format dxfId="111">
      <pivotArea type="all" dataOnly="0" outline="0" fieldPosition="0"/>
    </format>
    <format dxfId="110">
      <pivotArea outline="0" collapsedLevelsAreSubtotals="1" fieldPosition="0"/>
    </format>
    <format dxfId="109">
      <pivotArea type="origin" dataOnly="0" labelOnly="1" outline="0" fieldPosition="0"/>
    </format>
    <format dxfId="108">
      <pivotArea field="0" type="button" dataOnly="0" labelOnly="1" outline="0" axis="axisCol" fieldPosition="0"/>
    </format>
    <format dxfId="107">
      <pivotArea type="topRight" dataOnly="0" labelOnly="1" outline="0" fieldPosition="0"/>
    </format>
    <format dxfId="106">
      <pivotArea field="6" type="button" dataOnly="0" labelOnly="1" outline="0" axis="axisRow" fieldPosition="0"/>
    </format>
    <format dxfId="105">
      <pivotArea dataOnly="0" labelOnly="1" outline="0" fieldPosition="0">
        <references count="1">
          <reference field="6" count="0"/>
        </references>
      </pivotArea>
    </format>
    <format dxfId="104">
      <pivotArea dataOnly="0" labelOnly="1" outline="0" fieldPosition="0">
        <references count="1">
          <reference field="0" count="25">
            <x v="19"/>
            <x v="22"/>
            <x v="51"/>
            <x v="53"/>
            <x v="55"/>
            <x v="64"/>
            <x v="69"/>
            <x v="73"/>
            <x v="76"/>
            <x v="79"/>
            <x v="88"/>
            <x v="90"/>
            <x v="98"/>
            <x v="101"/>
            <x v="102"/>
            <x v="118"/>
            <x v="130"/>
            <x v="138"/>
            <x v="147"/>
            <x v="154"/>
            <x v="170"/>
            <x v="171"/>
            <x v="181"/>
            <x v="187"/>
            <x v="2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9D95FB-4151-4A1D-BCDF-7B4319E4961A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48:Z54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/>
    </i>
    <i>
      <x v="23"/>
    </i>
    <i>
      <x v="33"/>
    </i>
    <i>
      <x v="52"/>
    </i>
    <i>
      <x v="57"/>
    </i>
    <i>
      <x v="58"/>
    </i>
    <i>
      <x v="75"/>
    </i>
    <i>
      <x v="86"/>
    </i>
    <i>
      <x v="95"/>
    </i>
    <i>
      <x v="107"/>
    </i>
    <i>
      <x v="108"/>
    </i>
    <i>
      <x v="125"/>
    </i>
    <i>
      <x v="128"/>
    </i>
    <i>
      <x v="137"/>
    </i>
    <i>
      <x v="139"/>
    </i>
    <i>
      <x v="141"/>
    </i>
    <i>
      <x v="142"/>
    </i>
    <i>
      <x v="180"/>
    </i>
    <i>
      <x v="185"/>
    </i>
    <i>
      <x v="192"/>
    </i>
    <i>
      <x v="212"/>
    </i>
    <i>
      <x v="215"/>
    </i>
    <i>
      <x v="219"/>
    </i>
    <i>
      <x v="221"/>
    </i>
    <i>
      <x v="225"/>
    </i>
  </colItems>
  <pageFields count="1">
    <pageField fld="1" item="6" hier="-1"/>
  </pageFields>
  <dataFields count="1">
    <dataField name="Sum of total_wickets_1s" fld="26" baseField="0" baseItem="0"/>
  </dataFields>
  <formats count="8">
    <format dxfId="103">
      <pivotArea type="all" dataOnly="0" outline="0" fieldPosition="0"/>
    </format>
    <format dxfId="102">
      <pivotArea outline="0" collapsedLevelsAreSubtotals="1" fieldPosition="0"/>
    </format>
    <format dxfId="101">
      <pivotArea type="origin" dataOnly="0" labelOnly="1" outline="0" fieldPosition="0"/>
    </format>
    <format dxfId="100">
      <pivotArea field="0" type="button" dataOnly="0" labelOnly="1" outline="0" axis="axisCol" fieldPosition="0"/>
    </format>
    <format dxfId="99">
      <pivotArea type="topRight" dataOnly="0" labelOnly="1" outline="0" fieldPosition="0"/>
    </format>
    <format dxfId="98">
      <pivotArea field="6" type="button" dataOnly="0" labelOnly="1" outline="0" axis="axisRow" fieldPosition="0"/>
    </format>
    <format dxfId="97">
      <pivotArea dataOnly="0" labelOnly="1" outline="0" fieldPosition="0">
        <references count="1">
          <reference field="6" count="0"/>
        </references>
      </pivotArea>
    </format>
    <format dxfId="96">
      <pivotArea dataOnly="0" labelOnly="1" outline="0" fieldPosition="0">
        <references count="1">
          <reference field="0" count="25">
            <x v="0"/>
            <x v="23"/>
            <x v="33"/>
            <x v="52"/>
            <x v="57"/>
            <x v="58"/>
            <x v="75"/>
            <x v="86"/>
            <x v="95"/>
            <x v="107"/>
            <x v="108"/>
            <x v="125"/>
            <x v="128"/>
            <x v="137"/>
            <x v="139"/>
            <x v="141"/>
            <x v="142"/>
            <x v="180"/>
            <x v="185"/>
            <x v="192"/>
            <x v="212"/>
            <x v="215"/>
            <x v="219"/>
            <x v="221"/>
            <x v="2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F96FB1-9D6F-49C2-A7C0-23193AB5688F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48:Z54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/>
    </i>
    <i>
      <x v="23"/>
    </i>
    <i>
      <x v="33"/>
    </i>
    <i>
      <x v="52"/>
    </i>
    <i>
      <x v="57"/>
    </i>
    <i>
      <x v="58"/>
    </i>
    <i>
      <x v="75"/>
    </i>
    <i>
      <x v="86"/>
    </i>
    <i>
      <x v="95"/>
    </i>
    <i>
      <x v="107"/>
    </i>
    <i>
      <x v="108"/>
    </i>
    <i>
      <x v="125"/>
    </i>
    <i>
      <x v="128"/>
    </i>
    <i>
      <x v="137"/>
    </i>
    <i>
      <x v="139"/>
    </i>
    <i>
      <x v="141"/>
    </i>
    <i>
      <x v="142"/>
    </i>
    <i>
      <x v="180"/>
    </i>
    <i>
      <x v="185"/>
    </i>
    <i>
      <x v="192"/>
    </i>
    <i>
      <x v="212"/>
    </i>
    <i>
      <x v="215"/>
    </i>
    <i>
      <x v="219"/>
    </i>
    <i>
      <x v="221"/>
    </i>
    <i>
      <x v="225"/>
    </i>
  </colItems>
  <pageFields count="1">
    <pageField fld="1" item="6" hier="-1"/>
  </pageFields>
  <dataFields count="1">
    <dataField name="Sum of total_runs_1s" fld="11" baseField="0" baseItem="0"/>
  </dataFields>
  <formats count="8">
    <format dxfId="64">
      <pivotArea type="all" dataOnly="0" outline="0" fieldPosition="0"/>
    </format>
    <format dxfId="65">
      <pivotArea outline="0" collapsedLevelsAreSubtotals="1" fieldPosition="0"/>
    </format>
    <format dxfId="66">
      <pivotArea type="origin" dataOnly="0" labelOnly="1" outline="0" fieldPosition="0"/>
    </format>
    <format dxfId="67">
      <pivotArea field="0" type="button" dataOnly="0" labelOnly="1" outline="0" axis="axisCol" fieldPosition="0"/>
    </format>
    <format dxfId="68">
      <pivotArea type="topRight" dataOnly="0" labelOnly="1" outline="0" fieldPosition="0"/>
    </format>
    <format dxfId="69">
      <pivotArea field="6" type="button" dataOnly="0" labelOnly="1" outline="0" axis="axisRow" fieldPosition="0"/>
    </format>
    <format dxfId="70">
      <pivotArea dataOnly="0" labelOnly="1" outline="0" fieldPosition="0">
        <references count="1">
          <reference field="6" count="0"/>
        </references>
      </pivotArea>
    </format>
    <format dxfId="71">
      <pivotArea dataOnly="0" labelOnly="1" outline="0" fieldPosition="0">
        <references count="1">
          <reference field="0" count="25">
            <x v="0"/>
            <x v="23"/>
            <x v="33"/>
            <x v="52"/>
            <x v="57"/>
            <x v="58"/>
            <x v="75"/>
            <x v="86"/>
            <x v="95"/>
            <x v="107"/>
            <x v="108"/>
            <x v="125"/>
            <x v="128"/>
            <x v="137"/>
            <x v="139"/>
            <x v="141"/>
            <x v="142"/>
            <x v="180"/>
            <x v="185"/>
            <x v="192"/>
            <x v="212"/>
            <x v="215"/>
            <x v="219"/>
            <x v="221"/>
            <x v="2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D32CA-9C1D-4A50-AD0B-5C38A83B41C2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34:Z40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 v="19"/>
    </i>
    <i>
      <x v="22"/>
    </i>
    <i>
      <x v="51"/>
    </i>
    <i>
      <x v="53"/>
    </i>
    <i>
      <x v="55"/>
    </i>
    <i>
      <x v="64"/>
    </i>
    <i>
      <x v="69"/>
    </i>
    <i>
      <x v="73"/>
    </i>
    <i>
      <x v="76"/>
    </i>
    <i>
      <x v="79"/>
    </i>
    <i>
      <x v="88"/>
    </i>
    <i>
      <x v="90"/>
    </i>
    <i>
      <x v="98"/>
    </i>
    <i>
      <x v="101"/>
    </i>
    <i>
      <x v="102"/>
    </i>
    <i>
      <x v="118"/>
    </i>
    <i>
      <x v="130"/>
    </i>
    <i>
      <x v="138"/>
    </i>
    <i>
      <x v="147"/>
    </i>
    <i>
      <x v="154"/>
    </i>
    <i>
      <x v="170"/>
    </i>
    <i>
      <x v="171"/>
    </i>
    <i>
      <x v="181"/>
    </i>
    <i>
      <x v="187"/>
    </i>
    <i>
      <x v="217"/>
    </i>
  </colItems>
  <pageFields count="1">
    <pageField fld="1" item="2" hier="-1"/>
  </pageFields>
  <dataFields count="1">
    <dataField name="Sum of total_runs_1s" fld="11" baseField="0" baseItem="0"/>
  </dataFields>
  <formats count="8">
    <format dxfId="72">
      <pivotArea type="all" dataOnly="0" outline="0" fieldPosition="0"/>
    </format>
    <format dxfId="73">
      <pivotArea outline="0" collapsedLevelsAreSubtotals="1" fieldPosition="0"/>
    </format>
    <format dxfId="74">
      <pivotArea type="origin" dataOnly="0" labelOnly="1" outline="0" fieldPosition="0"/>
    </format>
    <format dxfId="75">
      <pivotArea field="0" type="button" dataOnly="0" labelOnly="1" outline="0" axis="axisCol" fieldPosition="0"/>
    </format>
    <format dxfId="76">
      <pivotArea type="topRight" dataOnly="0" labelOnly="1" outline="0" fieldPosition="0"/>
    </format>
    <format dxfId="77">
      <pivotArea field="6" type="button" dataOnly="0" labelOnly="1" outline="0" axis="axisRow" fieldPosition="0"/>
    </format>
    <format dxfId="78">
      <pivotArea dataOnly="0" labelOnly="1" outline="0" fieldPosition="0">
        <references count="1">
          <reference field="6" count="0"/>
        </references>
      </pivotArea>
    </format>
    <format dxfId="79">
      <pivotArea dataOnly="0" labelOnly="1" outline="0" fieldPosition="0">
        <references count="1">
          <reference field="0" count="25">
            <x v="19"/>
            <x v="22"/>
            <x v="51"/>
            <x v="53"/>
            <x v="55"/>
            <x v="64"/>
            <x v="69"/>
            <x v="73"/>
            <x v="76"/>
            <x v="79"/>
            <x v="88"/>
            <x v="90"/>
            <x v="98"/>
            <x v="101"/>
            <x v="102"/>
            <x v="118"/>
            <x v="130"/>
            <x v="138"/>
            <x v="147"/>
            <x v="154"/>
            <x v="170"/>
            <x v="171"/>
            <x v="181"/>
            <x v="187"/>
            <x v="2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5DC05A-81A8-49C7-BA69-83B67DF8A956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6:Z12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 v="19"/>
    </i>
    <i>
      <x v="22"/>
    </i>
    <i>
      <x v="51"/>
    </i>
    <i>
      <x v="53"/>
    </i>
    <i>
      <x v="55"/>
    </i>
    <i>
      <x v="64"/>
    </i>
    <i>
      <x v="69"/>
    </i>
    <i>
      <x v="73"/>
    </i>
    <i>
      <x v="76"/>
    </i>
    <i>
      <x v="79"/>
    </i>
    <i>
      <x v="88"/>
    </i>
    <i>
      <x v="90"/>
    </i>
    <i>
      <x v="98"/>
    </i>
    <i>
      <x v="101"/>
    </i>
    <i>
      <x v="102"/>
    </i>
    <i>
      <x v="118"/>
    </i>
    <i>
      <x v="130"/>
    </i>
    <i>
      <x v="138"/>
    </i>
    <i>
      <x v="147"/>
    </i>
    <i>
      <x v="154"/>
    </i>
    <i>
      <x v="170"/>
    </i>
    <i>
      <x v="171"/>
    </i>
    <i>
      <x v="181"/>
    </i>
    <i>
      <x v="187"/>
    </i>
    <i>
      <x v="217"/>
    </i>
  </colItems>
  <pageFields count="1">
    <pageField fld="1" item="2" hier="-1"/>
  </pageFields>
  <dataFields count="1">
    <dataField name="Sum of nmatches_1s" fld="10" baseField="0" baseItem="0"/>
  </dataFields>
  <formats count="8">
    <format dxfId="80">
      <pivotArea type="all" dataOnly="0" outline="0" fieldPosition="0"/>
    </format>
    <format dxfId="81">
      <pivotArea outline="0" collapsedLevelsAreSubtotals="1" fieldPosition="0"/>
    </format>
    <format dxfId="82">
      <pivotArea type="origin" dataOnly="0" labelOnly="1" outline="0" fieldPosition="0"/>
    </format>
    <format dxfId="83">
      <pivotArea field="0" type="button" dataOnly="0" labelOnly="1" outline="0" axis="axisCol" fieldPosition="0"/>
    </format>
    <format dxfId="84">
      <pivotArea type="topRight" dataOnly="0" labelOnly="1" outline="0" fieldPosition="0"/>
    </format>
    <format dxfId="85">
      <pivotArea field="6" type="button" dataOnly="0" labelOnly="1" outline="0" axis="axisRow" fieldPosition="0"/>
    </format>
    <format dxfId="86">
      <pivotArea dataOnly="0" labelOnly="1" outline="0" fieldPosition="0">
        <references count="1">
          <reference field="6" count="0"/>
        </references>
      </pivotArea>
    </format>
    <format dxfId="87">
      <pivotArea dataOnly="0" labelOnly="1" outline="0" fieldPosition="0">
        <references count="1">
          <reference field="0" count="25">
            <x v="19"/>
            <x v="22"/>
            <x v="51"/>
            <x v="53"/>
            <x v="55"/>
            <x v="64"/>
            <x v="69"/>
            <x v="73"/>
            <x v="76"/>
            <x v="79"/>
            <x v="88"/>
            <x v="90"/>
            <x v="98"/>
            <x v="101"/>
            <x v="102"/>
            <x v="118"/>
            <x v="130"/>
            <x v="138"/>
            <x v="147"/>
            <x v="154"/>
            <x v="170"/>
            <x v="171"/>
            <x v="181"/>
            <x v="187"/>
            <x v="2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EBE065-A45A-427F-B9AC-F91A858EC1AC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20:Z26" firstHeaderRow="1" firstDataRow="2" firstDataCol="1" rowPageCount="1" colPageCount="1"/>
  <pivotFields count="45">
    <pivotField axis="axisCol" compact="0" outline="0" showAll="0">
      <items count="228">
        <item x="197"/>
        <item x="96"/>
        <item x="214"/>
        <item x="87"/>
        <item x="10"/>
        <item x="21"/>
        <item x="86"/>
        <item x="60"/>
        <item x="191"/>
        <item x="122"/>
        <item x="133"/>
        <item x="108"/>
        <item x="178"/>
        <item x="138"/>
        <item x="25"/>
        <item x="89"/>
        <item x="202"/>
        <item x="81"/>
        <item x="143"/>
        <item x="103"/>
        <item x="146"/>
        <item x="152"/>
        <item x="144"/>
        <item x="50"/>
        <item x="176"/>
        <item x="100"/>
        <item x="220"/>
        <item x="98"/>
        <item x="177"/>
        <item x="90"/>
        <item x="78"/>
        <item x="18"/>
        <item x="43"/>
        <item x="163"/>
        <item x="219"/>
        <item x="136"/>
        <item x="196"/>
        <item x="173"/>
        <item x="145"/>
        <item x="54"/>
        <item x="131"/>
        <item x="161"/>
        <item x="61"/>
        <item x="58"/>
        <item x="31"/>
        <item x="155"/>
        <item x="128"/>
        <item x="199"/>
        <item x="222"/>
        <item x="119"/>
        <item x="183"/>
        <item x="132"/>
        <item x="66"/>
        <item x="120"/>
        <item x="179"/>
        <item x="150"/>
        <item x="5"/>
        <item x="172"/>
        <item x="92"/>
        <item x="67"/>
        <item x="26"/>
        <item x="8"/>
        <item x="142"/>
        <item x="72"/>
        <item x="168"/>
        <item x="195"/>
        <item x="59"/>
        <item x="209"/>
        <item x="3"/>
        <item x="182"/>
        <item x="170"/>
        <item x="74"/>
        <item x="226"/>
        <item x="46"/>
        <item x="77"/>
        <item x="129"/>
        <item x="49"/>
        <item x="198"/>
        <item x="213"/>
        <item x="215"/>
        <item x="116"/>
        <item x="88"/>
        <item x="75"/>
        <item x="55"/>
        <item x="193"/>
        <item x="125"/>
        <item x="185"/>
        <item x="19"/>
        <item x="207"/>
        <item x="117"/>
        <item x="101"/>
        <item x="149"/>
        <item x="184"/>
        <item x="53"/>
        <item x="187"/>
        <item x="135"/>
        <item x="211"/>
        <item x="104"/>
        <item x="38"/>
        <item x="224"/>
        <item x="85"/>
        <item x="94"/>
        <item x="118"/>
        <item x="154"/>
        <item x="156"/>
        <item x="189"/>
        <item x="205"/>
        <item x="124"/>
        <item x="69"/>
        <item x="15"/>
        <item x="180"/>
        <item x="114"/>
        <item x="41"/>
        <item x="65"/>
        <item x="181"/>
        <item x="51"/>
        <item x="159"/>
        <item x="56"/>
        <item x="57"/>
        <item x="194"/>
        <item x="109"/>
        <item x="42"/>
        <item x="17"/>
        <item x="151"/>
        <item x="137"/>
        <item x="204"/>
        <item x="93"/>
        <item x="200"/>
        <item x="91"/>
        <item x="39"/>
        <item x="99"/>
        <item x="12"/>
        <item x="126"/>
        <item x="82"/>
        <item x="169"/>
        <item x="9"/>
        <item x="73"/>
        <item x="45"/>
        <item x="79"/>
        <item x="190"/>
        <item x="208"/>
        <item x="188"/>
        <item x="216"/>
        <item x="70"/>
        <item x="68"/>
        <item x="71"/>
        <item x="83"/>
        <item x="37"/>
        <item x="62"/>
        <item x="203"/>
        <item x="1"/>
        <item x="175"/>
        <item x="217"/>
        <item x="27"/>
        <item x="34"/>
        <item x="107"/>
        <item x="40"/>
        <item x="63"/>
        <item x="14"/>
        <item x="186"/>
        <item x="22"/>
        <item x="48"/>
        <item x="30"/>
        <item x="102"/>
        <item x="6"/>
        <item x="165"/>
        <item x="121"/>
        <item x="13"/>
        <item x="130"/>
        <item x="171"/>
        <item x="164"/>
        <item x="36"/>
        <item x="123"/>
        <item x="95"/>
        <item x="33"/>
        <item x="28"/>
        <item x="218"/>
        <item x="158"/>
        <item x="141"/>
        <item x="201"/>
        <item x="44"/>
        <item x="157"/>
        <item x="32"/>
        <item x="16"/>
        <item x="113"/>
        <item x="47"/>
        <item x="140"/>
        <item x="35"/>
        <item x="110"/>
        <item x="166"/>
        <item x="24"/>
        <item x="4"/>
        <item x="206"/>
        <item x="115"/>
        <item x="147"/>
        <item x="139"/>
        <item x="80"/>
        <item x="7"/>
        <item x="160"/>
        <item x="11"/>
        <item x="76"/>
        <item x="223"/>
        <item x="20"/>
        <item x="134"/>
        <item x="167"/>
        <item x="106"/>
        <item x="221"/>
        <item x="148"/>
        <item x="23"/>
        <item x="64"/>
        <item x="225"/>
        <item x="97"/>
        <item x="112"/>
        <item x="192"/>
        <item x="0"/>
        <item x="105"/>
        <item x="84"/>
        <item x="127"/>
        <item x="162"/>
        <item x="210"/>
        <item x="2"/>
        <item x="111"/>
        <item x="29"/>
        <item x="174"/>
        <item x="212"/>
        <item x="52"/>
        <item x="153"/>
        <item t="default"/>
      </items>
    </pivotField>
    <pivotField axis="axisPage" compact="0" outline="0" showAll="0" defaultSubtotal="0">
      <items count="10">
        <item x="3"/>
        <item x="4"/>
        <item x="7"/>
        <item x="5"/>
        <item x="8"/>
        <item x="1"/>
        <item x="9"/>
        <item x="0"/>
        <item x="6"/>
        <item x="2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5">
    <i>
      <x v="12"/>
    </i>
    <i>
      <x v="13"/>
    </i>
    <i>
      <x v="14"/>
    </i>
    <i>
      <x v="15"/>
    </i>
    <i>
      <x v="16"/>
    </i>
  </rowItems>
  <colFields count="1">
    <field x="0"/>
  </colFields>
  <colItems count="25">
    <i>
      <x/>
    </i>
    <i>
      <x v="23"/>
    </i>
    <i>
      <x v="33"/>
    </i>
    <i>
      <x v="52"/>
    </i>
    <i>
      <x v="57"/>
    </i>
    <i>
      <x v="58"/>
    </i>
    <i>
      <x v="75"/>
    </i>
    <i>
      <x v="86"/>
    </i>
    <i>
      <x v="95"/>
    </i>
    <i>
      <x v="107"/>
    </i>
    <i>
      <x v="108"/>
    </i>
    <i>
      <x v="125"/>
    </i>
    <i>
      <x v="128"/>
    </i>
    <i>
      <x v="137"/>
    </i>
    <i>
      <x v="139"/>
    </i>
    <i>
      <x v="141"/>
    </i>
    <i>
      <x v="142"/>
    </i>
    <i>
      <x v="180"/>
    </i>
    <i>
      <x v="185"/>
    </i>
    <i>
      <x v="192"/>
    </i>
    <i>
      <x v="212"/>
    </i>
    <i>
      <x v="215"/>
    </i>
    <i>
      <x v="219"/>
    </i>
    <i>
      <x v="221"/>
    </i>
    <i>
      <x v="225"/>
    </i>
  </colItems>
  <pageFields count="1">
    <pageField fld="1" item="6" hier="-1"/>
  </pageFields>
  <dataFields count="1">
    <dataField name="Sum of nmatches_1s" fld="10" baseField="0" baseItem="0"/>
  </dataFields>
  <formats count="8">
    <format dxfId="88">
      <pivotArea type="all" dataOnly="0" outline="0" fieldPosition="0"/>
    </format>
    <format dxfId="89">
      <pivotArea outline="0" collapsedLevelsAreSubtotals="1" fieldPosition="0"/>
    </format>
    <format dxfId="90">
      <pivotArea type="origin" dataOnly="0" labelOnly="1" outline="0" fieldPosition="0"/>
    </format>
    <format dxfId="91">
      <pivotArea field="0" type="button" dataOnly="0" labelOnly="1" outline="0" axis="axisCol" fieldPosition="0"/>
    </format>
    <format dxfId="92">
      <pivotArea type="topRight" dataOnly="0" labelOnly="1" outline="0" fieldPosition="0"/>
    </format>
    <format dxfId="93">
      <pivotArea field="6" type="button" dataOnly="0" labelOnly="1" outline="0" axis="axisRow" fieldPosition="0"/>
    </format>
    <format dxfId="94">
      <pivotArea dataOnly="0" labelOnly="1" outline="0" fieldPosition="0">
        <references count="1">
          <reference field="6" count="0"/>
        </references>
      </pivotArea>
    </format>
    <format dxfId="95">
      <pivotArea dataOnly="0" labelOnly="1" outline="0" fieldPosition="0">
        <references count="1">
          <reference field="0" count="25">
            <x v="0"/>
            <x v="23"/>
            <x v="33"/>
            <x v="52"/>
            <x v="57"/>
            <x v="58"/>
            <x v="75"/>
            <x v="86"/>
            <x v="95"/>
            <x v="107"/>
            <x v="108"/>
            <x v="125"/>
            <x v="128"/>
            <x v="137"/>
            <x v="139"/>
            <x v="141"/>
            <x v="142"/>
            <x v="180"/>
            <x v="185"/>
            <x v="192"/>
            <x v="212"/>
            <x v="215"/>
            <x v="219"/>
            <x v="221"/>
            <x v="2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0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0068-8EB9-4FB6-A2E5-266FF29334BB}">
  <dimension ref="A1:D23"/>
  <sheetViews>
    <sheetView workbookViewId="0">
      <selection activeCell="B1" sqref="B1"/>
    </sheetView>
  </sheetViews>
  <sheetFormatPr defaultRowHeight="15" x14ac:dyDescent="0.25"/>
  <cols>
    <col min="1" max="1" width="19.7109375" bestFit="1" customWidth="1"/>
    <col min="2" max="2" width="17.85546875" bestFit="1" customWidth="1"/>
    <col min="3" max="3" width="5.42578125" bestFit="1" customWidth="1"/>
    <col min="4" max="4" width="11.28515625" bestFit="1" customWidth="1"/>
    <col min="5" max="5" width="4.42578125" bestFit="1" customWidth="1"/>
    <col min="6" max="6" width="4.28515625" bestFit="1" customWidth="1"/>
    <col min="7" max="7" width="3.42578125" bestFit="1" customWidth="1"/>
    <col min="8" max="8" width="5.42578125" bestFit="1" customWidth="1"/>
    <col min="9" max="9" width="4.42578125" bestFit="1" customWidth="1"/>
    <col min="10" max="10" width="3.28515625" bestFit="1" customWidth="1"/>
    <col min="11" max="11" width="4.42578125" bestFit="1" customWidth="1"/>
    <col min="12" max="12" width="11.28515625" bestFit="1" customWidth="1"/>
  </cols>
  <sheetData>
    <row r="1" spans="1:4" x14ac:dyDescent="0.25">
      <c r="A1" s="2" t="s">
        <v>5</v>
      </c>
      <c r="B1" t="s">
        <v>265</v>
      </c>
    </row>
    <row r="3" spans="1:4" x14ac:dyDescent="0.25">
      <c r="A3" s="2" t="s">
        <v>264</v>
      </c>
      <c r="B3" s="2" t="s">
        <v>260</v>
      </c>
    </row>
    <row r="4" spans="1:4" x14ac:dyDescent="0.25">
      <c r="A4" s="2" t="s">
        <v>262</v>
      </c>
      <c r="B4" t="s">
        <v>62</v>
      </c>
      <c r="C4" t="s">
        <v>76</v>
      </c>
      <c r="D4" t="s">
        <v>261</v>
      </c>
    </row>
    <row r="5" spans="1:4" x14ac:dyDescent="0.25">
      <c r="A5" s="3">
        <v>2008</v>
      </c>
      <c r="B5">
        <v>0</v>
      </c>
      <c r="C5">
        <v>0</v>
      </c>
      <c r="D5">
        <v>0</v>
      </c>
    </row>
    <row r="6" spans="1:4" x14ac:dyDescent="0.25">
      <c r="A6" s="3">
        <v>2009</v>
      </c>
      <c r="B6">
        <v>0</v>
      </c>
      <c r="C6">
        <v>0</v>
      </c>
      <c r="D6">
        <v>0</v>
      </c>
    </row>
    <row r="7" spans="1:4" x14ac:dyDescent="0.25">
      <c r="A7" s="3">
        <v>2010</v>
      </c>
      <c r="B7">
        <v>0</v>
      </c>
      <c r="C7">
        <v>0</v>
      </c>
      <c r="D7">
        <v>0</v>
      </c>
    </row>
    <row r="8" spans="1:4" x14ac:dyDescent="0.25">
      <c r="A8" s="3">
        <v>2011</v>
      </c>
      <c r="B8">
        <v>1</v>
      </c>
      <c r="C8">
        <v>0</v>
      </c>
      <c r="D8">
        <v>1</v>
      </c>
    </row>
    <row r="9" spans="1:4" x14ac:dyDescent="0.25">
      <c r="A9" s="3">
        <v>2012</v>
      </c>
      <c r="B9">
        <v>0</v>
      </c>
      <c r="C9">
        <v>0</v>
      </c>
      <c r="D9">
        <v>0</v>
      </c>
    </row>
    <row r="10" spans="1:4" x14ac:dyDescent="0.25">
      <c r="A10" s="3">
        <v>2013</v>
      </c>
      <c r="B10">
        <v>1</v>
      </c>
      <c r="C10">
        <v>0</v>
      </c>
      <c r="D10">
        <v>1</v>
      </c>
    </row>
    <row r="11" spans="1:4" x14ac:dyDescent="0.25">
      <c r="A11" s="3">
        <v>2014</v>
      </c>
      <c r="B11">
        <v>0</v>
      </c>
      <c r="C11">
        <v>5</v>
      </c>
      <c r="D11">
        <v>5</v>
      </c>
    </row>
    <row r="12" spans="1:4" x14ac:dyDescent="0.25">
      <c r="A12" s="3">
        <v>2015</v>
      </c>
      <c r="B12">
        <v>0</v>
      </c>
      <c r="C12">
        <v>1</v>
      </c>
      <c r="D12">
        <v>1</v>
      </c>
    </row>
    <row r="13" spans="1:4" x14ac:dyDescent="0.25">
      <c r="A13" s="3">
        <v>2016</v>
      </c>
      <c r="B13">
        <v>0</v>
      </c>
      <c r="C13">
        <v>2</v>
      </c>
      <c r="D13">
        <v>2</v>
      </c>
    </row>
    <row r="14" spans="1:4" x14ac:dyDescent="0.25">
      <c r="A14" s="3">
        <v>2017</v>
      </c>
      <c r="B14">
        <v>5</v>
      </c>
      <c r="C14">
        <v>3</v>
      </c>
      <c r="D14">
        <v>8</v>
      </c>
    </row>
    <row r="15" spans="1:4" x14ac:dyDescent="0.25">
      <c r="A15" s="3">
        <v>2018</v>
      </c>
      <c r="B15">
        <v>7</v>
      </c>
      <c r="C15">
        <v>1</v>
      </c>
      <c r="D15">
        <v>8</v>
      </c>
    </row>
    <row r="16" spans="1:4" x14ac:dyDescent="0.25">
      <c r="A16" s="3">
        <v>2019</v>
      </c>
      <c r="B16">
        <v>4</v>
      </c>
      <c r="C16">
        <v>1</v>
      </c>
      <c r="D16">
        <v>5</v>
      </c>
    </row>
    <row r="17" spans="1:4" x14ac:dyDescent="0.25">
      <c r="A17" s="3">
        <v>2020</v>
      </c>
      <c r="B17">
        <v>5</v>
      </c>
      <c r="C17">
        <v>6</v>
      </c>
      <c r="D17">
        <v>11</v>
      </c>
    </row>
    <row r="18" spans="1:4" x14ac:dyDescent="0.25">
      <c r="A18" s="3">
        <v>2021</v>
      </c>
      <c r="B18">
        <v>2</v>
      </c>
      <c r="C18">
        <v>6</v>
      </c>
      <c r="D18">
        <v>8</v>
      </c>
    </row>
    <row r="19" spans="1:4" x14ac:dyDescent="0.25">
      <c r="A19" s="3">
        <v>2022</v>
      </c>
      <c r="B19">
        <v>9</v>
      </c>
      <c r="C19">
        <v>5</v>
      </c>
      <c r="D19">
        <v>14</v>
      </c>
    </row>
    <row r="20" spans="1:4" x14ac:dyDescent="0.25">
      <c r="A20" s="3">
        <v>2023</v>
      </c>
      <c r="B20">
        <v>11</v>
      </c>
      <c r="C20">
        <v>6</v>
      </c>
      <c r="D20">
        <v>17</v>
      </c>
    </row>
    <row r="21" spans="1:4" x14ac:dyDescent="0.25">
      <c r="A21" s="3">
        <v>2024</v>
      </c>
      <c r="B21">
        <v>7</v>
      </c>
      <c r="C21">
        <v>5</v>
      </c>
      <c r="D21">
        <v>12</v>
      </c>
    </row>
    <row r="22" spans="1:4" x14ac:dyDescent="0.25">
      <c r="A22" s="3" t="s">
        <v>263</v>
      </c>
    </row>
    <row r="23" spans="1:4" x14ac:dyDescent="0.25">
      <c r="A23" s="3" t="s">
        <v>261</v>
      </c>
      <c r="B23">
        <v>52</v>
      </c>
      <c r="C23">
        <v>41</v>
      </c>
      <c r="D23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F5AF-C866-4D74-B656-BDB17C73B43C}">
  <dimension ref="A1:D23"/>
  <sheetViews>
    <sheetView workbookViewId="0"/>
  </sheetViews>
  <sheetFormatPr defaultRowHeight="15" x14ac:dyDescent="0.25"/>
  <cols>
    <col min="1" max="1" width="19.7109375" bestFit="1" customWidth="1"/>
    <col min="2" max="2" width="17.85546875" bestFit="1" customWidth="1"/>
    <col min="3" max="3" width="5.42578125" bestFit="1" customWidth="1"/>
    <col min="4" max="4" width="11.28515625" bestFit="1" customWidth="1"/>
    <col min="5" max="5" width="4.42578125" bestFit="1" customWidth="1"/>
    <col min="6" max="6" width="4.28515625" bestFit="1" customWidth="1"/>
    <col min="7" max="7" width="4" bestFit="1" customWidth="1"/>
    <col min="8" max="8" width="5.42578125" bestFit="1" customWidth="1"/>
    <col min="9" max="9" width="4.42578125" bestFit="1" customWidth="1"/>
    <col min="10" max="10" width="3.28515625" bestFit="1" customWidth="1"/>
    <col min="11" max="11" width="4.42578125" bestFit="1" customWidth="1"/>
    <col min="12" max="12" width="11.28515625" bestFit="1" customWidth="1"/>
  </cols>
  <sheetData>
    <row r="1" spans="1:4" x14ac:dyDescent="0.25">
      <c r="A1" s="2" t="s">
        <v>5</v>
      </c>
      <c r="B1" t="s">
        <v>265</v>
      </c>
    </row>
    <row r="3" spans="1:4" x14ac:dyDescent="0.25">
      <c r="A3" s="2" t="s">
        <v>266</v>
      </c>
      <c r="B3" s="2" t="s">
        <v>260</v>
      </c>
    </row>
    <row r="4" spans="1:4" x14ac:dyDescent="0.25">
      <c r="A4" s="2" t="s">
        <v>262</v>
      </c>
      <c r="B4" t="s">
        <v>62</v>
      </c>
      <c r="C4" t="s">
        <v>76</v>
      </c>
      <c r="D4" t="s">
        <v>261</v>
      </c>
    </row>
    <row r="5" spans="1:4" x14ac:dyDescent="0.25">
      <c r="A5" s="3">
        <v>2008</v>
      </c>
      <c r="B5">
        <v>0</v>
      </c>
      <c r="C5">
        <v>0</v>
      </c>
      <c r="D5">
        <v>0</v>
      </c>
    </row>
    <row r="6" spans="1:4" x14ac:dyDescent="0.25">
      <c r="A6" s="3">
        <v>2009</v>
      </c>
      <c r="B6">
        <v>0</v>
      </c>
      <c r="C6">
        <v>0</v>
      </c>
      <c r="D6">
        <v>0</v>
      </c>
    </row>
    <row r="7" spans="1:4" x14ac:dyDescent="0.25">
      <c r="A7" s="3">
        <v>2010</v>
      </c>
      <c r="B7">
        <v>0</v>
      </c>
      <c r="C7">
        <v>0</v>
      </c>
      <c r="D7">
        <v>0</v>
      </c>
    </row>
    <row r="8" spans="1:4" x14ac:dyDescent="0.25">
      <c r="A8" s="3">
        <v>2011</v>
      </c>
      <c r="B8">
        <v>1</v>
      </c>
      <c r="C8">
        <v>0</v>
      </c>
      <c r="D8">
        <v>1</v>
      </c>
    </row>
    <row r="9" spans="1:4" x14ac:dyDescent="0.25">
      <c r="A9" s="3">
        <v>2012</v>
      </c>
      <c r="B9">
        <v>1</v>
      </c>
      <c r="C9">
        <v>0</v>
      </c>
      <c r="D9">
        <v>1</v>
      </c>
    </row>
    <row r="10" spans="1:4" x14ac:dyDescent="0.25">
      <c r="A10" s="3">
        <v>2013</v>
      </c>
      <c r="B10">
        <v>2</v>
      </c>
      <c r="C10">
        <v>0</v>
      </c>
      <c r="D10">
        <v>2</v>
      </c>
    </row>
    <row r="11" spans="1:4" x14ac:dyDescent="0.25">
      <c r="A11" s="3">
        <v>2014</v>
      </c>
      <c r="B11">
        <v>1</v>
      </c>
      <c r="C11">
        <v>5</v>
      </c>
      <c r="D11">
        <v>6</v>
      </c>
    </row>
    <row r="12" spans="1:4" x14ac:dyDescent="0.25">
      <c r="A12" s="3">
        <v>2015</v>
      </c>
      <c r="B12">
        <v>1</v>
      </c>
      <c r="C12">
        <v>6</v>
      </c>
      <c r="D12">
        <v>7</v>
      </c>
    </row>
    <row r="13" spans="1:4" x14ac:dyDescent="0.25">
      <c r="A13" s="3">
        <v>2016</v>
      </c>
      <c r="B13">
        <v>0</v>
      </c>
      <c r="C13">
        <v>8</v>
      </c>
      <c r="D13">
        <v>8</v>
      </c>
    </row>
    <row r="14" spans="1:4" x14ac:dyDescent="0.25">
      <c r="A14" s="3">
        <v>2017</v>
      </c>
      <c r="B14">
        <v>5</v>
      </c>
      <c r="C14">
        <v>6</v>
      </c>
      <c r="D14">
        <v>11</v>
      </c>
    </row>
    <row r="15" spans="1:4" x14ac:dyDescent="0.25">
      <c r="A15" s="3">
        <v>2018</v>
      </c>
      <c r="B15">
        <v>12</v>
      </c>
      <c r="C15">
        <v>6</v>
      </c>
      <c r="D15">
        <v>18</v>
      </c>
    </row>
    <row r="16" spans="1:4" x14ac:dyDescent="0.25">
      <c r="A16" s="3">
        <v>2019</v>
      </c>
      <c r="B16">
        <v>16</v>
      </c>
      <c r="C16">
        <v>5</v>
      </c>
      <c r="D16">
        <v>21</v>
      </c>
    </row>
    <row r="17" spans="1:4" x14ac:dyDescent="0.25">
      <c r="A17" s="3">
        <v>2020</v>
      </c>
      <c r="B17">
        <v>16</v>
      </c>
      <c r="C17">
        <v>8</v>
      </c>
      <c r="D17">
        <v>24</v>
      </c>
    </row>
    <row r="18" spans="1:4" x14ac:dyDescent="0.25">
      <c r="A18" s="3">
        <v>2021</v>
      </c>
      <c r="B18">
        <v>11</v>
      </c>
      <c r="C18">
        <v>13</v>
      </c>
      <c r="D18">
        <v>24</v>
      </c>
    </row>
    <row r="19" spans="1:4" x14ac:dyDescent="0.25">
      <c r="A19" s="3">
        <v>2022</v>
      </c>
      <c r="B19">
        <v>16</v>
      </c>
      <c r="C19">
        <v>17</v>
      </c>
      <c r="D19">
        <v>33</v>
      </c>
    </row>
    <row r="20" spans="1:4" x14ac:dyDescent="0.25">
      <c r="A20" s="3">
        <v>2023</v>
      </c>
      <c r="B20">
        <v>22</v>
      </c>
      <c r="C20">
        <v>17</v>
      </c>
      <c r="D20">
        <v>39</v>
      </c>
    </row>
    <row r="21" spans="1:4" x14ac:dyDescent="0.25">
      <c r="A21" s="3">
        <v>2024</v>
      </c>
      <c r="B21">
        <v>27</v>
      </c>
      <c r="C21">
        <v>16</v>
      </c>
      <c r="D21">
        <v>43</v>
      </c>
    </row>
    <row r="22" spans="1:4" x14ac:dyDescent="0.25">
      <c r="A22" s="3" t="s">
        <v>263</v>
      </c>
    </row>
    <row r="23" spans="1:4" x14ac:dyDescent="0.25">
      <c r="A23" s="3" t="s">
        <v>261</v>
      </c>
      <c r="B23">
        <v>131</v>
      </c>
      <c r="C23">
        <v>107</v>
      </c>
      <c r="D23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4508-4A61-40BE-A722-24202710EF8F}">
  <dimension ref="A1:D23"/>
  <sheetViews>
    <sheetView workbookViewId="0">
      <selection activeCell="D30" sqref="D30"/>
    </sheetView>
  </sheetViews>
  <sheetFormatPr defaultRowHeight="15" x14ac:dyDescent="0.25"/>
  <cols>
    <col min="1" max="1" width="20" bestFit="1" customWidth="1"/>
    <col min="2" max="2" width="17.85546875" bestFit="1" customWidth="1"/>
    <col min="3" max="3" width="3.42578125" bestFit="1" customWidth="1"/>
    <col min="4" max="4" width="11.28515625" bestFit="1" customWidth="1"/>
    <col min="5" max="5" width="20" bestFit="1" customWidth="1"/>
    <col min="6" max="7" width="25" bestFit="1" customWidth="1"/>
    <col min="8" max="8" width="5.42578125" bestFit="1" customWidth="1"/>
    <col min="9" max="9" width="4.42578125" bestFit="1" customWidth="1"/>
    <col min="10" max="10" width="3.28515625" bestFit="1" customWidth="1"/>
    <col min="11" max="11" width="4.42578125" bestFit="1" customWidth="1"/>
    <col min="12" max="12" width="11.28515625" bestFit="1" customWidth="1"/>
  </cols>
  <sheetData>
    <row r="1" spans="1:4" x14ac:dyDescent="0.25">
      <c r="A1" s="2" t="s">
        <v>5</v>
      </c>
      <c r="B1" t="s">
        <v>265</v>
      </c>
    </row>
    <row r="3" spans="1:4" x14ac:dyDescent="0.25">
      <c r="A3" s="2" t="s">
        <v>267</v>
      </c>
      <c r="B3" s="2" t="s">
        <v>260</v>
      </c>
    </row>
    <row r="4" spans="1:4" x14ac:dyDescent="0.25">
      <c r="A4" s="2" t="s">
        <v>262</v>
      </c>
      <c r="B4" t="s">
        <v>33</v>
      </c>
      <c r="C4" t="s">
        <v>18</v>
      </c>
      <c r="D4" t="s">
        <v>261</v>
      </c>
    </row>
    <row r="5" spans="1:4" x14ac:dyDescent="0.25">
      <c r="A5" s="3">
        <v>2008</v>
      </c>
      <c r="B5">
        <v>1</v>
      </c>
      <c r="C5">
        <v>0</v>
      </c>
      <c r="D5">
        <v>1</v>
      </c>
    </row>
    <row r="6" spans="1:4" x14ac:dyDescent="0.25">
      <c r="A6" s="3">
        <v>2009</v>
      </c>
      <c r="B6">
        <v>1</v>
      </c>
      <c r="C6">
        <v>1</v>
      </c>
      <c r="D6">
        <v>1</v>
      </c>
    </row>
    <row r="7" spans="1:4" x14ac:dyDescent="0.25">
      <c r="A7" s="3">
        <v>2010</v>
      </c>
      <c r="B7">
        <v>1</v>
      </c>
      <c r="C7">
        <v>1</v>
      </c>
      <c r="D7">
        <v>1</v>
      </c>
    </row>
    <row r="8" spans="1:4" x14ac:dyDescent="0.25">
      <c r="A8" s="3">
        <v>2011</v>
      </c>
      <c r="B8">
        <v>1</v>
      </c>
      <c r="C8">
        <v>1</v>
      </c>
      <c r="D8">
        <v>1</v>
      </c>
    </row>
    <row r="9" spans="1:4" x14ac:dyDescent="0.25">
      <c r="A9" s="3">
        <v>2012</v>
      </c>
      <c r="B9">
        <v>1</v>
      </c>
      <c r="C9">
        <v>1</v>
      </c>
      <c r="D9">
        <v>1</v>
      </c>
    </row>
    <row r="10" spans="1:4" x14ac:dyDescent="0.25">
      <c r="A10" s="3">
        <v>2013</v>
      </c>
      <c r="B10">
        <v>1</v>
      </c>
      <c r="C10">
        <v>1</v>
      </c>
      <c r="D10">
        <v>1</v>
      </c>
    </row>
    <row r="11" spans="1:4" x14ac:dyDescent="0.25">
      <c r="A11" s="3">
        <v>2014</v>
      </c>
      <c r="B11">
        <v>1</v>
      </c>
      <c r="C11">
        <v>1</v>
      </c>
      <c r="D11">
        <v>1</v>
      </c>
    </row>
    <row r="12" spans="1:4" x14ac:dyDescent="0.25">
      <c r="A12" s="3">
        <v>2015</v>
      </c>
      <c r="B12">
        <v>1</v>
      </c>
      <c r="C12">
        <v>1</v>
      </c>
      <c r="D12">
        <v>1</v>
      </c>
    </row>
    <row r="13" spans="1:4" x14ac:dyDescent="0.25">
      <c r="A13" s="3">
        <v>2016</v>
      </c>
      <c r="B13">
        <v>1</v>
      </c>
      <c r="C13">
        <v>1</v>
      </c>
      <c r="D13">
        <v>1</v>
      </c>
    </row>
    <row r="14" spans="1:4" x14ac:dyDescent="0.25">
      <c r="A14" s="3">
        <v>2017</v>
      </c>
      <c r="B14">
        <v>1</v>
      </c>
      <c r="C14">
        <v>1</v>
      </c>
      <c r="D14">
        <v>1</v>
      </c>
    </row>
    <row r="15" spans="1:4" x14ac:dyDescent="0.25">
      <c r="A15" s="3">
        <v>2018</v>
      </c>
      <c r="B15">
        <v>1</v>
      </c>
      <c r="C15">
        <v>1</v>
      </c>
      <c r="D15">
        <v>1</v>
      </c>
    </row>
    <row r="16" spans="1:4" x14ac:dyDescent="0.25">
      <c r="A16" s="3">
        <v>2019</v>
      </c>
      <c r="B16">
        <v>1</v>
      </c>
      <c r="C16">
        <v>1</v>
      </c>
      <c r="D16">
        <v>1</v>
      </c>
    </row>
    <row r="17" spans="1:4" x14ac:dyDescent="0.25">
      <c r="A17" s="3">
        <v>2020</v>
      </c>
      <c r="B17">
        <v>1</v>
      </c>
      <c r="C17">
        <v>1</v>
      </c>
      <c r="D17">
        <v>1</v>
      </c>
    </row>
    <row r="18" spans="1:4" x14ac:dyDescent="0.25">
      <c r="A18" s="3">
        <v>2021</v>
      </c>
      <c r="B18">
        <v>1</v>
      </c>
      <c r="C18">
        <v>1</v>
      </c>
      <c r="D18">
        <v>1</v>
      </c>
    </row>
    <row r="19" spans="1:4" x14ac:dyDescent="0.25">
      <c r="A19" s="3">
        <v>2022</v>
      </c>
      <c r="B19">
        <v>1</v>
      </c>
      <c r="C19">
        <v>1</v>
      </c>
      <c r="D19">
        <v>1</v>
      </c>
    </row>
    <row r="20" spans="1:4" x14ac:dyDescent="0.25">
      <c r="A20" s="3">
        <v>2023</v>
      </c>
      <c r="B20">
        <v>1</v>
      </c>
      <c r="C20">
        <v>1</v>
      </c>
      <c r="D20">
        <v>1</v>
      </c>
    </row>
    <row r="21" spans="1:4" x14ac:dyDescent="0.25">
      <c r="A21" s="3">
        <v>2024</v>
      </c>
      <c r="B21">
        <v>1</v>
      </c>
      <c r="C21">
        <v>1</v>
      </c>
      <c r="D21">
        <v>1</v>
      </c>
    </row>
    <row r="22" spans="1:4" x14ac:dyDescent="0.25">
      <c r="A22" s="3" t="s">
        <v>263</v>
      </c>
      <c r="B22">
        <v>0</v>
      </c>
      <c r="C22">
        <v>0</v>
      </c>
      <c r="D22">
        <v>0</v>
      </c>
    </row>
    <row r="23" spans="1:4" x14ac:dyDescent="0.25">
      <c r="A23" s="3" t="s">
        <v>261</v>
      </c>
      <c r="B23">
        <v>1</v>
      </c>
      <c r="C23">
        <v>1</v>
      </c>
      <c r="D23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691B-D1D4-47A8-910F-ACBA8A15463E}">
  <sheetPr>
    <tabColor rgb="FF00B0F0"/>
  </sheetPr>
  <dimension ref="A1:I1860"/>
  <sheetViews>
    <sheetView workbookViewId="0"/>
  </sheetViews>
  <sheetFormatPr defaultRowHeight="12" x14ac:dyDescent="0.2"/>
  <cols>
    <col min="1" max="1" width="20.140625" style="1" customWidth="1"/>
    <col min="2" max="5" width="9.140625" style="1"/>
    <col min="6" max="6" width="23.85546875" style="1" bestFit="1" customWidth="1"/>
    <col min="7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>
        <v>21</v>
      </c>
      <c r="F2" s="1" t="s">
        <v>13</v>
      </c>
      <c r="G2" s="1">
        <v>2008</v>
      </c>
      <c r="H2" s="1">
        <v>0</v>
      </c>
      <c r="I2" s="1">
        <v>0</v>
      </c>
    </row>
    <row r="3" spans="1:9" x14ac:dyDescent="0.2">
      <c r="A3" s="1" t="s">
        <v>9</v>
      </c>
      <c r="B3" s="1" t="s">
        <v>10</v>
      </c>
      <c r="C3" s="1" t="s">
        <v>11</v>
      </c>
      <c r="D3" s="1" t="s">
        <v>12</v>
      </c>
      <c r="E3" s="1">
        <v>21</v>
      </c>
      <c r="F3" s="1" t="s">
        <v>13</v>
      </c>
      <c r="G3" s="1">
        <v>2009</v>
      </c>
      <c r="H3" s="1">
        <v>0</v>
      </c>
      <c r="I3" s="1">
        <v>0</v>
      </c>
    </row>
    <row r="4" spans="1:9" x14ac:dyDescent="0.2">
      <c r="A4" s="1" t="s">
        <v>9</v>
      </c>
      <c r="B4" s="1" t="s">
        <v>10</v>
      </c>
      <c r="C4" s="1" t="s">
        <v>11</v>
      </c>
      <c r="D4" s="1" t="s">
        <v>12</v>
      </c>
      <c r="E4" s="1">
        <v>21</v>
      </c>
      <c r="F4" s="1" t="s">
        <v>13</v>
      </c>
      <c r="G4" s="1">
        <v>2010</v>
      </c>
      <c r="H4" s="1">
        <v>0</v>
      </c>
      <c r="I4" s="1">
        <v>0</v>
      </c>
    </row>
    <row r="5" spans="1:9" x14ac:dyDescent="0.2">
      <c r="A5" s="1" t="s">
        <v>9</v>
      </c>
      <c r="B5" s="1" t="s">
        <v>10</v>
      </c>
      <c r="C5" s="1" t="s">
        <v>11</v>
      </c>
      <c r="D5" s="1" t="s">
        <v>12</v>
      </c>
      <c r="E5" s="1">
        <v>21</v>
      </c>
      <c r="F5" s="1" t="s">
        <v>13</v>
      </c>
      <c r="G5" s="1">
        <v>2011</v>
      </c>
      <c r="H5" s="1">
        <v>2</v>
      </c>
      <c r="I5" s="1">
        <v>2</v>
      </c>
    </row>
    <row r="6" spans="1:9" x14ac:dyDescent="0.2">
      <c r="A6" s="1" t="s">
        <v>9</v>
      </c>
      <c r="B6" s="1" t="s">
        <v>10</v>
      </c>
      <c r="C6" s="1" t="s">
        <v>11</v>
      </c>
      <c r="D6" s="1" t="s">
        <v>12</v>
      </c>
      <c r="E6" s="1">
        <v>21</v>
      </c>
      <c r="F6" s="1" t="s">
        <v>13</v>
      </c>
      <c r="G6" s="1">
        <v>2012</v>
      </c>
      <c r="H6" s="1">
        <v>0</v>
      </c>
      <c r="I6" s="1">
        <v>2</v>
      </c>
    </row>
    <row r="7" spans="1:9" x14ac:dyDescent="0.2">
      <c r="A7" s="1" t="s">
        <v>9</v>
      </c>
      <c r="B7" s="1" t="s">
        <v>10</v>
      </c>
      <c r="C7" s="1" t="s">
        <v>11</v>
      </c>
      <c r="D7" s="1" t="s">
        <v>12</v>
      </c>
      <c r="E7" s="1">
        <v>21</v>
      </c>
      <c r="F7" s="1" t="s">
        <v>13</v>
      </c>
      <c r="G7" s="1">
        <v>2013</v>
      </c>
      <c r="H7" s="1">
        <v>3</v>
      </c>
      <c r="I7" s="1">
        <v>5</v>
      </c>
    </row>
    <row r="8" spans="1:9" x14ac:dyDescent="0.2">
      <c r="A8" s="1" t="s">
        <v>9</v>
      </c>
      <c r="B8" s="1" t="s">
        <v>10</v>
      </c>
      <c r="C8" s="1" t="s">
        <v>11</v>
      </c>
      <c r="D8" s="1" t="s">
        <v>12</v>
      </c>
      <c r="E8" s="1">
        <v>21</v>
      </c>
      <c r="F8" s="1" t="s">
        <v>13</v>
      </c>
      <c r="G8" s="1">
        <v>2014</v>
      </c>
      <c r="H8" s="1">
        <v>0</v>
      </c>
      <c r="I8" s="1">
        <v>3</v>
      </c>
    </row>
    <row r="9" spans="1:9" x14ac:dyDescent="0.2">
      <c r="A9" s="1" t="s">
        <v>9</v>
      </c>
      <c r="B9" s="1" t="s">
        <v>10</v>
      </c>
      <c r="C9" s="1" t="s">
        <v>11</v>
      </c>
      <c r="D9" s="1" t="s">
        <v>12</v>
      </c>
      <c r="E9" s="1">
        <v>21</v>
      </c>
      <c r="F9" s="1" t="s">
        <v>13</v>
      </c>
      <c r="G9" s="1">
        <v>2015</v>
      </c>
      <c r="H9" s="1">
        <v>1</v>
      </c>
      <c r="I9" s="1">
        <v>4</v>
      </c>
    </row>
    <row r="10" spans="1:9" x14ac:dyDescent="0.2">
      <c r="A10" s="1" t="s">
        <v>9</v>
      </c>
      <c r="B10" s="1" t="s">
        <v>10</v>
      </c>
      <c r="C10" s="1" t="s">
        <v>11</v>
      </c>
      <c r="D10" s="1" t="s">
        <v>12</v>
      </c>
      <c r="E10" s="1">
        <v>21</v>
      </c>
      <c r="F10" s="1" t="s">
        <v>13</v>
      </c>
      <c r="G10" s="1">
        <v>2016</v>
      </c>
      <c r="H10" s="1">
        <v>5</v>
      </c>
      <c r="I10" s="1">
        <v>6</v>
      </c>
    </row>
    <row r="11" spans="1:9" x14ac:dyDescent="0.2">
      <c r="A11" s="1" t="s">
        <v>9</v>
      </c>
      <c r="B11" s="1" t="s">
        <v>10</v>
      </c>
      <c r="C11" s="1" t="s">
        <v>11</v>
      </c>
      <c r="D11" s="1" t="s">
        <v>12</v>
      </c>
      <c r="E11" s="1">
        <v>21</v>
      </c>
      <c r="F11" s="1" t="s">
        <v>13</v>
      </c>
      <c r="G11" s="1">
        <v>2017</v>
      </c>
      <c r="H11" s="1">
        <v>0</v>
      </c>
      <c r="I11" s="1">
        <v>6</v>
      </c>
    </row>
    <row r="12" spans="1:9" x14ac:dyDescent="0.2">
      <c r="A12" s="1" t="s">
        <v>9</v>
      </c>
      <c r="B12" s="1" t="s">
        <v>10</v>
      </c>
      <c r="C12" s="1" t="s">
        <v>11</v>
      </c>
      <c r="D12" s="1" t="s">
        <v>12</v>
      </c>
      <c r="E12" s="1">
        <v>21</v>
      </c>
      <c r="F12" s="1" t="s">
        <v>13</v>
      </c>
      <c r="G12" s="1">
        <v>2018</v>
      </c>
      <c r="H12" s="1">
        <v>0</v>
      </c>
      <c r="I12" s="1">
        <v>5</v>
      </c>
    </row>
    <row r="13" spans="1:9" x14ac:dyDescent="0.2">
      <c r="A13" s="1" t="s">
        <v>9</v>
      </c>
      <c r="B13" s="1" t="s">
        <v>10</v>
      </c>
      <c r="C13" s="1" t="s">
        <v>11</v>
      </c>
      <c r="D13" s="1" t="s">
        <v>12</v>
      </c>
      <c r="E13" s="1">
        <v>21</v>
      </c>
      <c r="F13" s="1" t="s">
        <v>13</v>
      </c>
      <c r="G13" s="1">
        <v>2019</v>
      </c>
      <c r="H13" s="1">
        <v>1</v>
      </c>
      <c r="I13" s="1">
        <v>1</v>
      </c>
    </row>
    <row r="14" spans="1:9" x14ac:dyDescent="0.2">
      <c r="A14" s="1" t="s">
        <v>9</v>
      </c>
      <c r="B14" s="1" t="s">
        <v>10</v>
      </c>
      <c r="C14" s="1" t="s">
        <v>11</v>
      </c>
      <c r="D14" s="1" t="s">
        <v>12</v>
      </c>
      <c r="E14" s="1">
        <v>21</v>
      </c>
      <c r="F14" s="1" t="s">
        <v>13</v>
      </c>
      <c r="G14" s="1">
        <v>2020</v>
      </c>
      <c r="H14" s="1">
        <v>1</v>
      </c>
      <c r="I14" s="1">
        <v>2</v>
      </c>
    </row>
    <row r="15" spans="1:9" x14ac:dyDescent="0.2">
      <c r="A15" s="1" t="s">
        <v>9</v>
      </c>
      <c r="B15" s="1" t="s">
        <v>10</v>
      </c>
      <c r="C15" s="1" t="s">
        <v>11</v>
      </c>
      <c r="D15" s="1" t="s">
        <v>12</v>
      </c>
      <c r="E15" s="1">
        <v>21</v>
      </c>
      <c r="F15" s="1" t="s">
        <v>13</v>
      </c>
      <c r="G15" s="1">
        <v>2021</v>
      </c>
      <c r="H15" s="1">
        <v>0</v>
      </c>
      <c r="I15" s="1">
        <v>2</v>
      </c>
    </row>
    <row r="16" spans="1:9" x14ac:dyDescent="0.2">
      <c r="A16" s="1" t="s">
        <v>9</v>
      </c>
      <c r="B16" s="1" t="s">
        <v>10</v>
      </c>
      <c r="C16" s="1" t="s">
        <v>11</v>
      </c>
      <c r="D16" s="1" t="s">
        <v>12</v>
      </c>
      <c r="E16" s="1">
        <v>21</v>
      </c>
      <c r="F16" s="1" t="s">
        <v>13</v>
      </c>
      <c r="G16" s="1">
        <v>2022</v>
      </c>
      <c r="H16" s="1">
        <v>1</v>
      </c>
      <c r="I16" s="1">
        <v>2</v>
      </c>
    </row>
    <row r="17" spans="1:9" x14ac:dyDescent="0.2">
      <c r="A17" s="1" t="s">
        <v>9</v>
      </c>
      <c r="B17" s="1" t="s">
        <v>10</v>
      </c>
      <c r="C17" s="1" t="s">
        <v>11</v>
      </c>
      <c r="D17" s="1" t="s">
        <v>12</v>
      </c>
      <c r="E17" s="1">
        <v>21</v>
      </c>
      <c r="F17" s="1" t="s">
        <v>13</v>
      </c>
      <c r="G17" s="1">
        <v>2023</v>
      </c>
      <c r="H17" s="1">
        <v>2</v>
      </c>
      <c r="I17" s="1">
        <v>3</v>
      </c>
    </row>
    <row r="18" spans="1:9" x14ac:dyDescent="0.2">
      <c r="A18" s="1" t="s">
        <v>9</v>
      </c>
      <c r="B18" s="1" t="s">
        <v>10</v>
      </c>
      <c r="C18" s="1" t="s">
        <v>11</v>
      </c>
      <c r="D18" s="1" t="s">
        <v>12</v>
      </c>
      <c r="E18" s="1">
        <v>21</v>
      </c>
      <c r="F18" s="1" t="s">
        <v>13</v>
      </c>
      <c r="G18" s="1">
        <v>2024</v>
      </c>
      <c r="H18" s="1">
        <v>2</v>
      </c>
      <c r="I18" s="1">
        <v>5</v>
      </c>
    </row>
    <row r="19" spans="1:9" x14ac:dyDescent="0.2">
      <c r="A19" s="1" t="s">
        <v>14</v>
      </c>
      <c r="B19" s="1" t="s">
        <v>10</v>
      </c>
      <c r="C19" s="1" t="s">
        <v>11</v>
      </c>
      <c r="D19" s="1" t="s">
        <v>12</v>
      </c>
      <c r="E19" s="1">
        <v>11</v>
      </c>
      <c r="F19" s="1" t="s">
        <v>13</v>
      </c>
      <c r="G19" s="1">
        <v>2008</v>
      </c>
      <c r="H19" s="1">
        <v>0</v>
      </c>
      <c r="I19" s="1">
        <v>0</v>
      </c>
    </row>
    <row r="20" spans="1:9" x14ac:dyDescent="0.2">
      <c r="A20" s="1" t="s">
        <v>14</v>
      </c>
      <c r="B20" s="1" t="s">
        <v>10</v>
      </c>
      <c r="C20" s="1" t="s">
        <v>11</v>
      </c>
      <c r="D20" s="1" t="s">
        <v>12</v>
      </c>
      <c r="E20" s="1">
        <v>11</v>
      </c>
      <c r="F20" s="1" t="s">
        <v>13</v>
      </c>
      <c r="G20" s="1">
        <v>2009</v>
      </c>
      <c r="H20" s="1">
        <v>0</v>
      </c>
      <c r="I20" s="1">
        <v>0</v>
      </c>
    </row>
    <row r="21" spans="1:9" x14ac:dyDescent="0.2">
      <c r="A21" s="1" t="s">
        <v>14</v>
      </c>
      <c r="B21" s="1" t="s">
        <v>10</v>
      </c>
      <c r="C21" s="1" t="s">
        <v>11</v>
      </c>
      <c r="D21" s="1" t="s">
        <v>12</v>
      </c>
      <c r="E21" s="1">
        <v>11</v>
      </c>
      <c r="F21" s="1" t="s">
        <v>13</v>
      </c>
      <c r="G21" s="1">
        <v>2010</v>
      </c>
      <c r="H21" s="1">
        <v>0</v>
      </c>
      <c r="I21" s="1">
        <v>0</v>
      </c>
    </row>
    <row r="22" spans="1:9" x14ac:dyDescent="0.2">
      <c r="A22" s="1" t="s">
        <v>14</v>
      </c>
      <c r="B22" s="1" t="s">
        <v>10</v>
      </c>
      <c r="C22" s="1" t="s">
        <v>11</v>
      </c>
      <c r="D22" s="1" t="s">
        <v>12</v>
      </c>
      <c r="E22" s="1">
        <v>11</v>
      </c>
      <c r="F22" s="1" t="s">
        <v>13</v>
      </c>
      <c r="G22" s="1">
        <v>2011</v>
      </c>
      <c r="H22" s="1">
        <v>0</v>
      </c>
      <c r="I22" s="1">
        <v>0</v>
      </c>
    </row>
    <row r="23" spans="1:9" x14ac:dyDescent="0.2">
      <c r="A23" s="1" t="s">
        <v>14</v>
      </c>
      <c r="B23" s="1" t="s">
        <v>10</v>
      </c>
      <c r="C23" s="1" t="s">
        <v>11</v>
      </c>
      <c r="D23" s="1" t="s">
        <v>12</v>
      </c>
      <c r="E23" s="1">
        <v>11</v>
      </c>
      <c r="F23" s="1" t="s">
        <v>13</v>
      </c>
      <c r="G23" s="1">
        <v>2012</v>
      </c>
      <c r="H23" s="1">
        <v>0</v>
      </c>
      <c r="I23" s="1">
        <v>0</v>
      </c>
    </row>
    <row r="24" spans="1:9" x14ac:dyDescent="0.2">
      <c r="A24" s="1" t="s">
        <v>14</v>
      </c>
      <c r="B24" s="1" t="s">
        <v>10</v>
      </c>
      <c r="C24" s="1" t="s">
        <v>11</v>
      </c>
      <c r="D24" s="1" t="s">
        <v>12</v>
      </c>
      <c r="E24" s="1">
        <v>11</v>
      </c>
      <c r="F24" s="1" t="s">
        <v>13</v>
      </c>
      <c r="G24" s="1">
        <v>2013</v>
      </c>
      <c r="H24" s="1">
        <v>0</v>
      </c>
      <c r="I24" s="1">
        <v>0</v>
      </c>
    </row>
    <row r="25" spans="1:9" x14ac:dyDescent="0.2">
      <c r="A25" s="1" t="s">
        <v>14</v>
      </c>
      <c r="B25" s="1" t="s">
        <v>10</v>
      </c>
      <c r="C25" s="1" t="s">
        <v>11</v>
      </c>
      <c r="D25" s="1" t="s">
        <v>12</v>
      </c>
      <c r="E25" s="1">
        <v>11</v>
      </c>
      <c r="F25" s="1" t="s">
        <v>13</v>
      </c>
      <c r="G25" s="1">
        <v>2014</v>
      </c>
      <c r="H25" s="1">
        <v>0</v>
      </c>
      <c r="I25" s="1">
        <v>0</v>
      </c>
    </row>
    <row r="26" spans="1:9" x14ac:dyDescent="0.2">
      <c r="A26" s="1" t="s">
        <v>14</v>
      </c>
      <c r="B26" s="1" t="s">
        <v>10</v>
      </c>
      <c r="C26" s="1" t="s">
        <v>11</v>
      </c>
      <c r="D26" s="1" t="s">
        <v>12</v>
      </c>
      <c r="E26" s="1">
        <v>11</v>
      </c>
      <c r="F26" s="1" t="s">
        <v>13</v>
      </c>
      <c r="G26" s="1">
        <v>2015</v>
      </c>
      <c r="H26" s="1">
        <v>0</v>
      </c>
      <c r="I26" s="1">
        <v>0</v>
      </c>
    </row>
    <row r="27" spans="1:9" x14ac:dyDescent="0.2">
      <c r="A27" s="1" t="s">
        <v>14</v>
      </c>
      <c r="B27" s="1" t="s">
        <v>10</v>
      </c>
      <c r="C27" s="1" t="s">
        <v>11</v>
      </c>
      <c r="D27" s="1" t="s">
        <v>12</v>
      </c>
      <c r="E27" s="1">
        <v>11</v>
      </c>
      <c r="F27" s="1" t="s">
        <v>13</v>
      </c>
      <c r="G27" s="1">
        <v>2016</v>
      </c>
      <c r="H27" s="1">
        <v>0</v>
      </c>
      <c r="I27" s="1">
        <v>0</v>
      </c>
    </row>
    <row r="28" spans="1:9" x14ac:dyDescent="0.2">
      <c r="A28" s="1" t="s">
        <v>14</v>
      </c>
      <c r="B28" s="1" t="s">
        <v>10</v>
      </c>
      <c r="C28" s="1" t="s">
        <v>11</v>
      </c>
      <c r="D28" s="1" t="s">
        <v>12</v>
      </c>
      <c r="E28" s="1">
        <v>11</v>
      </c>
      <c r="F28" s="1" t="s">
        <v>13</v>
      </c>
      <c r="G28" s="1">
        <v>2017</v>
      </c>
      <c r="H28" s="1">
        <v>0</v>
      </c>
      <c r="I28" s="1">
        <v>0</v>
      </c>
    </row>
    <row r="29" spans="1:9" x14ac:dyDescent="0.2">
      <c r="A29" s="1" t="s">
        <v>14</v>
      </c>
      <c r="B29" s="1" t="s">
        <v>10</v>
      </c>
      <c r="C29" s="1" t="s">
        <v>11</v>
      </c>
      <c r="D29" s="1" t="s">
        <v>12</v>
      </c>
      <c r="E29" s="1">
        <v>11</v>
      </c>
      <c r="F29" s="1" t="s">
        <v>13</v>
      </c>
      <c r="G29" s="1">
        <v>2018</v>
      </c>
      <c r="H29" s="1">
        <v>0</v>
      </c>
      <c r="I29" s="1">
        <v>0</v>
      </c>
    </row>
    <row r="30" spans="1:9" x14ac:dyDescent="0.2">
      <c r="A30" s="1" t="s">
        <v>14</v>
      </c>
      <c r="B30" s="1" t="s">
        <v>10</v>
      </c>
      <c r="C30" s="1" t="s">
        <v>11</v>
      </c>
      <c r="D30" s="1" t="s">
        <v>12</v>
      </c>
      <c r="E30" s="1">
        <v>11</v>
      </c>
      <c r="F30" s="1" t="s">
        <v>13</v>
      </c>
      <c r="G30" s="1">
        <v>2019</v>
      </c>
      <c r="H30" s="1">
        <v>0</v>
      </c>
      <c r="I30" s="1">
        <v>0</v>
      </c>
    </row>
    <row r="31" spans="1:9" x14ac:dyDescent="0.2">
      <c r="A31" s="1" t="s">
        <v>14</v>
      </c>
      <c r="B31" s="1" t="s">
        <v>10</v>
      </c>
      <c r="C31" s="1" t="s">
        <v>11</v>
      </c>
      <c r="D31" s="1" t="s">
        <v>12</v>
      </c>
      <c r="E31" s="1">
        <v>11</v>
      </c>
      <c r="F31" s="1" t="s">
        <v>13</v>
      </c>
      <c r="G31" s="1">
        <v>2020</v>
      </c>
      <c r="H31" s="1">
        <v>0</v>
      </c>
      <c r="I31" s="1">
        <v>0</v>
      </c>
    </row>
    <row r="32" spans="1:9" x14ac:dyDescent="0.2">
      <c r="A32" s="1" t="s">
        <v>14</v>
      </c>
      <c r="B32" s="1" t="s">
        <v>10</v>
      </c>
      <c r="C32" s="1" t="s">
        <v>11</v>
      </c>
      <c r="D32" s="1" t="s">
        <v>12</v>
      </c>
      <c r="E32" s="1">
        <v>11</v>
      </c>
      <c r="F32" s="1" t="s">
        <v>13</v>
      </c>
      <c r="G32" s="1">
        <v>2021</v>
      </c>
      <c r="H32" s="1">
        <v>0</v>
      </c>
      <c r="I32" s="1">
        <v>0</v>
      </c>
    </row>
    <row r="33" spans="1:9" x14ac:dyDescent="0.2">
      <c r="A33" s="1" t="s">
        <v>14</v>
      </c>
      <c r="B33" s="1" t="s">
        <v>10</v>
      </c>
      <c r="C33" s="1" t="s">
        <v>11</v>
      </c>
      <c r="D33" s="1" t="s">
        <v>12</v>
      </c>
      <c r="E33" s="1">
        <v>11</v>
      </c>
      <c r="F33" s="1" t="s">
        <v>13</v>
      </c>
      <c r="G33" s="1">
        <v>2022</v>
      </c>
      <c r="H33" s="1">
        <v>1</v>
      </c>
      <c r="I33" s="1">
        <v>1</v>
      </c>
    </row>
    <row r="34" spans="1:9" x14ac:dyDescent="0.2">
      <c r="A34" s="1" t="s">
        <v>14</v>
      </c>
      <c r="B34" s="1" t="s">
        <v>10</v>
      </c>
      <c r="C34" s="1" t="s">
        <v>11</v>
      </c>
      <c r="D34" s="1" t="s">
        <v>12</v>
      </c>
      <c r="E34" s="1">
        <v>11</v>
      </c>
      <c r="F34" s="1" t="s">
        <v>13</v>
      </c>
      <c r="G34" s="1">
        <v>2023</v>
      </c>
      <c r="H34" s="1">
        <v>0</v>
      </c>
      <c r="I34" s="1">
        <v>1</v>
      </c>
    </row>
    <row r="35" spans="1:9" x14ac:dyDescent="0.2">
      <c r="A35" s="1" t="s">
        <v>14</v>
      </c>
      <c r="B35" s="1" t="s">
        <v>10</v>
      </c>
      <c r="C35" s="1" t="s">
        <v>11</v>
      </c>
      <c r="D35" s="1" t="s">
        <v>12</v>
      </c>
      <c r="E35" s="1">
        <v>11</v>
      </c>
      <c r="F35" s="1" t="s">
        <v>13</v>
      </c>
      <c r="G35" s="1">
        <v>2024</v>
      </c>
      <c r="H35" s="1">
        <v>1</v>
      </c>
      <c r="I35" s="1">
        <v>2</v>
      </c>
    </row>
    <row r="36" spans="1:9" x14ac:dyDescent="0.2">
      <c r="A36" s="1" t="s">
        <v>15</v>
      </c>
      <c r="B36" s="1" t="s">
        <v>10</v>
      </c>
      <c r="C36" s="1" t="s">
        <v>16</v>
      </c>
      <c r="D36" s="1" t="s">
        <v>12</v>
      </c>
      <c r="E36" s="1">
        <v>5</v>
      </c>
      <c r="F36" s="1" t="s">
        <v>13</v>
      </c>
    </row>
    <row r="37" spans="1:9" x14ac:dyDescent="0.2">
      <c r="A37" s="1" t="s">
        <v>32</v>
      </c>
      <c r="B37" s="1" t="s">
        <v>33</v>
      </c>
      <c r="C37" s="1" t="s">
        <v>11</v>
      </c>
      <c r="D37" s="1" t="s">
        <v>12</v>
      </c>
      <c r="E37" s="1">
        <v>18</v>
      </c>
      <c r="F37" s="1" t="s">
        <v>34</v>
      </c>
      <c r="G37" s="1">
        <v>2022</v>
      </c>
      <c r="H37" s="1">
        <v>1</v>
      </c>
      <c r="I37" s="1">
        <v>8</v>
      </c>
    </row>
    <row r="38" spans="1:9" x14ac:dyDescent="0.2">
      <c r="A38" s="1" t="s">
        <v>23</v>
      </c>
      <c r="B38" s="1" t="s">
        <v>18</v>
      </c>
      <c r="C38" s="1" t="s">
        <v>11</v>
      </c>
      <c r="D38" s="1" t="s">
        <v>12</v>
      </c>
      <c r="E38" s="1">
        <v>16.3</v>
      </c>
      <c r="F38" s="1" t="s">
        <v>19</v>
      </c>
      <c r="G38" s="1">
        <v>2016</v>
      </c>
      <c r="H38" s="1">
        <v>4</v>
      </c>
      <c r="I38" s="1">
        <v>6</v>
      </c>
    </row>
    <row r="39" spans="1:9" x14ac:dyDescent="0.2">
      <c r="A39" s="1" t="s">
        <v>32</v>
      </c>
      <c r="B39" s="1" t="s">
        <v>33</v>
      </c>
      <c r="C39" s="1" t="s">
        <v>11</v>
      </c>
      <c r="D39" s="1" t="s">
        <v>12</v>
      </c>
      <c r="E39" s="1">
        <v>18</v>
      </c>
      <c r="F39" s="1" t="s">
        <v>34</v>
      </c>
      <c r="G39" s="1">
        <v>2021</v>
      </c>
      <c r="H39" s="1">
        <v>4</v>
      </c>
      <c r="I39" s="1">
        <v>7</v>
      </c>
    </row>
    <row r="40" spans="1:9" x14ac:dyDescent="0.2">
      <c r="A40" s="1" t="s">
        <v>32</v>
      </c>
      <c r="B40" s="1" t="s">
        <v>33</v>
      </c>
      <c r="C40" s="1" t="s">
        <v>11</v>
      </c>
      <c r="D40" s="1" t="s">
        <v>12</v>
      </c>
      <c r="E40" s="1">
        <v>18</v>
      </c>
      <c r="F40" s="1" t="s">
        <v>34</v>
      </c>
      <c r="G40" s="1">
        <v>2023</v>
      </c>
      <c r="H40" s="1">
        <v>2</v>
      </c>
      <c r="I40" s="1">
        <v>7</v>
      </c>
    </row>
    <row r="41" spans="1:9" x14ac:dyDescent="0.2">
      <c r="A41" s="1" t="s">
        <v>23</v>
      </c>
      <c r="B41" s="1" t="s">
        <v>18</v>
      </c>
      <c r="C41" s="1" t="s">
        <v>11</v>
      </c>
      <c r="D41" s="1" t="s">
        <v>12</v>
      </c>
      <c r="E41" s="1">
        <v>16.3</v>
      </c>
      <c r="F41" s="1" t="s">
        <v>19</v>
      </c>
      <c r="G41" s="1">
        <v>2018</v>
      </c>
      <c r="H41" s="1">
        <v>2</v>
      </c>
      <c r="I41" s="1">
        <v>7</v>
      </c>
    </row>
    <row r="42" spans="1:9" x14ac:dyDescent="0.2">
      <c r="A42" s="1" t="s">
        <v>35</v>
      </c>
      <c r="B42" s="1" t="s">
        <v>33</v>
      </c>
      <c r="C42" s="1" t="s">
        <v>22</v>
      </c>
      <c r="D42" s="1" t="s">
        <v>12</v>
      </c>
      <c r="E42" s="1">
        <v>18</v>
      </c>
      <c r="F42" s="1" t="s">
        <v>34</v>
      </c>
      <c r="G42" s="1">
        <v>2014</v>
      </c>
      <c r="H42" s="1">
        <v>3</v>
      </c>
      <c r="I42" s="1">
        <v>6</v>
      </c>
    </row>
    <row r="43" spans="1:9" x14ac:dyDescent="0.2">
      <c r="A43" s="1" t="s">
        <v>35</v>
      </c>
      <c r="B43" s="1" t="s">
        <v>33</v>
      </c>
      <c r="C43" s="1" t="s">
        <v>22</v>
      </c>
      <c r="D43" s="1" t="s">
        <v>12</v>
      </c>
      <c r="E43" s="1">
        <v>18</v>
      </c>
      <c r="F43" s="1" t="s">
        <v>34</v>
      </c>
      <c r="G43" s="1">
        <v>2015</v>
      </c>
      <c r="H43" s="1">
        <v>1</v>
      </c>
      <c r="I43" s="1">
        <v>6</v>
      </c>
    </row>
    <row r="44" spans="1:9" x14ac:dyDescent="0.2">
      <c r="A44" s="1" t="s">
        <v>20</v>
      </c>
      <c r="B44" s="1" t="s">
        <v>18</v>
      </c>
      <c r="C44" s="1" t="s">
        <v>11</v>
      </c>
      <c r="D44" s="1" t="s">
        <v>12</v>
      </c>
      <c r="E44" s="1">
        <v>16.350000000000001</v>
      </c>
      <c r="F44" s="1" t="s">
        <v>19</v>
      </c>
      <c r="G44" s="1">
        <v>2020</v>
      </c>
      <c r="H44" s="1">
        <v>2</v>
      </c>
      <c r="I44" s="1">
        <v>4</v>
      </c>
    </row>
    <row r="45" spans="1:9" x14ac:dyDescent="0.2">
      <c r="A45" s="1" t="s">
        <v>17</v>
      </c>
      <c r="B45" s="1" t="s">
        <v>18</v>
      </c>
      <c r="C45" s="1" t="s">
        <v>16</v>
      </c>
      <c r="D45" s="1" t="s">
        <v>12</v>
      </c>
      <c r="E45" s="1">
        <v>18</v>
      </c>
      <c r="F45" s="1" t="s">
        <v>19</v>
      </c>
      <c r="G45" s="1">
        <v>2019</v>
      </c>
      <c r="H45" s="1">
        <v>3</v>
      </c>
      <c r="I45" s="1">
        <v>5</v>
      </c>
    </row>
    <row r="46" spans="1:9" x14ac:dyDescent="0.2">
      <c r="A46" s="1" t="s">
        <v>17</v>
      </c>
      <c r="B46" s="1" t="s">
        <v>18</v>
      </c>
      <c r="C46" s="1" t="s">
        <v>16</v>
      </c>
      <c r="D46" s="1" t="s">
        <v>12</v>
      </c>
      <c r="E46" s="1">
        <v>18</v>
      </c>
      <c r="F46" s="1" t="s">
        <v>19</v>
      </c>
      <c r="G46" s="1">
        <v>2020</v>
      </c>
      <c r="H46" s="1">
        <v>1</v>
      </c>
      <c r="I46" s="1">
        <v>5</v>
      </c>
    </row>
    <row r="47" spans="1:9" x14ac:dyDescent="0.2">
      <c r="A47" s="1" t="s">
        <v>35</v>
      </c>
      <c r="B47" s="1" t="s">
        <v>33</v>
      </c>
      <c r="C47" s="1" t="s">
        <v>22</v>
      </c>
      <c r="D47" s="1" t="s">
        <v>12</v>
      </c>
      <c r="E47" s="1">
        <v>18</v>
      </c>
      <c r="F47" s="1" t="s">
        <v>34</v>
      </c>
      <c r="G47" s="1">
        <v>2024</v>
      </c>
      <c r="H47" s="1">
        <v>2</v>
      </c>
      <c r="I47" s="1">
        <v>5</v>
      </c>
    </row>
    <row r="48" spans="1:9" x14ac:dyDescent="0.2">
      <c r="A48" s="1" t="s">
        <v>23</v>
      </c>
      <c r="B48" s="1" t="s">
        <v>18</v>
      </c>
      <c r="C48" s="1" t="s">
        <v>11</v>
      </c>
      <c r="D48" s="1" t="s">
        <v>12</v>
      </c>
      <c r="E48" s="1">
        <v>16.3</v>
      </c>
      <c r="F48" s="1" t="s">
        <v>19</v>
      </c>
      <c r="G48" s="1">
        <v>2013</v>
      </c>
      <c r="H48" s="1">
        <v>2</v>
      </c>
      <c r="I48" s="1">
        <v>4</v>
      </c>
    </row>
    <row r="49" spans="1:9" x14ac:dyDescent="0.2">
      <c r="A49" s="1" t="s">
        <v>35</v>
      </c>
      <c r="B49" s="1" t="s">
        <v>33</v>
      </c>
      <c r="C49" s="1" t="s">
        <v>22</v>
      </c>
      <c r="D49" s="1" t="s">
        <v>12</v>
      </c>
      <c r="E49" s="1">
        <v>18</v>
      </c>
      <c r="F49" s="1" t="s">
        <v>34</v>
      </c>
      <c r="G49" s="1">
        <v>2023</v>
      </c>
      <c r="H49" s="1">
        <v>3</v>
      </c>
      <c r="I49" s="1">
        <v>5</v>
      </c>
    </row>
    <row r="50" spans="1:9" x14ac:dyDescent="0.2">
      <c r="A50" s="1" t="s">
        <v>38</v>
      </c>
      <c r="B50" s="1" t="s">
        <v>33</v>
      </c>
      <c r="C50" s="1" t="s">
        <v>11</v>
      </c>
      <c r="D50" s="1" t="s">
        <v>12</v>
      </c>
      <c r="E50" s="1">
        <v>4</v>
      </c>
      <c r="F50" s="1" t="s">
        <v>34</v>
      </c>
      <c r="G50" s="1">
        <v>2010</v>
      </c>
      <c r="H50" s="1">
        <v>2</v>
      </c>
      <c r="I50" s="1">
        <v>5</v>
      </c>
    </row>
    <row r="51" spans="1:9" x14ac:dyDescent="0.2">
      <c r="A51" s="1" t="s">
        <v>38</v>
      </c>
      <c r="B51" s="1" t="s">
        <v>33</v>
      </c>
      <c r="C51" s="1" t="s">
        <v>11</v>
      </c>
      <c r="D51" s="1" t="s">
        <v>12</v>
      </c>
      <c r="E51" s="1">
        <v>4</v>
      </c>
      <c r="F51" s="1" t="s">
        <v>34</v>
      </c>
      <c r="G51" s="1">
        <v>2013</v>
      </c>
      <c r="H51" s="1">
        <v>3</v>
      </c>
      <c r="I51" s="1">
        <v>5</v>
      </c>
    </row>
    <row r="52" spans="1:9" x14ac:dyDescent="0.2">
      <c r="A52" s="1" t="s">
        <v>38</v>
      </c>
      <c r="B52" s="1" t="s">
        <v>33</v>
      </c>
      <c r="C52" s="1" t="s">
        <v>11</v>
      </c>
      <c r="D52" s="1" t="s">
        <v>12</v>
      </c>
      <c r="E52" s="1">
        <v>4</v>
      </c>
      <c r="F52" s="1" t="s">
        <v>34</v>
      </c>
      <c r="G52" s="1">
        <v>2014</v>
      </c>
      <c r="H52" s="1">
        <v>1</v>
      </c>
      <c r="I52" s="1">
        <v>5</v>
      </c>
    </row>
    <row r="53" spans="1:9" x14ac:dyDescent="0.2">
      <c r="A53" s="1" t="s">
        <v>38</v>
      </c>
      <c r="B53" s="1" t="s">
        <v>33</v>
      </c>
      <c r="C53" s="1" t="s">
        <v>11</v>
      </c>
      <c r="D53" s="1" t="s">
        <v>12</v>
      </c>
      <c r="E53" s="1">
        <v>4</v>
      </c>
      <c r="F53" s="1" t="s">
        <v>34</v>
      </c>
      <c r="G53" s="1">
        <v>2019</v>
      </c>
      <c r="H53" s="1">
        <v>3</v>
      </c>
      <c r="I53" s="1">
        <v>5</v>
      </c>
    </row>
    <row r="54" spans="1:9" x14ac:dyDescent="0.2">
      <c r="A54" s="1" t="s">
        <v>17</v>
      </c>
      <c r="B54" s="1" t="s">
        <v>18</v>
      </c>
      <c r="C54" s="1" t="s">
        <v>16</v>
      </c>
      <c r="D54" s="1" t="s">
        <v>12</v>
      </c>
      <c r="E54" s="1">
        <v>18</v>
      </c>
      <c r="F54" s="1" t="s">
        <v>19</v>
      </c>
      <c r="G54" s="1">
        <v>2021</v>
      </c>
      <c r="H54" s="1">
        <v>0</v>
      </c>
      <c r="I54" s="1">
        <v>4</v>
      </c>
    </row>
    <row r="55" spans="1:9" x14ac:dyDescent="0.2">
      <c r="A55" s="1" t="s">
        <v>32</v>
      </c>
      <c r="B55" s="1" t="s">
        <v>33</v>
      </c>
      <c r="C55" s="1" t="s">
        <v>11</v>
      </c>
      <c r="D55" s="1" t="s">
        <v>12</v>
      </c>
      <c r="E55" s="1">
        <v>18</v>
      </c>
      <c r="F55" s="1" t="s">
        <v>34</v>
      </c>
      <c r="G55" s="1">
        <v>2024</v>
      </c>
      <c r="H55" s="1">
        <v>1</v>
      </c>
      <c r="I55" s="1">
        <v>4</v>
      </c>
    </row>
    <row r="56" spans="1:9" x14ac:dyDescent="0.2">
      <c r="A56" s="1" t="s">
        <v>20</v>
      </c>
      <c r="B56" s="1" t="s">
        <v>18</v>
      </c>
      <c r="C56" s="1" t="s">
        <v>11</v>
      </c>
      <c r="D56" s="1" t="s">
        <v>12</v>
      </c>
      <c r="E56" s="1">
        <v>16.350000000000001</v>
      </c>
      <c r="F56" s="1" t="s">
        <v>19</v>
      </c>
      <c r="G56" s="1">
        <v>2023</v>
      </c>
      <c r="H56" s="1">
        <v>2</v>
      </c>
      <c r="I56" s="1">
        <v>3</v>
      </c>
    </row>
    <row r="57" spans="1:9" x14ac:dyDescent="0.2">
      <c r="A57" s="1" t="s">
        <v>21</v>
      </c>
      <c r="B57" s="1" t="s">
        <v>18</v>
      </c>
      <c r="C57" s="1" t="s">
        <v>22</v>
      </c>
      <c r="D57" s="1" t="s">
        <v>12</v>
      </c>
      <c r="E57" s="1">
        <v>16.350000000000001</v>
      </c>
      <c r="F57" s="1" t="s">
        <v>19</v>
      </c>
      <c r="G57" s="1">
        <v>2019</v>
      </c>
      <c r="H57" s="1">
        <v>3</v>
      </c>
      <c r="I57" s="1">
        <v>4</v>
      </c>
    </row>
    <row r="58" spans="1:9" x14ac:dyDescent="0.2">
      <c r="A58" s="1" t="s">
        <v>21</v>
      </c>
      <c r="B58" s="1" t="s">
        <v>18</v>
      </c>
      <c r="C58" s="1" t="s">
        <v>22</v>
      </c>
      <c r="D58" s="1" t="s">
        <v>12</v>
      </c>
      <c r="E58" s="1">
        <v>16.350000000000001</v>
      </c>
      <c r="F58" s="1" t="s">
        <v>19</v>
      </c>
      <c r="G58" s="1">
        <v>2020</v>
      </c>
      <c r="H58" s="1">
        <v>0</v>
      </c>
      <c r="I58" s="1">
        <v>4</v>
      </c>
    </row>
    <row r="59" spans="1:9" x14ac:dyDescent="0.2">
      <c r="A59" s="1" t="s">
        <v>23</v>
      </c>
      <c r="B59" s="1" t="s">
        <v>18</v>
      </c>
      <c r="C59" s="1" t="s">
        <v>11</v>
      </c>
      <c r="D59" s="1" t="s">
        <v>12</v>
      </c>
      <c r="E59" s="1">
        <v>16.3</v>
      </c>
      <c r="F59" s="1" t="s">
        <v>19</v>
      </c>
      <c r="G59" s="1">
        <v>2012</v>
      </c>
      <c r="H59" s="1">
        <v>2</v>
      </c>
      <c r="I59" s="1">
        <v>3</v>
      </c>
    </row>
    <row r="60" spans="1:9" x14ac:dyDescent="0.2">
      <c r="A60" s="1" t="s">
        <v>23</v>
      </c>
      <c r="B60" s="1" t="s">
        <v>18</v>
      </c>
      <c r="C60" s="1" t="s">
        <v>11</v>
      </c>
      <c r="D60" s="1" t="s">
        <v>12</v>
      </c>
      <c r="E60" s="1">
        <v>16.3</v>
      </c>
      <c r="F60" s="1" t="s">
        <v>19</v>
      </c>
      <c r="G60" s="1">
        <v>2009</v>
      </c>
      <c r="H60" s="1">
        <v>2</v>
      </c>
      <c r="I60" s="1">
        <v>2</v>
      </c>
    </row>
    <row r="61" spans="1:9" x14ac:dyDescent="0.2">
      <c r="A61" s="1" t="s">
        <v>23</v>
      </c>
      <c r="B61" s="1" t="s">
        <v>18</v>
      </c>
      <c r="C61" s="1" t="s">
        <v>11</v>
      </c>
      <c r="D61" s="1" t="s">
        <v>12</v>
      </c>
      <c r="E61" s="1">
        <v>16.3</v>
      </c>
      <c r="F61" s="1" t="s">
        <v>19</v>
      </c>
      <c r="G61" s="1">
        <v>2017</v>
      </c>
      <c r="H61" s="1">
        <v>1</v>
      </c>
      <c r="I61" s="1">
        <v>6</v>
      </c>
    </row>
    <row r="62" spans="1:9" x14ac:dyDescent="0.2">
      <c r="A62" s="1" t="s">
        <v>23</v>
      </c>
      <c r="B62" s="1" t="s">
        <v>18</v>
      </c>
      <c r="C62" s="1" t="s">
        <v>11</v>
      </c>
      <c r="D62" s="1" t="s">
        <v>12</v>
      </c>
      <c r="E62" s="1">
        <v>16.3</v>
      </c>
      <c r="F62" s="1" t="s">
        <v>19</v>
      </c>
      <c r="G62" s="1">
        <v>2014</v>
      </c>
      <c r="H62" s="1">
        <v>1</v>
      </c>
      <c r="I62" s="1">
        <v>5</v>
      </c>
    </row>
    <row r="63" spans="1:9" x14ac:dyDescent="0.2">
      <c r="A63" s="1" t="s">
        <v>35</v>
      </c>
      <c r="B63" s="1" t="s">
        <v>33</v>
      </c>
      <c r="C63" s="1" t="s">
        <v>22</v>
      </c>
      <c r="D63" s="1" t="s">
        <v>12</v>
      </c>
      <c r="E63" s="1">
        <v>18</v>
      </c>
      <c r="F63" s="1" t="s">
        <v>34</v>
      </c>
      <c r="G63" s="1">
        <v>2016</v>
      </c>
      <c r="H63" s="1">
        <v>0</v>
      </c>
      <c r="I63" s="1">
        <v>4</v>
      </c>
    </row>
    <row r="64" spans="1:9" x14ac:dyDescent="0.2">
      <c r="A64" s="1" t="s">
        <v>91</v>
      </c>
      <c r="B64" s="1" t="s">
        <v>33</v>
      </c>
      <c r="C64" s="1" t="s">
        <v>11</v>
      </c>
      <c r="D64" s="1">
        <v>2</v>
      </c>
      <c r="E64" s="1">
        <v>6.25</v>
      </c>
      <c r="F64" s="1" t="s">
        <v>34</v>
      </c>
      <c r="G64" s="1">
        <v>2024</v>
      </c>
      <c r="H64" s="1">
        <v>0</v>
      </c>
      <c r="I64" s="1">
        <v>4</v>
      </c>
    </row>
    <row r="65" spans="1:9" x14ac:dyDescent="0.2">
      <c r="A65" s="1" t="s">
        <v>38</v>
      </c>
      <c r="B65" s="1" t="s">
        <v>33</v>
      </c>
      <c r="C65" s="1" t="s">
        <v>11</v>
      </c>
      <c r="D65" s="1" t="s">
        <v>12</v>
      </c>
      <c r="E65" s="1">
        <v>4</v>
      </c>
      <c r="F65" s="1" t="s">
        <v>34</v>
      </c>
      <c r="G65" s="1">
        <v>2011</v>
      </c>
      <c r="H65" s="1">
        <v>1</v>
      </c>
      <c r="I65" s="1">
        <v>4</v>
      </c>
    </row>
    <row r="66" spans="1:9" x14ac:dyDescent="0.2">
      <c r="A66" s="1" t="s">
        <v>38</v>
      </c>
      <c r="B66" s="1" t="s">
        <v>33</v>
      </c>
      <c r="C66" s="1" t="s">
        <v>11</v>
      </c>
      <c r="D66" s="1" t="s">
        <v>12</v>
      </c>
      <c r="E66" s="1">
        <v>4</v>
      </c>
      <c r="F66" s="1" t="s">
        <v>34</v>
      </c>
      <c r="G66" s="1">
        <v>2012</v>
      </c>
      <c r="H66" s="1">
        <v>1</v>
      </c>
      <c r="I66" s="1">
        <v>4</v>
      </c>
    </row>
    <row r="67" spans="1:9" x14ac:dyDescent="0.2">
      <c r="A67" s="1" t="s">
        <v>38</v>
      </c>
      <c r="B67" s="1" t="s">
        <v>33</v>
      </c>
      <c r="C67" s="1" t="s">
        <v>11</v>
      </c>
      <c r="D67" s="1" t="s">
        <v>12</v>
      </c>
      <c r="E67" s="1">
        <v>4</v>
      </c>
      <c r="F67" s="1" t="s">
        <v>34</v>
      </c>
      <c r="G67" s="1">
        <v>2015</v>
      </c>
      <c r="H67" s="1">
        <v>0</v>
      </c>
      <c r="I67" s="1">
        <v>4</v>
      </c>
    </row>
    <row r="68" spans="1:9" x14ac:dyDescent="0.2">
      <c r="A68" s="1" t="s">
        <v>38</v>
      </c>
      <c r="B68" s="1" t="s">
        <v>33</v>
      </c>
      <c r="C68" s="1" t="s">
        <v>11</v>
      </c>
      <c r="D68" s="1" t="s">
        <v>12</v>
      </c>
      <c r="E68" s="1">
        <v>4</v>
      </c>
      <c r="F68" s="1" t="s">
        <v>34</v>
      </c>
      <c r="G68" s="1">
        <v>2020</v>
      </c>
      <c r="H68" s="1">
        <v>0</v>
      </c>
      <c r="I68" s="1">
        <v>4</v>
      </c>
    </row>
    <row r="69" spans="1:9" x14ac:dyDescent="0.2">
      <c r="A69" s="1" t="s">
        <v>91</v>
      </c>
      <c r="B69" s="1" t="s">
        <v>33</v>
      </c>
      <c r="C69" s="1" t="s">
        <v>11</v>
      </c>
      <c r="D69" s="1">
        <v>2</v>
      </c>
      <c r="E69" s="1">
        <v>6.25</v>
      </c>
      <c r="F69" s="1" t="s">
        <v>34</v>
      </c>
      <c r="G69" s="1">
        <v>2023</v>
      </c>
      <c r="H69" s="1">
        <v>3</v>
      </c>
      <c r="I69" s="1">
        <v>4</v>
      </c>
    </row>
    <row r="70" spans="1:9" x14ac:dyDescent="0.2">
      <c r="A70" s="1" t="s">
        <v>109</v>
      </c>
      <c r="B70" s="1" t="s">
        <v>18</v>
      </c>
      <c r="C70" s="1" t="s">
        <v>16</v>
      </c>
      <c r="D70" s="1">
        <v>2</v>
      </c>
      <c r="E70" s="1">
        <v>12.5</v>
      </c>
      <c r="F70" s="1" t="s">
        <v>19</v>
      </c>
      <c r="G70" s="1">
        <v>2022</v>
      </c>
      <c r="H70" s="1">
        <v>1</v>
      </c>
      <c r="I70" s="1">
        <v>4</v>
      </c>
    </row>
    <row r="71" spans="1:9" x14ac:dyDescent="0.2">
      <c r="A71" s="1" t="s">
        <v>17</v>
      </c>
      <c r="B71" s="1" t="s">
        <v>18</v>
      </c>
      <c r="C71" s="1" t="s">
        <v>16</v>
      </c>
      <c r="D71" s="1" t="s">
        <v>12</v>
      </c>
      <c r="E71" s="1">
        <v>18</v>
      </c>
      <c r="F71" s="1" t="s">
        <v>19</v>
      </c>
      <c r="G71" s="1">
        <v>2024</v>
      </c>
      <c r="H71" s="1">
        <v>2</v>
      </c>
      <c r="I71" s="1">
        <v>4</v>
      </c>
    </row>
    <row r="72" spans="1:9" x14ac:dyDescent="0.2">
      <c r="A72" s="1" t="s">
        <v>23</v>
      </c>
      <c r="B72" s="1" t="s">
        <v>18</v>
      </c>
      <c r="C72" s="1" t="s">
        <v>11</v>
      </c>
      <c r="D72" s="1" t="s">
        <v>12</v>
      </c>
      <c r="E72" s="1">
        <v>16.3</v>
      </c>
      <c r="F72" s="1" t="s">
        <v>19</v>
      </c>
      <c r="G72" s="1">
        <v>2015</v>
      </c>
      <c r="H72" s="1">
        <v>1</v>
      </c>
      <c r="I72" s="1">
        <v>4</v>
      </c>
    </row>
    <row r="73" spans="1:9" x14ac:dyDescent="0.2">
      <c r="A73" s="1" t="s">
        <v>17</v>
      </c>
      <c r="B73" s="1" t="s">
        <v>18</v>
      </c>
      <c r="C73" s="1" t="s">
        <v>16</v>
      </c>
      <c r="D73" s="1" t="s">
        <v>12</v>
      </c>
      <c r="E73" s="1">
        <v>18</v>
      </c>
      <c r="F73" s="1" t="s">
        <v>19</v>
      </c>
      <c r="G73" s="1">
        <v>2022</v>
      </c>
      <c r="H73" s="1">
        <v>2</v>
      </c>
      <c r="I73" s="1">
        <v>3</v>
      </c>
    </row>
    <row r="74" spans="1:9" x14ac:dyDescent="0.2">
      <c r="A74" s="1" t="s">
        <v>23</v>
      </c>
      <c r="B74" s="1" t="s">
        <v>18</v>
      </c>
      <c r="C74" s="1" t="s">
        <v>11</v>
      </c>
      <c r="D74" s="1" t="s">
        <v>12</v>
      </c>
      <c r="E74" s="1">
        <v>16.3</v>
      </c>
      <c r="F74" s="1" t="s">
        <v>19</v>
      </c>
      <c r="G74" s="1">
        <v>2019</v>
      </c>
      <c r="H74" s="1">
        <v>1</v>
      </c>
      <c r="I74" s="1">
        <v>4</v>
      </c>
    </row>
    <row r="75" spans="1:9" x14ac:dyDescent="0.2">
      <c r="A75" s="1" t="s">
        <v>23</v>
      </c>
      <c r="B75" s="1" t="s">
        <v>18</v>
      </c>
      <c r="C75" s="1" t="s">
        <v>11</v>
      </c>
      <c r="D75" s="1" t="s">
        <v>12</v>
      </c>
      <c r="E75" s="1">
        <v>16.3</v>
      </c>
      <c r="F75" s="1" t="s">
        <v>19</v>
      </c>
      <c r="G75" s="1">
        <v>2020</v>
      </c>
      <c r="H75" s="1">
        <v>1</v>
      </c>
      <c r="I75" s="1">
        <v>4</v>
      </c>
    </row>
    <row r="76" spans="1:9" x14ac:dyDescent="0.2">
      <c r="A76" s="1" t="s">
        <v>20</v>
      </c>
      <c r="B76" s="1" t="s">
        <v>18</v>
      </c>
      <c r="C76" s="1" t="s">
        <v>11</v>
      </c>
      <c r="D76" s="1" t="s">
        <v>12</v>
      </c>
      <c r="E76" s="1">
        <v>16.350000000000001</v>
      </c>
      <c r="F76" s="1" t="s">
        <v>19</v>
      </c>
      <c r="G76" s="1">
        <v>2024</v>
      </c>
      <c r="H76" s="1">
        <v>1</v>
      </c>
      <c r="I76" s="1">
        <v>4</v>
      </c>
    </row>
    <row r="77" spans="1:9" x14ac:dyDescent="0.2">
      <c r="A77" s="1" t="s">
        <v>21</v>
      </c>
      <c r="B77" s="1" t="s">
        <v>18</v>
      </c>
      <c r="C77" s="1" t="s">
        <v>22</v>
      </c>
      <c r="D77" s="1" t="s">
        <v>12</v>
      </c>
      <c r="E77" s="1">
        <v>16.350000000000001</v>
      </c>
      <c r="F77" s="1" t="s">
        <v>19</v>
      </c>
      <c r="G77" s="1">
        <v>2021</v>
      </c>
      <c r="H77" s="1">
        <v>0</v>
      </c>
      <c r="I77" s="1">
        <v>3</v>
      </c>
    </row>
    <row r="78" spans="1:9" x14ac:dyDescent="0.2">
      <c r="A78" s="1" t="s">
        <v>20</v>
      </c>
      <c r="B78" s="1" t="s">
        <v>18</v>
      </c>
      <c r="C78" s="1" t="s">
        <v>11</v>
      </c>
      <c r="D78" s="1" t="s">
        <v>12</v>
      </c>
      <c r="E78" s="1">
        <v>16.350000000000001</v>
      </c>
      <c r="F78" s="1" t="s">
        <v>19</v>
      </c>
      <c r="G78" s="1">
        <v>2022</v>
      </c>
      <c r="H78" s="1">
        <v>1</v>
      </c>
      <c r="I78" s="1">
        <v>3</v>
      </c>
    </row>
    <row r="79" spans="1:9" x14ac:dyDescent="0.2">
      <c r="A79" s="1" t="s">
        <v>23</v>
      </c>
      <c r="B79" s="1" t="s">
        <v>18</v>
      </c>
      <c r="C79" s="1" t="s">
        <v>11</v>
      </c>
      <c r="D79" s="1" t="s">
        <v>12</v>
      </c>
      <c r="E79" s="1">
        <v>16.3</v>
      </c>
      <c r="F79" s="1" t="s">
        <v>19</v>
      </c>
      <c r="G79" s="1">
        <v>2010</v>
      </c>
      <c r="H79" s="1">
        <v>1</v>
      </c>
      <c r="I79" s="1">
        <v>3</v>
      </c>
    </row>
    <row r="80" spans="1:9" x14ac:dyDescent="0.2">
      <c r="A80" s="1" t="s">
        <v>20</v>
      </c>
      <c r="B80" s="1" t="s">
        <v>18</v>
      </c>
      <c r="C80" s="1" t="s">
        <v>11</v>
      </c>
      <c r="D80" s="1" t="s">
        <v>12</v>
      </c>
      <c r="E80" s="1">
        <v>16.350000000000001</v>
      </c>
      <c r="F80" s="1" t="s">
        <v>19</v>
      </c>
      <c r="G80" s="1">
        <v>2018</v>
      </c>
      <c r="H80" s="1">
        <v>1</v>
      </c>
      <c r="I80" s="1">
        <v>2</v>
      </c>
    </row>
    <row r="81" spans="1:9" x14ac:dyDescent="0.2">
      <c r="A81" s="1" t="s">
        <v>32</v>
      </c>
      <c r="B81" s="1" t="s">
        <v>33</v>
      </c>
      <c r="C81" s="1" t="s">
        <v>11</v>
      </c>
      <c r="D81" s="1" t="s">
        <v>12</v>
      </c>
      <c r="E81" s="1">
        <v>18</v>
      </c>
      <c r="F81" s="1" t="s">
        <v>34</v>
      </c>
      <c r="G81" s="1">
        <v>2020</v>
      </c>
      <c r="H81" s="1">
        <v>3</v>
      </c>
      <c r="I81" s="1">
        <v>3</v>
      </c>
    </row>
    <row r="82" spans="1:9" x14ac:dyDescent="0.2">
      <c r="A82" s="1" t="s">
        <v>35</v>
      </c>
      <c r="B82" s="1" t="s">
        <v>33</v>
      </c>
      <c r="C82" s="1" t="s">
        <v>22</v>
      </c>
      <c r="D82" s="1" t="s">
        <v>12</v>
      </c>
      <c r="E82" s="1">
        <v>18</v>
      </c>
      <c r="F82" s="1" t="s">
        <v>34</v>
      </c>
      <c r="G82" s="1">
        <v>2013</v>
      </c>
      <c r="H82" s="1">
        <v>2</v>
      </c>
      <c r="I82" s="1">
        <v>3</v>
      </c>
    </row>
    <row r="83" spans="1:9" x14ac:dyDescent="0.2">
      <c r="A83" s="1" t="s">
        <v>35</v>
      </c>
      <c r="B83" s="1" t="s">
        <v>33</v>
      </c>
      <c r="C83" s="1" t="s">
        <v>22</v>
      </c>
      <c r="D83" s="1" t="s">
        <v>12</v>
      </c>
      <c r="E83" s="1">
        <v>18</v>
      </c>
      <c r="F83" s="1" t="s">
        <v>34</v>
      </c>
      <c r="G83" s="1">
        <v>2021</v>
      </c>
      <c r="H83" s="1">
        <v>2</v>
      </c>
      <c r="I83" s="1">
        <v>3</v>
      </c>
    </row>
    <row r="84" spans="1:9" x14ac:dyDescent="0.2">
      <c r="A84" s="1" t="s">
        <v>35</v>
      </c>
      <c r="B84" s="1" t="s">
        <v>33</v>
      </c>
      <c r="C84" s="1" t="s">
        <v>22</v>
      </c>
      <c r="D84" s="1" t="s">
        <v>12</v>
      </c>
      <c r="E84" s="1">
        <v>18</v>
      </c>
      <c r="F84" s="1" t="s">
        <v>34</v>
      </c>
      <c r="G84" s="1">
        <v>2022</v>
      </c>
      <c r="H84" s="1">
        <v>0</v>
      </c>
      <c r="I84" s="1">
        <v>3</v>
      </c>
    </row>
    <row r="85" spans="1:9" x14ac:dyDescent="0.2">
      <c r="A85" s="1" t="s">
        <v>96</v>
      </c>
      <c r="B85" s="1" t="s">
        <v>33</v>
      </c>
      <c r="C85" s="1" t="s">
        <v>22</v>
      </c>
      <c r="D85" s="1">
        <v>2</v>
      </c>
      <c r="E85" s="1">
        <v>9.75</v>
      </c>
      <c r="F85" s="1" t="s">
        <v>34</v>
      </c>
      <c r="G85" s="1">
        <v>2024</v>
      </c>
      <c r="H85" s="1">
        <v>1</v>
      </c>
      <c r="I85" s="1">
        <v>3</v>
      </c>
    </row>
    <row r="86" spans="1:9" x14ac:dyDescent="0.2">
      <c r="A86" s="1" t="s">
        <v>38</v>
      </c>
      <c r="B86" s="1" t="s">
        <v>33</v>
      </c>
      <c r="C86" s="1" t="s">
        <v>11</v>
      </c>
      <c r="D86" s="1" t="s">
        <v>12</v>
      </c>
      <c r="E86" s="1">
        <v>4</v>
      </c>
      <c r="F86" s="1" t="s">
        <v>34</v>
      </c>
      <c r="G86" s="1">
        <v>2009</v>
      </c>
      <c r="H86" s="1">
        <v>1</v>
      </c>
      <c r="I86" s="1">
        <v>3</v>
      </c>
    </row>
    <row r="87" spans="1:9" x14ac:dyDescent="0.2">
      <c r="A87" s="1" t="s">
        <v>38</v>
      </c>
      <c r="B87" s="1" t="s">
        <v>33</v>
      </c>
      <c r="C87" s="1" t="s">
        <v>11</v>
      </c>
      <c r="D87" s="1" t="s">
        <v>12</v>
      </c>
      <c r="E87" s="1">
        <v>4</v>
      </c>
      <c r="F87" s="1" t="s">
        <v>34</v>
      </c>
      <c r="G87" s="1">
        <v>2018</v>
      </c>
      <c r="H87" s="1">
        <v>1</v>
      </c>
      <c r="I87" s="1">
        <v>3</v>
      </c>
    </row>
    <row r="88" spans="1:9" x14ac:dyDescent="0.2">
      <c r="A88" s="1" t="s">
        <v>38</v>
      </c>
      <c r="B88" s="1" t="s">
        <v>33</v>
      </c>
      <c r="C88" s="1" t="s">
        <v>11</v>
      </c>
      <c r="D88" s="1" t="s">
        <v>12</v>
      </c>
      <c r="E88" s="1">
        <v>4</v>
      </c>
      <c r="F88" s="1" t="s">
        <v>34</v>
      </c>
      <c r="G88" s="1">
        <v>2021</v>
      </c>
      <c r="H88" s="1">
        <v>0</v>
      </c>
      <c r="I88" s="1">
        <v>3</v>
      </c>
    </row>
    <row r="89" spans="1:9" x14ac:dyDescent="0.2">
      <c r="A89" s="1" t="s">
        <v>95</v>
      </c>
      <c r="B89" s="1" t="s">
        <v>33</v>
      </c>
      <c r="C89" s="1" t="s">
        <v>11</v>
      </c>
      <c r="D89" s="1">
        <v>0.75</v>
      </c>
      <c r="E89" s="1">
        <v>3.4</v>
      </c>
      <c r="F89" s="1" t="s">
        <v>34</v>
      </c>
      <c r="G89" s="1">
        <v>2022</v>
      </c>
      <c r="H89" s="1">
        <v>2</v>
      </c>
      <c r="I89" s="1">
        <v>3</v>
      </c>
    </row>
    <row r="90" spans="1:9" x14ac:dyDescent="0.2">
      <c r="A90" s="1" t="s">
        <v>156</v>
      </c>
      <c r="B90" s="1" t="s">
        <v>33</v>
      </c>
      <c r="C90" s="1" t="s">
        <v>22</v>
      </c>
      <c r="D90" s="1">
        <v>2</v>
      </c>
      <c r="E90" s="1">
        <v>2.4</v>
      </c>
      <c r="F90" s="1" t="s">
        <v>34</v>
      </c>
      <c r="G90" s="1">
        <v>2024</v>
      </c>
      <c r="H90" s="1">
        <v>2</v>
      </c>
      <c r="I90" s="1">
        <v>3</v>
      </c>
    </row>
    <row r="91" spans="1:9" x14ac:dyDescent="0.2">
      <c r="A91" s="1" t="s">
        <v>109</v>
      </c>
      <c r="B91" s="1" t="s">
        <v>18</v>
      </c>
      <c r="C91" s="1" t="s">
        <v>16</v>
      </c>
      <c r="D91" s="1">
        <v>2</v>
      </c>
      <c r="E91" s="1">
        <v>12.5</v>
      </c>
      <c r="F91" s="1" t="s">
        <v>19</v>
      </c>
      <c r="G91" s="1">
        <v>2020</v>
      </c>
      <c r="H91" s="1">
        <v>3</v>
      </c>
      <c r="I91" s="1">
        <v>3</v>
      </c>
    </row>
    <row r="92" spans="1:9" x14ac:dyDescent="0.2">
      <c r="A92" s="1" t="s">
        <v>109</v>
      </c>
      <c r="B92" s="1" t="s">
        <v>18</v>
      </c>
      <c r="C92" s="1" t="s">
        <v>16</v>
      </c>
      <c r="D92" s="1">
        <v>2</v>
      </c>
      <c r="E92" s="1">
        <v>12.5</v>
      </c>
      <c r="F92" s="1" t="s">
        <v>19</v>
      </c>
      <c r="G92" s="1">
        <v>2021</v>
      </c>
      <c r="H92" s="1">
        <v>0</v>
      </c>
      <c r="I92" s="1">
        <v>3</v>
      </c>
    </row>
    <row r="93" spans="1:9" x14ac:dyDescent="0.2">
      <c r="A93" s="1" t="s">
        <v>17</v>
      </c>
      <c r="B93" s="1" t="s">
        <v>18</v>
      </c>
      <c r="C93" s="1" t="s">
        <v>16</v>
      </c>
      <c r="D93" s="1" t="s">
        <v>12</v>
      </c>
      <c r="E93" s="1">
        <v>18</v>
      </c>
      <c r="F93" s="1" t="s">
        <v>19</v>
      </c>
      <c r="G93" s="1">
        <v>2018</v>
      </c>
      <c r="H93" s="1">
        <v>1</v>
      </c>
      <c r="I93" s="1">
        <v>2</v>
      </c>
    </row>
    <row r="94" spans="1:9" x14ac:dyDescent="0.2">
      <c r="A94" s="1" t="s">
        <v>17</v>
      </c>
      <c r="B94" s="1" t="s">
        <v>18</v>
      </c>
      <c r="C94" s="1" t="s">
        <v>16</v>
      </c>
      <c r="D94" s="1" t="s">
        <v>12</v>
      </c>
      <c r="E94" s="1">
        <v>18</v>
      </c>
      <c r="F94" s="1" t="s">
        <v>19</v>
      </c>
      <c r="G94" s="1">
        <v>2023</v>
      </c>
      <c r="H94" s="1">
        <v>0</v>
      </c>
      <c r="I94" s="1">
        <v>2</v>
      </c>
    </row>
    <row r="95" spans="1:9" x14ac:dyDescent="0.2">
      <c r="A95" s="1" t="s">
        <v>20</v>
      </c>
      <c r="B95" s="1" t="s">
        <v>18</v>
      </c>
      <c r="C95" s="1" t="s">
        <v>11</v>
      </c>
      <c r="D95" s="1" t="s">
        <v>12</v>
      </c>
      <c r="E95" s="1">
        <v>16.350000000000001</v>
      </c>
      <c r="F95" s="1" t="s">
        <v>19</v>
      </c>
      <c r="G95" s="1">
        <v>2019</v>
      </c>
      <c r="H95" s="1">
        <v>1</v>
      </c>
      <c r="I95" s="1">
        <v>2</v>
      </c>
    </row>
    <row r="96" spans="1:9" x14ac:dyDescent="0.2">
      <c r="A96" s="1" t="s">
        <v>20</v>
      </c>
      <c r="B96" s="1" t="s">
        <v>18</v>
      </c>
      <c r="C96" s="1" t="s">
        <v>11</v>
      </c>
      <c r="D96" s="1" t="s">
        <v>12</v>
      </c>
      <c r="E96" s="1">
        <v>16.350000000000001</v>
      </c>
      <c r="F96" s="1" t="s">
        <v>19</v>
      </c>
      <c r="G96" s="1">
        <v>2016</v>
      </c>
      <c r="H96" s="1">
        <v>1</v>
      </c>
      <c r="I96" s="1">
        <v>1</v>
      </c>
    </row>
    <row r="97" spans="1:9" x14ac:dyDescent="0.2">
      <c r="A97" s="1" t="s">
        <v>21</v>
      </c>
      <c r="B97" s="1" t="s">
        <v>18</v>
      </c>
      <c r="C97" s="1" t="s">
        <v>22</v>
      </c>
      <c r="D97" s="1" t="s">
        <v>12</v>
      </c>
      <c r="E97" s="1">
        <v>16.350000000000001</v>
      </c>
      <c r="F97" s="1" t="s">
        <v>19</v>
      </c>
      <c r="G97" s="1">
        <v>2015</v>
      </c>
      <c r="H97" s="1">
        <v>2</v>
      </c>
      <c r="I97" s="1">
        <v>2</v>
      </c>
    </row>
    <row r="98" spans="1:9" x14ac:dyDescent="0.2">
      <c r="A98" s="1" t="s">
        <v>21</v>
      </c>
      <c r="B98" s="1" t="s">
        <v>18</v>
      </c>
      <c r="C98" s="1" t="s">
        <v>22</v>
      </c>
      <c r="D98" s="1" t="s">
        <v>12</v>
      </c>
      <c r="E98" s="1">
        <v>16.350000000000001</v>
      </c>
      <c r="F98" s="1" t="s">
        <v>19</v>
      </c>
      <c r="G98" s="1">
        <v>2016</v>
      </c>
      <c r="H98" s="1">
        <v>0</v>
      </c>
      <c r="I98" s="1">
        <v>2</v>
      </c>
    </row>
    <row r="99" spans="1:9" x14ac:dyDescent="0.2">
      <c r="A99" s="1" t="s">
        <v>21</v>
      </c>
      <c r="B99" s="1" t="s">
        <v>18</v>
      </c>
      <c r="C99" s="1" t="s">
        <v>22</v>
      </c>
      <c r="D99" s="1" t="s">
        <v>12</v>
      </c>
      <c r="E99" s="1">
        <v>16.350000000000001</v>
      </c>
      <c r="F99" s="1" t="s">
        <v>19</v>
      </c>
      <c r="G99" s="1">
        <v>2022</v>
      </c>
      <c r="H99" s="1">
        <v>2</v>
      </c>
      <c r="I99" s="1">
        <v>2</v>
      </c>
    </row>
    <row r="100" spans="1:9" x14ac:dyDescent="0.2">
      <c r="A100" s="1" t="s">
        <v>21</v>
      </c>
      <c r="B100" s="1" t="s">
        <v>18</v>
      </c>
      <c r="C100" s="1" t="s">
        <v>22</v>
      </c>
      <c r="D100" s="1" t="s">
        <v>12</v>
      </c>
      <c r="E100" s="1">
        <v>16.350000000000001</v>
      </c>
      <c r="F100" s="1" t="s">
        <v>19</v>
      </c>
      <c r="G100" s="1">
        <v>2023</v>
      </c>
      <c r="H100" s="1">
        <v>0</v>
      </c>
      <c r="I100" s="1">
        <v>2</v>
      </c>
    </row>
    <row r="101" spans="1:9" x14ac:dyDescent="0.2">
      <c r="A101" s="1" t="s">
        <v>36</v>
      </c>
      <c r="B101" s="1" t="s">
        <v>33</v>
      </c>
      <c r="C101" s="1" t="s">
        <v>16</v>
      </c>
      <c r="D101" s="1" t="s">
        <v>12</v>
      </c>
      <c r="E101" s="1">
        <v>13</v>
      </c>
      <c r="F101" s="1" t="s">
        <v>34</v>
      </c>
      <c r="G101" s="1">
        <v>2024</v>
      </c>
      <c r="H101" s="1">
        <v>1</v>
      </c>
      <c r="I101" s="1">
        <v>2</v>
      </c>
    </row>
    <row r="102" spans="1:9" x14ac:dyDescent="0.2">
      <c r="A102" s="1" t="s">
        <v>23</v>
      </c>
      <c r="B102" s="1" t="s">
        <v>18</v>
      </c>
      <c r="C102" s="1" t="s">
        <v>11</v>
      </c>
      <c r="D102" s="1" t="s">
        <v>12</v>
      </c>
      <c r="E102" s="1">
        <v>16.3</v>
      </c>
      <c r="F102" s="1" t="s">
        <v>19</v>
      </c>
      <c r="G102" s="1">
        <v>2023</v>
      </c>
      <c r="H102" s="1">
        <v>1</v>
      </c>
      <c r="I102" s="1">
        <v>1</v>
      </c>
    </row>
    <row r="103" spans="1:9" x14ac:dyDescent="0.2">
      <c r="A103" s="1" t="s">
        <v>20</v>
      </c>
      <c r="B103" s="1" t="s">
        <v>18</v>
      </c>
      <c r="C103" s="1" t="s">
        <v>11</v>
      </c>
      <c r="D103" s="1" t="s">
        <v>12</v>
      </c>
      <c r="E103" s="1">
        <v>16.350000000000001</v>
      </c>
      <c r="F103" s="1" t="s">
        <v>19</v>
      </c>
      <c r="G103" s="1">
        <v>2021</v>
      </c>
      <c r="H103" s="1">
        <v>0</v>
      </c>
      <c r="I103" s="1">
        <v>3</v>
      </c>
    </row>
    <row r="104" spans="1:9" x14ac:dyDescent="0.2">
      <c r="A104" s="1" t="s">
        <v>38</v>
      </c>
      <c r="B104" s="1" t="s">
        <v>33</v>
      </c>
      <c r="C104" s="1" t="s">
        <v>11</v>
      </c>
      <c r="D104" s="1" t="s">
        <v>12</v>
      </c>
      <c r="E104" s="1">
        <v>4</v>
      </c>
      <c r="F104" s="1" t="s">
        <v>34</v>
      </c>
      <c r="G104" s="1">
        <v>2017</v>
      </c>
      <c r="H104" s="1">
        <v>1</v>
      </c>
      <c r="I104" s="1">
        <v>2</v>
      </c>
    </row>
    <row r="105" spans="1:9" x14ac:dyDescent="0.2">
      <c r="A105" s="1" t="s">
        <v>35</v>
      </c>
      <c r="B105" s="1" t="s">
        <v>33</v>
      </c>
      <c r="C105" s="1" t="s">
        <v>22</v>
      </c>
      <c r="D105" s="1" t="s">
        <v>12</v>
      </c>
      <c r="E105" s="1">
        <v>18</v>
      </c>
      <c r="F105" s="1" t="s">
        <v>34</v>
      </c>
      <c r="G105" s="1">
        <v>2020</v>
      </c>
      <c r="H105" s="1">
        <v>1</v>
      </c>
      <c r="I105" s="1">
        <v>2</v>
      </c>
    </row>
    <row r="106" spans="1:9" x14ac:dyDescent="0.2">
      <c r="A106" s="1" t="s">
        <v>25</v>
      </c>
      <c r="B106" s="1" t="s">
        <v>26</v>
      </c>
      <c r="C106" s="1" t="s">
        <v>11</v>
      </c>
      <c r="D106" s="1" t="s">
        <v>12</v>
      </c>
      <c r="E106" s="1">
        <v>23</v>
      </c>
      <c r="F106" s="1" t="s">
        <v>27</v>
      </c>
    </row>
    <row r="107" spans="1:9" x14ac:dyDescent="0.2">
      <c r="A107" s="1" t="s">
        <v>28</v>
      </c>
      <c r="B107" s="1" t="s">
        <v>26</v>
      </c>
      <c r="C107" s="1" t="s">
        <v>22</v>
      </c>
      <c r="D107" s="1" t="s">
        <v>12</v>
      </c>
      <c r="E107" s="1">
        <v>18</v>
      </c>
      <c r="F107" s="1" t="s">
        <v>27</v>
      </c>
      <c r="G107" s="1">
        <v>2008</v>
      </c>
      <c r="H107" s="1">
        <v>0</v>
      </c>
      <c r="I107" s="1">
        <v>0</v>
      </c>
    </row>
    <row r="108" spans="1:9" x14ac:dyDescent="0.2">
      <c r="A108" s="1" t="s">
        <v>28</v>
      </c>
      <c r="B108" s="1" t="s">
        <v>26</v>
      </c>
      <c r="C108" s="1" t="s">
        <v>22</v>
      </c>
      <c r="D108" s="1" t="s">
        <v>12</v>
      </c>
      <c r="E108" s="1">
        <v>18</v>
      </c>
      <c r="F108" s="1" t="s">
        <v>27</v>
      </c>
      <c r="G108" s="1">
        <v>2009</v>
      </c>
      <c r="H108" s="1">
        <v>0</v>
      </c>
      <c r="I108" s="1">
        <v>0</v>
      </c>
    </row>
    <row r="109" spans="1:9" x14ac:dyDescent="0.2">
      <c r="A109" s="1" t="s">
        <v>28</v>
      </c>
      <c r="B109" s="1" t="s">
        <v>26</v>
      </c>
      <c r="C109" s="1" t="s">
        <v>22</v>
      </c>
      <c r="D109" s="1" t="s">
        <v>12</v>
      </c>
      <c r="E109" s="1">
        <v>18</v>
      </c>
      <c r="F109" s="1" t="s">
        <v>27</v>
      </c>
      <c r="G109" s="1">
        <v>2010</v>
      </c>
      <c r="H109" s="1">
        <v>0</v>
      </c>
      <c r="I109" s="1">
        <v>0</v>
      </c>
    </row>
    <row r="110" spans="1:9" x14ac:dyDescent="0.2">
      <c r="A110" s="1" t="s">
        <v>28</v>
      </c>
      <c r="B110" s="1" t="s">
        <v>26</v>
      </c>
      <c r="C110" s="1" t="s">
        <v>22</v>
      </c>
      <c r="D110" s="1" t="s">
        <v>12</v>
      </c>
      <c r="E110" s="1">
        <v>18</v>
      </c>
      <c r="F110" s="1" t="s">
        <v>27</v>
      </c>
      <c r="G110" s="1">
        <v>2011</v>
      </c>
      <c r="H110" s="1">
        <v>0</v>
      </c>
      <c r="I110" s="1">
        <v>0</v>
      </c>
    </row>
    <row r="111" spans="1:9" x14ac:dyDescent="0.2">
      <c r="A111" s="1" t="s">
        <v>28</v>
      </c>
      <c r="B111" s="1" t="s">
        <v>26</v>
      </c>
      <c r="C111" s="1" t="s">
        <v>22</v>
      </c>
      <c r="D111" s="1" t="s">
        <v>12</v>
      </c>
      <c r="E111" s="1">
        <v>18</v>
      </c>
      <c r="F111" s="1" t="s">
        <v>27</v>
      </c>
      <c r="G111" s="1">
        <v>2012</v>
      </c>
      <c r="H111" s="1">
        <v>0</v>
      </c>
      <c r="I111" s="1">
        <v>0</v>
      </c>
    </row>
    <row r="112" spans="1:9" x14ac:dyDescent="0.2">
      <c r="A112" s="1" t="s">
        <v>28</v>
      </c>
      <c r="B112" s="1" t="s">
        <v>26</v>
      </c>
      <c r="C112" s="1" t="s">
        <v>22</v>
      </c>
      <c r="D112" s="1" t="s">
        <v>12</v>
      </c>
      <c r="E112" s="1">
        <v>18</v>
      </c>
      <c r="F112" s="1" t="s">
        <v>27</v>
      </c>
      <c r="G112" s="1">
        <v>2013</v>
      </c>
      <c r="H112" s="1">
        <v>0</v>
      </c>
      <c r="I112" s="1">
        <v>0</v>
      </c>
    </row>
    <row r="113" spans="1:9" x14ac:dyDescent="0.2">
      <c r="A113" s="1" t="s">
        <v>28</v>
      </c>
      <c r="B113" s="1" t="s">
        <v>26</v>
      </c>
      <c r="C113" s="1" t="s">
        <v>22</v>
      </c>
      <c r="D113" s="1" t="s">
        <v>12</v>
      </c>
      <c r="E113" s="1">
        <v>18</v>
      </c>
      <c r="F113" s="1" t="s">
        <v>27</v>
      </c>
      <c r="G113" s="1">
        <v>2014</v>
      </c>
      <c r="H113" s="1">
        <v>0</v>
      </c>
      <c r="I113" s="1">
        <v>0</v>
      </c>
    </row>
    <row r="114" spans="1:9" x14ac:dyDescent="0.2">
      <c r="A114" s="1" t="s">
        <v>28</v>
      </c>
      <c r="B114" s="1" t="s">
        <v>26</v>
      </c>
      <c r="C114" s="1" t="s">
        <v>22</v>
      </c>
      <c r="D114" s="1" t="s">
        <v>12</v>
      </c>
      <c r="E114" s="1">
        <v>18</v>
      </c>
      <c r="F114" s="1" t="s">
        <v>27</v>
      </c>
      <c r="G114" s="1">
        <v>2015</v>
      </c>
      <c r="H114" s="1">
        <v>0</v>
      </c>
      <c r="I114" s="1">
        <v>0</v>
      </c>
    </row>
    <row r="115" spans="1:9" x14ac:dyDescent="0.2">
      <c r="A115" s="1" t="s">
        <v>28</v>
      </c>
      <c r="B115" s="1" t="s">
        <v>26</v>
      </c>
      <c r="C115" s="1" t="s">
        <v>22</v>
      </c>
      <c r="D115" s="1" t="s">
        <v>12</v>
      </c>
      <c r="E115" s="1">
        <v>18</v>
      </c>
      <c r="F115" s="1" t="s">
        <v>27</v>
      </c>
      <c r="G115" s="1">
        <v>2016</v>
      </c>
      <c r="H115" s="1">
        <v>0</v>
      </c>
      <c r="I115" s="1">
        <v>0</v>
      </c>
    </row>
    <row r="116" spans="1:9" x14ac:dyDescent="0.2">
      <c r="A116" s="1" t="s">
        <v>28</v>
      </c>
      <c r="B116" s="1" t="s">
        <v>26</v>
      </c>
      <c r="C116" s="1" t="s">
        <v>22</v>
      </c>
      <c r="D116" s="1" t="s">
        <v>12</v>
      </c>
      <c r="E116" s="1">
        <v>18</v>
      </c>
      <c r="F116" s="1" t="s">
        <v>27</v>
      </c>
      <c r="G116" s="1">
        <v>2017</v>
      </c>
      <c r="H116" s="1">
        <v>0</v>
      </c>
      <c r="I116" s="1">
        <v>0</v>
      </c>
    </row>
    <row r="117" spans="1:9" x14ac:dyDescent="0.2">
      <c r="A117" s="1" t="s">
        <v>28</v>
      </c>
      <c r="B117" s="1" t="s">
        <v>26</v>
      </c>
      <c r="C117" s="1" t="s">
        <v>22</v>
      </c>
      <c r="D117" s="1" t="s">
        <v>12</v>
      </c>
      <c r="E117" s="1">
        <v>18</v>
      </c>
      <c r="F117" s="1" t="s">
        <v>27</v>
      </c>
      <c r="G117" s="1">
        <v>2018</v>
      </c>
      <c r="H117" s="1">
        <v>0</v>
      </c>
      <c r="I117" s="1">
        <v>0</v>
      </c>
    </row>
    <row r="118" spans="1:9" x14ac:dyDescent="0.2">
      <c r="A118" s="1" t="s">
        <v>28</v>
      </c>
      <c r="B118" s="1" t="s">
        <v>26</v>
      </c>
      <c r="C118" s="1" t="s">
        <v>22</v>
      </c>
      <c r="D118" s="1" t="s">
        <v>12</v>
      </c>
      <c r="E118" s="1">
        <v>18</v>
      </c>
      <c r="F118" s="1" t="s">
        <v>27</v>
      </c>
      <c r="G118" s="1">
        <v>2019</v>
      </c>
      <c r="H118" s="1">
        <v>0</v>
      </c>
      <c r="I118" s="1">
        <v>0</v>
      </c>
    </row>
    <row r="119" spans="1:9" x14ac:dyDescent="0.2">
      <c r="A119" s="1" t="s">
        <v>28</v>
      </c>
      <c r="B119" s="1" t="s">
        <v>26</v>
      </c>
      <c r="C119" s="1" t="s">
        <v>22</v>
      </c>
      <c r="D119" s="1" t="s">
        <v>12</v>
      </c>
      <c r="E119" s="1">
        <v>18</v>
      </c>
      <c r="F119" s="1" t="s">
        <v>27</v>
      </c>
      <c r="G119" s="1">
        <v>2020</v>
      </c>
      <c r="H119" s="1">
        <v>1</v>
      </c>
      <c r="I119" s="1">
        <v>1</v>
      </c>
    </row>
    <row r="120" spans="1:9" x14ac:dyDescent="0.2">
      <c r="A120" s="1" t="s">
        <v>28</v>
      </c>
      <c r="B120" s="1" t="s">
        <v>26</v>
      </c>
      <c r="C120" s="1" t="s">
        <v>22</v>
      </c>
      <c r="D120" s="1" t="s">
        <v>12</v>
      </c>
      <c r="E120" s="1">
        <v>18</v>
      </c>
      <c r="F120" s="1" t="s">
        <v>27</v>
      </c>
      <c r="G120" s="1">
        <v>2021</v>
      </c>
      <c r="H120" s="1">
        <v>0</v>
      </c>
      <c r="I120" s="1">
        <v>1</v>
      </c>
    </row>
    <row r="121" spans="1:9" x14ac:dyDescent="0.2">
      <c r="A121" s="1" t="s">
        <v>28</v>
      </c>
      <c r="B121" s="1" t="s">
        <v>26</v>
      </c>
      <c r="C121" s="1" t="s">
        <v>22</v>
      </c>
      <c r="D121" s="1" t="s">
        <v>12</v>
      </c>
      <c r="E121" s="1">
        <v>18</v>
      </c>
      <c r="F121" s="1" t="s">
        <v>27</v>
      </c>
      <c r="G121" s="1">
        <v>2022</v>
      </c>
      <c r="H121" s="1">
        <v>1</v>
      </c>
      <c r="I121" s="1">
        <v>2</v>
      </c>
    </row>
    <row r="122" spans="1:9" x14ac:dyDescent="0.2">
      <c r="A122" s="1" t="s">
        <v>28</v>
      </c>
      <c r="B122" s="1" t="s">
        <v>26</v>
      </c>
      <c r="C122" s="1" t="s">
        <v>22</v>
      </c>
      <c r="D122" s="1" t="s">
        <v>12</v>
      </c>
      <c r="E122" s="1">
        <v>18</v>
      </c>
      <c r="F122" s="1" t="s">
        <v>27</v>
      </c>
      <c r="G122" s="1">
        <v>2023</v>
      </c>
      <c r="H122" s="1">
        <v>0</v>
      </c>
      <c r="I122" s="1">
        <v>1</v>
      </c>
    </row>
    <row r="123" spans="1:9" x14ac:dyDescent="0.2">
      <c r="A123" s="1" t="s">
        <v>28</v>
      </c>
      <c r="B123" s="1" t="s">
        <v>26</v>
      </c>
      <c r="C123" s="1" t="s">
        <v>22</v>
      </c>
      <c r="D123" s="1" t="s">
        <v>12</v>
      </c>
      <c r="E123" s="1">
        <v>18</v>
      </c>
      <c r="F123" s="1" t="s">
        <v>27</v>
      </c>
      <c r="G123" s="1">
        <v>2024</v>
      </c>
      <c r="H123" s="1">
        <v>0</v>
      </c>
      <c r="I123" s="1">
        <v>1</v>
      </c>
    </row>
    <row r="124" spans="1:9" x14ac:dyDescent="0.2">
      <c r="A124" s="1" t="s">
        <v>29</v>
      </c>
      <c r="B124" s="1" t="s">
        <v>26</v>
      </c>
      <c r="C124" s="1" t="s">
        <v>22</v>
      </c>
      <c r="D124" s="1" t="s">
        <v>12</v>
      </c>
      <c r="E124" s="1">
        <v>14</v>
      </c>
      <c r="F124" s="1" t="s">
        <v>27</v>
      </c>
      <c r="G124" s="1">
        <v>2008</v>
      </c>
      <c r="H124" s="1">
        <v>0</v>
      </c>
      <c r="I124" s="1">
        <v>0</v>
      </c>
    </row>
    <row r="125" spans="1:9" x14ac:dyDescent="0.2">
      <c r="A125" s="1" t="s">
        <v>29</v>
      </c>
      <c r="B125" s="1" t="s">
        <v>26</v>
      </c>
      <c r="C125" s="1" t="s">
        <v>22</v>
      </c>
      <c r="D125" s="1" t="s">
        <v>12</v>
      </c>
      <c r="E125" s="1">
        <v>14</v>
      </c>
      <c r="F125" s="1" t="s">
        <v>27</v>
      </c>
      <c r="G125" s="1">
        <v>2009</v>
      </c>
      <c r="H125" s="1">
        <v>0</v>
      </c>
      <c r="I125" s="1">
        <v>0</v>
      </c>
    </row>
    <row r="126" spans="1:9" x14ac:dyDescent="0.2">
      <c r="A126" s="1" t="s">
        <v>29</v>
      </c>
      <c r="B126" s="1" t="s">
        <v>26</v>
      </c>
      <c r="C126" s="1" t="s">
        <v>22</v>
      </c>
      <c r="D126" s="1" t="s">
        <v>12</v>
      </c>
      <c r="E126" s="1">
        <v>14</v>
      </c>
      <c r="F126" s="1" t="s">
        <v>27</v>
      </c>
      <c r="G126" s="1">
        <v>2010</v>
      </c>
      <c r="H126" s="1">
        <v>0</v>
      </c>
      <c r="I126" s="1">
        <v>0</v>
      </c>
    </row>
    <row r="127" spans="1:9" x14ac:dyDescent="0.2">
      <c r="A127" s="1" t="s">
        <v>29</v>
      </c>
      <c r="B127" s="1" t="s">
        <v>26</v>
      </c>
      <c r="C127" s="1" t="s">
        <v>22</v>
      </c>
      <c r="D127" s="1" t="s">
        <v>12</v>
      </c>
      <c r="E127" s="1">
        <v>14</v>
      </c>
      <c r="F127" s="1" t="s">
        <v>27</v>
      </c>
      <c r="G127" s="1">
        <v>2011</v>
      </c>
      <c r="H127" s="1">
        <v>0</v>
      </c>
      <c r="I127" s="1">
        <v>0</v>
      </c>
    </row>
    <row r="128" spans="1:9" x14ac:dyDescent="0.2">
      <c r="A128" s="1" t="s">
        <v>29</v>
      </c>
      <c r="B128" s="1" t="s">
        <v>26</v>
      </c>
      <c r="C128" s="1" t="s">
        <v>22</v>
      </c>
      <c r="D128" s="1" t="s">
        <v>12</v>
      </c>
      <c r="E128" s="1">
        <v>14</v>
      </c>
      <c r="F128" s="1" t="s">
        <v>27</v>
      </c>
      <c r="G128" s="1">
        <v>2012</v>
      </c>
      <c r="H128" s="1">
        <v>0</v>
      </c>
      <c r="I128" s="1">
        <v>0</v>
      </c>
    </row>
    <row r="129" spans="1:9" x14ac:dyDescent="0.2">
      <c r="A129" s="1" t="s">
        <v>29</v>
      </c>
      <c r="B129" s="1" t="s">
        <v>26</v>
      </c>
      <c r="C129" s="1" t="s">
        <v>22</v>
      </c>
      <c r="D129" s="1" t="s">
        <v>12</v>
      </c>
      <c r="E129" s="1">
        <v>14</v>
      </c>
      <c r="F129" s="1" t="s">
        <v>27</v>
      </c>
      <c r="G129" s="1">
        <v>2013</v>
      </c>
      <c r="H129" s="1">
        <v>0</v>
      </c>
      <c r="I129" s="1">
        <v>0</v>
      </c>
    </row>
    <row r="130" spans="1:9" x14ac:dyDescent="0.2">
      <c r="A130" s="1" t="s">
        <v>29</v>
      </c>
      <c r="B130" s="1" t="s">
        <v>26</v>
      </c>
      <c r="C130" s="1" t="s">
        <v>22</v>
      </c>
      <c r="D130" s="1" t="s">
        <v>12</v>
      </c>
      <c r="E130" s="1">
        <v>14</v>
      </c>
      <c r="F130" s="1" t="s">
        <v>27</v>
      </c>
      <c r="G130" s="1">
        <v>2014</v>
      </c>
      <c r="H130" s="1">
        <v>0</v>
      </c>
      <c r="I130" s="1">
        <v>0</v>
      </c>
    </row>
    <row r="131" spans="1:9" x14ac:dyDescent="0.2">
      <c r="A131" s="1" t="s">
        <v>29</v>
      </c>
      <c r="B131" s="1" t="s">
        <v>26</v>
      </c>
      <c r="C131" s="1" t="s">
        <v>22</v>
      </c>
      <c r="D131" s="1" t="s">
        <v>12</v>
      </c>
      <c r="E131" s="1">
        <v>14</v>
      </c>
      <c r="F131" s="1" t="s">
        <v>27</v>
      </c>
      <c r="G131" s="1">
        <v>2015</v>
      </c>
      <c r="H131" s="1">
        <v>0</v>
      </c>
      <c r="I131" s="1">
        <v>0</v>
      </c>
    </row>
    <row r="132" spans="1:9" x14ac:dyDescent="0.2">
      <c r="A132" s="1" t="s">
        <v>29</v>
      </c>
      <c r="B132" s="1" t="s">
        <v>26</v>
      </c>
      <c r="C132" s="1" t="s">
        <v>22</v>
      </c>
      <c r="D132" s="1" t="s">
        <v>12</v>
      </c>
      <c r="E132" s="1">
        <v>14</v>
      </c>
      <c r="F132" s="1" t="s">
        <v>27</v>
      </c>
      <c r="G132" s="1">
        <v>2016</v>
      </c>
      <c r="H132" s="1">
        <v>0</v>
      </c>
      <c r="I132" s="1">
        <v>0</v>
      </c>
    </row>
    <row r="133" spans="1:9" x14ac:dyDescent="0.2">
      <c r="A133" s="1" t="s">
        <v>29</v>
      </c>
      <c r="B133" s="1" t="s">
        <v>26</v>
      </c>
      <c r="C133" s="1" t="s">
        <v>22</v>
      </c>
      <c r="D133" s="1" t="s">
        <v>12</v>
      </c>
      <c r="E133" s="1">
        <v>14</v>
      </c>
      <c r="F133" s="1" t="s">
        <v>27</v>
      </c>
      <c r="G133" s="1">
        <v>2017</v>
      </c>
      <c r="H133" s="1">
        <v>0</v>
      </c>
      <c r="I133" s="1">
        <v>0</v>
      </c>
    </row>
    <row r="134" spans="1:9" x14ac:dyDescent="0.2">
      <c r="A134" s="1" t="s">
        <v>29</v>
      </c>
      <c r="B134" s="1" t="s">
        <v>26</v>
      </c>
      <c r="C134" s="1" t="s">
        <v>22</v>
      </c>
      <c r="D134" s="1" t="s">
        <v>12</v>
      </c>
      <c r="E134" s="1">
        <v>14</v>
      </c>
      <c r="F134" s="1" t="s">
        <v>27</v>
      </c>
      <c r="G134" s="1">
        <v>2018</v>
      </c>
      <c r="H134" s="1">
        <v>0</v>
      </c>
      <c r="I134" s="1">
        <v>0</v>
      </c>
    </row>
    <row r="135" spans="1:9" x14ac:dyDescent="0.2">
      <c r="A135" s="1" t="s">
        <v>29</v>
      </c>
      <c r="B135" s="1" t="s">
        <v>26</v>
      </c>
      <c r="C135" s="1" t="s">
        <v>22</v>
      </c>
      <c r="D135" s="1" t="s">
        <v>12</v>
      </c>
      <c r="E135" s="1">
        <v>14</v>
      </c>
      <c r="F135" s="1" t="s">
        <v>27</v>
      </c>
      <c r="G135" s="1">
        <v>2019</v>
      </c>
      <c r="H135" s="1">
        <v>0</v>
      </c>
      <c r="I135" s="1">
        <v>0</v>
      </c>
    </row>
    <row r="136" spans="1:9" x14ac:dyDescent="0.2">
      <c r="A136" s="1" t="s">
        <v>29</v>
      </c>
      <c r="B136" s="1" t="s">
        <v>26</v>
      </c>
      <c r="C136" s="1" t="s">
        <v>22</v>
      </c>
      <c r="D136" s="1" t="s">
        <v>12</v>
      </c>
      <c r="E136" s="1">
        <v>14</v>
      </c>
      <c r="F136" s="1" t="s">
        <v>27</v>
      </c>
      <c r="G136" s="1">
        <v>2020</v>
      </c>
      <c r="H136" s="1">
        <v>0</v>
      </c>
      <c r="I136" s="1">
        <v>0</v>
      </c>
    </row>
    <row r="137" spans="1:9" x14ac:dyDescent="0.2">
      <c r="A137" s="1" t="s">
        <v>29</v>
      </c>
      <c r="B137" s="1" t="s">
        <v>26</v>
      </c>
      <c r="C137" s="1" t="s">
        <v>22</v>
      </c>
      <c r="D137" s="1" t="s">
        <v>12</v>
      </c>
      <c r="E137" s="1">
        <v>14</v>
      </c>
      <c r="F137" s="1" t="s">
        <v>27</v>
      </c>
      <c r="G137" s="1">
        <v>2021</v>
      </c>
      <c r="H137" s="1">
        <v>0</v>
      </c>
      <c r="I137" s="1">
        <v>0</v>
      </c>
    </row>
    <row r="138" spans="1:9" x14ac:dyDescent="0.2">
      <c r="A138" s="1" t="s">
        <v>29</v>
      </c>
      <c r="B138" s="1" t="s">
        <v>26</v>
      </c>
      <c r="C138" s="1" t="s">
        <v>22</v>
      </c>
      <c r="D138" s="1" t="s">
        <v>12</v>
      </c>
      <c r="E138" s="1">
        <v>14</v>
      </c>
      <c r="F138" s="1" t="s">
        <v>27</v>
      </c>
      <c r="G138" s="1">
        <v>2022</v>
      </c>
      <c r="H138" s="1">
        <v>1</v>
      </c>
      <c r="I138" s="1">
        <v>1</v>
      </c>
    </row>
    <row r="139" spans="1:9" x14ac:dyDescent="0.2">
      <c r="A139" s="1" t="s">
        <v>29</v>
      </c>
      <c r="B139" s="1" t="s">
        <v>26</v>
      </c>
      <c r="C139" s="1" t="s">
        <v>22</v>
      </c>
      <c r="D139" s="1" t="s">
        <v>12</v>
      </c>
      <c r="E139" s="1">
        <v>14</v>
      </c>
      <c r="F139" s="1" t="s">
        <v>27</v>
      </c>
      <c r="G139" s="1">
        <v>2023</v>
      </c>
      <c r="H139" s="1">
        <v>0</v>
      </c>
      <c r="I139" s="1">
        <v>1</v>
      </c>
    </row>
    <row r="140" spans="1:9" x14ac:dyDescent="0.2">
      <c r="A140" s="1" t="s">
        <v>29</v>
      </c>
      <c r="B140" s="1" t="s">
        <v>26</v>
      </c>
      <c r="C140" s="1" t="s">
        <v>22</v>
      </c>
      <c r="D140" s="1" t="s">
        <v>12</v>
      </c>
      <c r="E140" s="1">
        <v>14</v>
      </c>
      <c r="F140" s="1" t="s">
        <v>27</v>
      </c>
      <c r="G140" s="1">
        <v>2024</v>
      </c>
      <c r="H140" s="1">
        <v>3</v>
      </c>
      <c r="I140" s="1">
        <v>4</v>
      </c>
    </row>
    <row r="141" spans="1:9" x14ac:dyDescent="0.2">
      <c r="A141" s="1" t="s">
        <v>30</v>
      </c>
      <c r="B141" s="1" t="s">
        <v>26</v>
      </c>
      <c r="C141" s="1" t="s">
        <v>11</v>
      </c>
      <c r="D141" s="1" t="s">
        <v>12</v>
      </c>
      <c r="E141" s="1">
        <v>14</v>
      </c>
      <c r="F141" s="1" t="s">
        <v>27</v>
      </c>
      <c r="G141" s="1">
        <v>2008</v>
      </c>
      <c r="H141" s="1">
        <v>0</v>
      </c>
      <c r="I141" s="1">
        <v>0</v>
      </c>
    </row>
    <row r="142" spans="1:9" x14ac:dyDescent="0.2">
      <c r="A142" s="1" t="s">
        <v>30</v>
      </c>
      <c r="B142" s="1" t="s">
        <v>26</v>
      </c>
      <c r="C142" s="1" t="s">
        <v>11</v>
      </c>
      <c r="D142" s="1" t="s">
        <v>12</v>
      </c>
      <c r="E142" s="1">
        <v>14</v>
      </c>
      <c r="F142" s="1" t="s">
        <v>27</v>
      </c>
      <c r="G142" s="1">
        <v>2009</v>
      </c>
      <c r="H142" s="1">
        <v>0</v>
      </c>
      <c r="I142" s="1">
        <v>0</v>
      </c>
    </row>
    <row r="143" spans="1:9" x14ac:dyDescent="0.2">
      <c r="A143" s="1" t="s">
        <v>30</v>
      </c>
      <c r="B143" s="1" t="s">
        <v>26</v>
      </c>
      <c r="C143" s="1" t="s">
        <v>11</v>
      </c>
      <c r="D143" s="1" t="s">
        <v>12</v>
      </c>
      <c r="E143" s="1">
        <v>14</v>
      </c>
      <c r="F143" s="1" t="s">
        <v>27</v>
      </c>
      <c r="G143" s="1">
        <v>2010</v>
      </c>
      <c r="H143" s="1">
        <v>0</v>
      </c>
      <c r="I143" s="1">
        <v>0</v>
      </c>
    </row>
    <row r="144" spans="1:9" x14ac:dyDescent="0.2">
      <c r="A144" s="1" t="s">
        <v>30</v>
      </c>
      <c r="B144" s="1" t="s">
        <v>26</v>
      </c>
      <c r="C144" s="1" t="s">
        <v>11</v>
      </c>
      <c r="D144" s="1" t="s">
        <v>12</v>
      </c>
      <c r="E144" s="1">
        <v>14</v>
      </c>
      <c r="F144" s="1" t="s">
        <v>27</v>
      </c>
      <c r="G144" s="1">
        <v>2011</v>
      </c>
      <c r="H144" s="1">
        <v>0</v>
      </c>
      <c r="I144" s="1">
        <v>0</v>
      </c>
    </row>
    <row r="145" spans="1:9" x14ac:dyDescent="0.2">
      <c r="A145" s="1" t="s">
        <v>30</v>
      </c>
      <c r="B145" s="1" t="s">
        <v>26</v>
      </c>
      <c r="C145" s="1" t="s">
        <v>11</v>
      </c>
      <c r="D145" s="1" t="s">
        <v>12</v>
      </c>
      <c r="E145" s="1">
        <v>14</v>
      </c>
      <c r="F145" s="1" t="s">
        <v>27</v>
      </c>
      <c r="G145" s="1">
        <v>2012</v>
      </c>
      <c r="H145" s="1">
        <v>0</v>
      </c>
      <c r="I145" s="1">
        <v>0</v>
      </c>
    </row>
    <row r="146" spans="1:9" x14ac:dyDescent="0.2">
      <c r="A146" s="1" t="s">
        <v>30</v>
      </c>
      <c r="B146" s="1" t="s">
        <v>26</v>
      </c>
      <c r="C146" s="1" t="s">
        <v>11</v>
      </c>
      <c r="D146" s="1" t="s">
        <v>12</v>
      </c>
      <c r="E146" s="1">
        <v>14</v>
      </c>
      <c r="F146" s="1" t="s">
        <v>27</v>
      </c>
      <c r="G146" s="1">
        <v>2013</v>
      </c>
      <c r="H146" s="1">
        <v>0</v>
      </c>
      <c r="I146" s="1">
        <v>0</v>
      </c>
    </row>
    <row r="147" spans="1:9" x14ac:dyDescent="0.2">
      <c r="A147" s="1" t="s">
        <v>30</v>
      </c>
      <c r="B147" s="1" t="s">
        <v>26</v>
      </c>
      <c r="C147" s="1" t="s">
        <v>11</v>
      </c>
      <c r="D147" s="1" t="s">
        <v>12</v>
      </c>
      <c r="E147" s="1">
        <v>14</v>
      </c>
      <c r="F147" s="1" t="s">
        <v>27</v>
      </c>
      <c r="G147" s="1">
        <v>2014</v>
      </c>
      <c r="H147" s="1">
        <v>0</v>
      </c>
      <c r="I147" s="1">
        <v>0</v>
      </c>
    </row>
    <row r="148" spans="1:9" x14ac:dyDescent="0.2">
      <c r="A148" s="1" t="s">
        <v>30</v>
      </c>
      <c r="B148" s="1" t="s">
        <v>26</v>
      </c>
      <c r="C148" s="1" t="s">
        <v>11</v>
      </c>
      <c r="D148" s="1" t="s">
        <v>12</v>
      </c>
      <c r="E148" s="1">
        <v>14</v>
      </c>
      <c r="F148" s="1" t="s">
        <v>27</v>
      </c>
      <c r="G148" s="1">
        <v>2015</v>
      </c>
      <c r="H148" s="1">
        <v>0</v>
      </c>
      <c r="I148" s="1">
        <v>0</v>
      </c>
    </row>
    <row r="149" spans="1:9" x14ac:dyDescent="0.2">
      <c r="A149" s="1" t="s">
        <v>30</v>
      </c>
      <c r="B149" s="1" t="s">
        <v>26</v>
      </c>
      <c r="C149" s="1" t="s">
        <v>11</v>
      </c>
      <c r="D149" s="1" t="s">
        <v>12</v>
      </c>
      <c r="E149" s="1">
        <v>14</v>
      </c>
      <c r="F149" s="1" t="s">
        <v>27</v>
      </c>
      <c r="G149" s="1">
        <v>2016</v>
      </c>
      <c r="H149" s="1">
        <v>0</v>
      </c>
      <c r="I149" s="1">
        <v>0</v>
      </c>
    </row>
    <row r="150" spans="1:9" x14ac:dyDescent="0.2">
      <c r="A150" s="1" t="s">
        <v>30</v>
      </c>
      <c r="B150" s="1" t="s">
        <v>26</v>
      </c>
      <c r="C150" s="1" t="s">
        <v>11</v>
      </c>
      <c r="D150" s="1" t="s">
        <v>12</v>
      </c>
      <c r="E150" s="1">
        <v>14</v>
      </c>
      <c r="F150" s="1" t="s">
        <v>27</v>
      </c>
      <c r="G150" s="1">
        <v>2017</v>
      </c>
      <c r="H150" s="1">
        <v>0</v>
      </c>
      <c r="I150" s="1">
        <v>0</v>
      </c>
    </row>
    <row r="151" spans="1:9" x14ac:dyDescent="0.2">
      <c r="A151" s="1" t="s">
        <v>30</v>
      </c>
      <c r="B151" s="1" t="s">
        <v>26</v>
      </c>
      <c r="C151" s="1" t="s">
        <v>11</v>
      </c>
      <c r="D151" s="1" t="s">
        <v>12</v>
      </c>
      <c r="E151" s="1">
        <v>14</v>
      </c>
      <c r="F151" s="1" t="s">
        <v>27</v>
      </c>
      <c r="G151" s="1">
        <v>2018</v>
      </c>
      <c r="H151" s="1">
        <v>0</v>
      </c>
      <c r="I151" s="1">
        <v>0</v>
      </c>
    </row>
    <row r="152" spans="1:9" x14ac:dyDescent="0.2">
      <c r="A152" s="1" t="s">
        <v>30</v>
      </c>
      <c r="B152" s="1" t="s">
        <v>26</v>
      </c>
      <c r="C152" s="1" t="s">
        <v>11</v>
      </c>
      <c r="D152" s="1" t="s">
        <v>12</v>
      </c>
      <c r="E152" s="1">
        <v>14</v>
      </c>
      <c r="F152" s="1" t="s">
        <v>27</v>
      </c>
      <c r="G152" s="1">
        <v>2019</v>
      </c>
      <c r="H152" s="1">
        <v>0</v>
      </c>
      <c r="I152" s="1">
        <v>0</v>
      </c>
    </row>
    <row r="153" spans="1:9" x14ac:dyDescent="0.2">
      <c r="A153" s="1" t="s">
        <v>30</v>
      </c>
      <c r="B153" s="1" t="s">
        <v>26</v>
      </c>
      <c r="C153" s="1" t="s">
        <v>11</v>
      </c>
      <c r="D153" s="1" t="s">
        <v>12</v>
      </c>
      <c r="E153" s="1">
        <v>14</v>
      </c>
      <c r="F153" s="1" t="s">
        <v>27</v>
      </c>
      <c r="G153" s="1">
        <v>2020</v>
      </c>
      <c r="H153" s="1">
        <v>0</v>
      </c>
      <c r="I153" s="1">
        <v>0</v>
      </c>
    </row>
    <row r="154" spans="1:9" x14ac:dyDescent="0.2">
      <c r="A154" s="1" t="s">
        <v>30</v>
      </c>
      <c r="B154" s="1" t="s">
        <v>26</v>
      </c>
      <c r="C154" s="1" t="s">
        <v>11</v>
      </c>
      <c r="D154" s="1" t="s">
        <v>12</v>
      </c>
      <c r="E154" s="1">
        <v>14</v>
      </c>
      <c r="F154" s="1" t="s">
        <v>27</v>
      </c>
      <c r="G154" s="1">
        <v>2021</v>
      </c>
      <c r="H154" s="1">
        <v>0</v>
      </c>
      <c r="I154" s="1">
        <v>0</v>
      </c>
    </row>
    <row r="155" spans="1:9" x14ac:dyDescent="0.2">
      <c r="A155" s="1" t="s">
        <v>30</v>
      </c>
      <c r="B155" s="1" t="s">
        <v>26</v>
      </c>
      <c r="C155" s="1" t="s">
        <v>11</v>
      </c>
      <c r="D155" s="1" t="s">
        <v>12</v>
      </c>
      <c r="E155" s="1">
        <v>14</v>
      </c>
      <c r="F155" s="1" t="s">
        <v>27</v>
      </c>
      <c r="G155" s="1">
        <v>2022</v>
      </c>
      <c r="H155" s="1">
        <v>0</v>
      </c>
      <c r="I155" s="1">
        <v>0</v>
      </c>
    </row>
    <row r="156" spans="1:9" x14ac:dyDescent="0.2">
      <c r="A156" s="1" t="s">
        <v>30</v>
      </c>
      <c r="B156" s="1" t="s">
        <v>26</v>
      </c>
      <c r="C156" s="1" t="s">
        <v>11</v>
      </c>
      <c r="D156" s="1" t="s">
        <v>12</v>
      </c>
      <c r="E156" s="1">
        <v>14</v>
      </c>
      <c r="F156" s="1" t="s">
        <v>27</v>
      </c>
      <c r="G156" s="1">
        <v>2023</v>
      </c>
      <c r="H156" s="1">
        <v>0</v>
      </c>
      <c r="I156" s="1">
        <v>0</v>
      </c>
    </row>
    <row r="157" spans="1:9" x14ac:dyDescent="0.2">
      <c r="A157" s="1" t="s">
        <v>30</v>
      </c>
      <c r="B157" s="1" t="s">
        <v>26</v>
      </c>
      <c r="C157" s="1" t="s">
        <v>11</v>
      </c>
      <c r="D157" s="1" t="s">
        <v>12</v>
      </c>
      <c r="E157" s="1">
        <v>14</v>
      </c>
      <c r="F157" s="1" t="s">
        <v>27</v>
      </c>
      <c r="G157" s="1">
        <v>2024</v>
      </c>
      <c r="H157" s="1">
        <v>3</v>
      </c>
      <c r="I157" s="1">
        <v>3</v>
      </c>
    </row>
    <row r="158" spans="1:9" x14ac:dyDescent="0.2">
      <c r="A158" s="1" t="s">
        <v>31</v>
      </c>
      <c r="B158" s="1" t="s">
        <v>26</v>
      </c>
      <c r="C158" s="1" t="s">
        <v>22</v>
      </c>
      <c r="D158" s="1" t="s">
        <v>12</v>
      </c>
      <c r="E158" s="1">
        <v>6</v>
      </c>
      <c r="F158" s="1" t="s">
        <v>27</v>
      </c>
      <c r="G158" s="1">
        <v>2008</v>
      </c>
      <c r="H158" s="1">
        <v>0</v>
      </c>
      <c r="I158" s="1">
        <v>0</v>
      </c>
    </row>
    <row r="159" spans="1:9" x14ac:dyDescent="0.2">
      <c r="A159" s="1" t="s">
        <v>31</v>
      </c>
      <c r="B159" s="1" t="s">
        <v>26</v>
      </c>
      <c r="C159" s="1" t="s">
        <v>22</v>
      </c>
      <c r="D159" s="1" t="s">
        <v>12</v>
      </c>
      <c r="E159" s="1">
        <v>6</v>
      </c>
      <c r="F159" s="1" t="s">
        <v>27</v>
      </c>
      <c r="G159" s="1">
        <v>2009</v>
      </c>
      <c r="H159" s="1">
        <v>0</v>
      </c>
      <c r="I159" s="1">
        <v>0</v>
      </c>
    </row>
    <row r="160" spans="1:9" x14ac:dyDescent="0.2">
      <c r="A160" s="1" t="s">
        <v>31</v>
      </c>
      <c r="B160" s="1" t="s">
        <v>26</v>
      </c>
      <c r="C160" s="1" t="s">
        <v>22</v>
      </c>
      <c r="D160" s="1" t="s">
        <v>12</v>
      </c>
      <c r="E160" s="1">
        <v>6</v>
      </c>
      <c r="F160" s="1" t="s">
        <v>27</v>
      </c>
      <c r="G160" s="1">
        <v>2010</v>
      </c>
      <c r="H160" s="1">
        <v>0</v>
      </c>
      <c r="I160" s="1">
        <v>0</v>
      </c>
    </row>
    <row r="161" spans="1:9" x14ac:dyDescent="0.2">
      <c r="A161" s="1" t="s">
        <v>31</v>
      </c>
      <c r="B161" s="1" t="s">
        <v>26</v>
      </c>
      <c r="C161" s="1" t="s">
        <v>22</v>
      </c>
      <c r="D161" s="1" t="s">
        <v>12</v>
      </c>
      <c r="E161" s="1">
        <v>6</v>
      </c>
      <c r="F161" s="1" t="s">
        <v>27</v>
      </c>
      <c r="G161" s="1">
        <v>2011</v>
      </c>
      <c r="H161" s="1">
        <v>0</v>
      </c>
      <c r="I161" s="1">
        <v>0</v>
      </c>
    </row>
    <row r="162" spans="1:9" x14ac:dyDescent="0.2">
      <c r="A162" s="1" t="s">
        <v>31</v>
      </c>
      <c r="B162" s="1" t="s">
        <v>26</v>
      </c>
      <c r="C162" s="1" t="s">
        <v>22</v>
      </c>
      <c r="D162" s="1" t="s">
        <v>12</v>
      </c>
      <c r="E162" s="1">
        <v>6</v>
      </c>
      <c r="F162" s="1" t="s">
        <v>27</v>
      </c>
      <c r="G162" s="1">
        <v>2012</v>
      </c>
      <c r="H162" s="1">
        <v>0</v>
      </c>
      <c r="I162" s="1">
        <v>0</v>
      </c>
    </row>
    <row r="163" spans="1:9" x14ac:dyDescent="0.2">
      <c r="A163" s="1" t="s">
        <v>31</v>
      </c>
      <c r="B163" s="1" t="s">
        <v>26</v>
      </c>
      <c r="C163" s="1" t="s">
        <v>22</v>
      </c>
      <c r="D163" s="1" t="s">
        <v>12</v>
      </c>
      <c r="E163" s="1">
        <v>6</v>
      </c>
      <c r="F163" s="1" t="s">
        <v>27</v>
      </c>
      <c r="G163" s="1">
        <v>2013</v>
      </c>
      <c r="H163" s="1">
        <v>0</v>
      </c>
      <c r="I163" s="1">
        <v>0</v>
      </c>
    </row>
    <row r="164" spans="1:9" x14ac:dyDescent="0.2">
      <c r="A164" s="1" t="s">
        <v>31</v>
      </c>
      <c r="B164" s="1" t="s">
        <v>26</v>
      </c>
      <c r="C164" s="1" t="s">
        <v>22</v>
      </c>
      <c r="D164" s="1" t="s">
        <v>12</v>
      </c>
      <c r="E164" s="1">
        <v>6</v>
      </c>
      <c r="F164" s="1" t="s">
        <v>27</v>
      </c>
      <c r="G164" s="1">
        <v>2014</v>
      </c>
      <c r="H164" s="1">
        <v>0</v>
      </c>
      <c r="I164" s="1">
        <v>0</v>
      </c>
    </row>
    <row r="165" spans="1:9" x14ac:dyDescent="0.2">
      <c r="A165" s="1" t="s">
        <v>31</v>
      </c>
      <c r="B165" s="1" t="s">
        <v>26</v>
      </c>
      <c r="C165" s="1" t="s">
        <v>22</v>
      </c>
      <c r="D165" s="1" t="s">
        <v>12</v>
      </c>
      <c r="E165" s="1">
        <v>6</v>
      </c>
      <c r="F165" s="1" t="s">
        <v>27</v>
      </c>
      <c r="G165" s="1">
        <v>2015</v>
      </c>
      <c r="H165" s="1">
        <v>0</v>
      </c>
      <c r="I165" s="1">
        <v>0</v>
      </c>
    </row>
    <row r="166" spans="1:9" x14ac:dyDescent="0.2">
      <c r="A166" s="1" t="s">
        <v>31</v>
      </c>
      <c r="B166" s="1" t="s">
        <v>26</v>
      </c>
      <c r="C166" s="1" t="s">
        <v>22</v>
      </c>
      <c r="D166" s="1" t="s">
        <v>12</v>
      </c>
      <c r="E166" s="1">
        <v>6</v>
      </c>
      <c r="F166" s="1" t="s">
        <v>27</v>
      </c>
      <c r="G166" s="1">
        <v>2016</v>
      </c>
      <c r="H166" s="1">
        <v>0</v>
      </c>
      <c r="I166" s="1">
        <v>0</v>
      </c>
    </row>
    <row r="167" spans="1:9" x14ac:dyDescent="0.2">
      <c r="A167" s="1" t="s">
        <v>31</v>
      </c>
      <c r="B167" s="1" t="s">
        <v>26</v>
      </c>
      <c r="C167" s="1" t="s">
        <v>22</v>
      </c>
      <c r="D167" s="1" t="s">
        <v>12</v>
      </c>
      <c r="E167" s="1">
        <v>6</v>
      </c>
      <c r="F167" s="1" t="s">
        <v>27</v>
      </c>
      <c r="G167" s="1">
        <v>2017</v>
      </c>
      <c r="H167" s="1">
        <v>0</v>
      </c>
      <c r="I167" s="1">
        <v>0</v>
      </c>
    </row>
    <row r="168" spans="1:9" x14ac:dyDescent="0.2">
      <c r="A168" s="1" t="s">
        <v>31</v>
      </c>
      <c r="B168" s="1" t="s">
        <v>26</v>
      </c>
      <c r="C168" s="1" t="s">
        <v>22</v>
      </c>
      <c r="D168" s="1" t="s">
        <v>12</v>
      </c>
      <c r="E168" s="1">
        <v>6</v>
      </c>
      <c r="F168" s="1" t="s">
        <v>27</v>
      </c>
      <c r="G168" s="1">
        <v>2018</v>
      </c>
      <c r="H168" s="1">
        <v>0</v>
      </c>
      <c r="I168" s="1">
        <v>0</v>
      </c>
    </row>
    <row r="169" spans="1:9" x14ac:dyDescent="0.2">
      <c r="A169" s="1" t="s">
        <v>31</v>
      </c>
      <c r="B169" s="1" t="s">
        <v>26</v>
      </c>
      <c r="C169" s="1" t="s">
        <v>22</v>
      </c>
      <c r="D169" s="1" t="s">
        <v>12</v>
      </c>
      <c r="E169" s="1">
        <v>6</v>
      </c>
      <c r="F169" s="1" t="s">
        <v>27</v>
      </c>
      <c r="G169" s="1">
        <v>2019</v>
      </c>
      <c r="H169" s="1">
        <v>0</v>
      </c>
      <c r="I169" s="1">
        <v>0</v>
      </c>
    </row>
    <row r="170" spans="1:9" x14ac:dyDescent="0.2">
      <c r="A170" s="1" t="s">
        <v>31</v>
      </c>
      <c r="B170" s="1" t="s">
        <v>26</v>
      </c>
      <c r="C170" s="1" t="s">
        <v>22</v>
      </c>
      <c r="D170" s="1" t="s">
        <v>12</v>
      </c>
      <c r="E170" s="1">
        <v>6</v>
      </c>
      <c r="F170" s="1" t="s">
        <v>27</v>
      </c>
      <c r="G170" s="1">
        <v>2020</v>
      </c>
      <c r="H170" s="1">
        <v>0</v>
      </c>
      <c r="I170" s="1">
        <v>0</v>
      </c>
    </row>
    <row r="171" spans="1:9" x14ac:dyDescent="0.2">
      <c r="A171" s="1" t="s">
        <v>31</v>
      </c>
      <c r="B171" s="1" t="s">
        <v>26</v>
      </c>
      <c r="C171" s="1" t="s">
        <v>22</v>
      </c>
      <c r="D171" s="1" t="s">
        <v>12</v>
      </c>
      <c r="E171" s="1">
        <v>6</v>
      </c>
      <c r="F171" s="1" t="s">
        <v>27</v>
      </c>
      <c r="G171" s="1">
        <v>2021</v>
      </c>
      <c r="H171" s="1">
        <v>0</v>
      </c>
      <c r="I171" s="1">
        <v>0</v>
      </c>
    </row>
    <row r="172" spans="1:9" x14ac:dyDescent="0.2">
      <c r="A172" s="1" t="s">
        <v>31</v>
      </c>
      <c r="B172" s="1" t="s">
        <v>26</v>
      </c>
      <c r="C172" s="1" t="s">
        <v>22</v>
      </c>
      <c r="D172" s="1" t="s">
        <v>12</v>
      </c>
      <c r="E172" s="1">
        <v>6</v>
      </c>
      <c r="F172" s="1" t="s">
        <v>27</v>
      </c>
      <c r="G172" s="1">
        <v>2022</v>
      </c>
      <c r="H172" s="1">
        <v>0</v>
      </c>
      <c r="I172" s="1">
        <v>0</v>
      </c>
    </row>
    <row r="173" spans="1:9" x14ac:dyDescent="0.2">
      <c r="A173" s="1" t="s">
        <v>31</v>
      </c>
      <c r="B173" s="1" t="s">
        <v>26</v>
      </c>
      <c r="C173" s="1" t="s">
        <v>22</v>
      </c>
      <c r="D173" s="1" t="s">
        <v>12</v>
      </c>
      <c r="E173" s="1">
        <v>6</v>
      </c>
      <c r="F173" s="1" t="s">
        <v>27</v>
      </c>
      <c r="G173" s="1">
        <v>2023</v>
      </c>
      <c r="H173" s="1">
        <v>0</v>
      </c>
      <c r="I173" s="1">
        <v>0</v>
      </c>
    </row>
    <row r="174" spans="1:9" x14ac:dyDescent="0.2">
      <c r="A174" s="1" t="s">
        <v>31</v>
      </c>
      <c r="B174" s="1" t="s">
        <v>26</v>
      </c>
      <c r="C174" s="1" t="s">
        <v>22</v>
      </c>
      <c r="D174" s="1" t="s">
        <v>12</v>
      </c>
      <c r="E174" s="1">
        <v>6</v>
      </c>
      <c r="F174" s="1" t="s">
        <v>27</v>
      </c>
      <c r="G174" s="1">
        <v>2024</v>
      </c>
      <c r="H174" s="1">
        <v>1</v>
      </c>
      <c r="I174" s="1">
        <v>1</v>
      </c>
    </row>
    <row r="175" spans="1:9" x14ac:dyDescent="0.2">
      <c r="A175" s="1" t="s">
        <v>95</v>
      </c>
      <c r="B175" s="1" t="s">
        <v>33</v>
      </c>
      <c r="C175" s="1" t="s">
        <v>11</v>
      </c>
      <c r="D175" s="1">
        <v>0.75</v>
      </c>
      <c r="E175" s="1">
        <v>3.4</v>
      </c>
      <c r="F175" s="1" t="s">
        <v>34</v>
      </c>
      <c r="G175" s="1">
        <v>2024</v>
      </c>
      <c r="H175" s="1">
        <v>0</v>
      </c>
      <c r="I175" s="1">
        <v>2</v>
      </c>
    </row>
    <row r="176" spans="1:9" x14ac:dyDescent="0.2">
      <c r="A176" s="1" t="s">
        <v>37</v>
      </c>
      <c r="B176" s="1" t="s">
        <v>33</v>
      </c>
      <c r="C176" s="1" t="s">
        <v>22</v>
      </c>
      <c r="D176" s="1" t="s">
        <v>12</v>
      </c>
      <c r="E176" s="1">
        <v>12</v>
      </c>
      <c r="F176" s="1" t="s">
        <v>34</v>
      </c>
      <c r="G176" s="1">
        <v>2024</v>
      </c>
      <c r="H176" s="1">
        <v>1</v>
      </c>
      <c r="I176" s="1">
        <v>2</v>
      </c>
    </row>
    <row r="177" spans="1:9" x14ac:dyDescent="0.2">
      <c r="A177" s="1" t="s">
        <v>38</v>
      </c>
      <c r="B177" s="1" t="s">
        <v>33</v>
      </c>
      <c r="C177" s="1" t="s">
        <v>11</v>
      </c>
      <c r="D177" s="1" t="s">
        <v>12</v>
      </c>
      <c r="E177" s="1">
        <v>4</v>
      </c>
      <c r="F177" s="1" t="s">
        <v>34</v>
      </c>
      <c r="G177" s="1">
        <v>2008</v>
      </c>
      <c r="H177" s="1">
        <v>2</v>
      </c>
      <c r="I177" s="1">
        <v>2</v>
      </c>
    </row>
    <row r="178" spans="1:9" x14ac:dyDescent="0.2">
      <c r="A178" s="1" t="s">
        <v>38</v>
      </c>
      <c r="B178" s="1" t="s">
        <v>33</v>
      </c>
      <c r="C178" s="1" t="s">
        <v>11</v>
      </c>
      <c r="D178" s="1" t="s">
        <v>12</v>
      </c>
      <c r="E178" s="1">
        <v>4</v>
      </c>
      <c r="F178" s="1" t="s">
        <v>34</v>
      </c>
      <c r="G178" s="1">
        <v>2016</v>
      </c>
      <c r="H178" s="1">
        <v>1</v>
      </c>
      <c r="I178" s="1">
        <v>2</v>
      </c>
    </row>
    <row r="179" spans="1:9" x14ac:dyDescent="0.2">
      <c r="A179" s="1" t="s">
        <v>95</v>
      </c>
      <c r="B179" s="1" t="s">
        <v>33</v>
      </c>
      <c r="C179" s="1" t="s">
        <v>11</v>
      </c>
      <c r="D179" s="1">
        <v>0.75</v>
      </c>
      <c r="E179" s="1">
        <v>3.4</v>
      </c>
      <c r="F179" s="1" t="s">
        <v>34</v>
      </c>
      <c r="G179" s="1">
        <v>2023</v>
      </c>
      <c r="H179" s="1">
        <v>0</v>
      </c>
      <c r="I179" s="1">
        <v>2</v>
      </c>
    </row>
    <row r="180" spans="1:9" x14ac:dyDescent="0.2">
      <c r="A180" s="1" t="s">
        <v>96</v>
      </c>
      <c r="B180" s="1" t="s">
        <v>33</v>
      </c>
      <c r="C180" s="1" t="s">
        <v>22</v>
      </c>
      <c r="D180" s="1">
        <v>2</v>
      </c>
      <c r="E180" s="1">
        <v>9.75</v>
      </c>
      <c r="F180" s="1" t="s">
        <v>34</v>
      </c>
      <c r="G180" s="1">
        <v>2020</v>
      </c>
      <c r="H180" s="1">
        <v>1</v>
      </c>
      <c r="I180" s="1">
        <v>2</v>
      </c>
    </row>
    <row r="181" spans="1:9" x14ac:dyDescent="0.2">
      <c r="A181" s="1" t="s">
        <v>96</v>
      </c>
      <c r="B181" s="1" t="s">
        <v>33</v>
      </c>
      <c r="C181" s="1" t="s">
        <v>22</v>
      </c>
      <c r="D181" s="1">
        <v>2</v>
      </c>
      <c r="E181" s="1">
        <v>9.75</v>
      </c>
      <c r="F181" s="1" t="s">
        <v>34</v>
      </c>
      <c r="G181" s="1">
        <v>2021</v>
      </c>
      <c r="H181" s="1">
        <v>0</v>
      </c>
      <c r="I181" s="1">
        <v>2</v>
      </c>
    </row>
    <row r="182" spans="1:9" x14ac:dyDescent="0.2">
      <c r="A182" s="1" t="s">
        <v>96</v>
      </c>
      <c r="B182" s="1" t="s">
        <v>33</v>
      </c>
      <c r="C182" s="1" t="s">
        <v>22</v>
      </c>
      <c r="D182" s="1">
        <v>2</v>
      </c>
      <c r="E182" s="1">
        <v>9.75</v>
      </c>
      <c r="F182" s="1" t="s">
        <v>34</v>
      </c>
      <c r="G182" s="1">
        <v>2022</v>
      </c>
      <c r="H182" s="1">
        <v>1</v>
      </c>
      <c r="I182" s="1">
        <v>2</v>
      </c>
    </row>
    <row r="183" spans="1:9" x14ac:dyDescent="0.2">
      <c r="A183" s="1" t="s">
        <v>96</v>
      </c>
      <c r="B183" s="1" t="s">
        <v>33</v>
      </c>
      <c r="C183" s="1" t="s">
        <v>22</v>
      </c>
      <c r="D183" s="1">
        <v>2</v>
      </c>
      <c r="E183" s="1">
        <v>9.75</v>
      </c>
      <c r="F183" s="1" t="s">
        <v>34</v>
      </c>
      <c r="G183" s="1">
        <v>2023</v>
      </c>
      <c r="H183" s="1">
        <v>1</v>
      </c>
      <c r="I183" s="1">
        <v>2</v>
      </c>
    </row>
    <row r="184" spans="1:9" x14ac:dyDescent="0.2">
      <c r="A184" s="1" t="s">
        <v>146</v>
      </c>
      <c r="B184" s="1" t="s">
        <v>33</v>
      </c>
      <c r="C184" s="1" t="s">
        <v>16</v>
      </c>
      <c r="D184" s="1">
        <v>0.3</v>
      </c>
      <c r="E184" s="1">
        <v>0.3</v>
      </c>
      <c r="F184" s="1" t="s">
        <v>34</v>
      </c>
      <c r="G184" s="1">
        <v>2019</v>
      </c>
      <c r="H184" s="1">
        <v>1</v>
      </c>
      <c r="I184" s="1">
        <v>2</v>
      </c>
    </row>
    <row r="185" spans="1:9" x14ac:dyDescent="0.2">
      <c r="A185" s="1" t="s">
        <v>146</v>
      </c>
      <c r="B185" s="1" t="s">
        <v>33</v>
      </c>
      <c r="C185" s="1" t="s">
        <v>16</v>
      </c>
      <c r="D185" s="1">
        <v>0.3</v>
      </c>
      <c r="E185" s="1">
        <v>0.3</v>
      </c>
      <c r="F185" s="1" t="s">
        <v>34</v>
      </c>
      <c r="G185" s="1">
        <v>2020</v>
      </c>
      <c r="H185" s="1">
        <v>0</v>
      </c>
      <c r="I185" s="1">
        <v>2</v>
      </c>
    </row>
    <row r="186" spans="1:9" x14ac:dyDescent="0.2">
      <c r="A186" s="1" t="s">
        <v>21</v>
      </c>
      <c r="B186" s="1" t="s">
        <v>18</v>
      </c>
      <c r="C186" s="1" t="s">
        <v>22</v>
      </c>
      <c r="D186" s="1" t="s">
        <v>12</v>
      </c>
      <c r="E186" s="1">
        <v>16.350000000000001</v>
      </c>
      <c r="F186" s="1" t="s">
        <v>19</v>
      </c>
      <c r="G186" s="1">
        <v>2017</v>
      </c>
      <c r="H186" s="1">
        <v>0</v>
      </c>
      <c r="I186" s="1">
        <v>2</v>
      </c>
    </row>
    <row r="187" spans="1:9" x14ac:dyDescent="0.2">
      <c r="A187" s="1" t="s">
        <v>21</v>
      </c>
      <c r="B187" s="1" t="s">
        <v>18</v>
      </c>
      <c r="C187" s="1" t="s">
        <v>22</v>
      </c>
      <c r="D187" s="1" t="s">
        <v>12</v>
      </c>
      <c r="E187" s="1">
        <v>16.350000000000001</v>
      </c>
      <c r="F187" s="1" t="s">
        <v>19</v>
      </c>
      <c r="G187" s="1">
        <v>2024</v>
      </c>
      <c r="H187" s="1">
        <v>0</v>
      </c>
      <c r="I187" s="1">
        <v>2</v>
      </c>
    </row>
    <row r="188" spans="1:9" x14ac:dyDescent="0.2">
      <c r="A188" s="1" t="s">
        <v>164</v>
      </c>
      <c r="B188" s="1" t="s">
        <v>18</v>
      </c>
      <c r="C188" s="1" t="s">
        <v>16</v>
      </c>
      <c r="D188" s="1">
        <v>2</v>
      </c>
      <c r="E188" s="1">
        <v>9.25</v>
      </c>
      <c r="F188" s="1" t="s">
        <v>19</v>
      </c>
      <c r="G188" s="1">
        <v>2021</v>
      </c>
      <c r="H188" s="1">
        <v>1</v>
      </c>
      <c r="I188" s="1">
        <v>2</v>
      </c>
    </row>
    <row r="189" spans="1:9" x14ac:dyDescent="0.2">
      <c r="A189" s="1" t="s">
        <v>109</v>
      </c>
      <c r="B189" s="1" t="s">
        <v>18</v>
      </c>
      <c r="C189" s="1" t="s">
        <v>16</v>
      </c>
      <c r="D189" s="1">
        <v>2</v>
      </c>
      <c r="E189" s="1">
        <v>12.5</v>
      </c>
      <c r="F189" s="1" t="s">
        <v>19</v>
      </c>
      <c r="G189" s="1">
        <v>2024</v>
      </c>
      <c r="H189" s="1">
        <v>1</v>
      </c>
      <c r="I189" s="1">
        <v>2</v>
      </c>
    </row>
    <row r="190" spans="1:9" x14ac:dyDescent="0.2">
      <c r="A190" s="1" t="s">
        <v>23</v>
      </c>
      <c r="B190" s="1" t="s">
        <v>18</v>
      </c>
      <c r="C190" s="1" t="s">
        <v>11</v>
      </c>
      <c r="D190" s="1" t="s">
        <v>12</v>
      </c>
      <c r="E190" s="1">
        <v>16.3</v>
      </c>
      <c r="F190" s="1" t="s">
        <v>19</v>
      </c>
      <c r="G190" s="1">
        <v>2011</v>
      </c>
      <c r="H190" s="1">
        <v>0</v>
      </c>
      <c r="I190" s="1">
        <v>3</v>
      </c>
    </row>
    <row r="191" spans="1:9" x14ac:dyDescent="0.2">
      <c r="A191" s="1" t="s">
        <v>35</v>
      </c>
      <c r="B191" s="1" t="s">
        <v>33</v>
      </c>
      <c r="C191" s="1" t="s">
        <v>22</v>
      </c>
      <c r="D191" s="1" t="s">
        <v>12</v>
      </c>
      <c r="E191" s="1">
        <v>18</v>
      </c>
      <c r="F191" s="1" t="s">
        <v>34</v>
      </c>
      <c r="G191" s="1">
        <v>2017</v>
      </c>
      <c r="H191" s="1">
        <v>0</v>
      </c>
      <c r="I191" s="1">
        <v>1</v>
      </c>
    </row>
    <row r="192" spans="1:9" x14ac:dyDescent="0.2">
      <c r="A192" s="1" t="s">
        <v>21</v>
      </c>
      <c r="B192" s="1" t="s">
        <v>18</v>
      </c>
      <c r="C192" s="1" t="s">
        <v>22</v>
      </c>
      <c r="D192" s="1" t="s">
        <v>12</v>
      </c>
      <c r="E192" s="1">
        <v>16.350000000000001</v>
      </c>
      <c r="F192" s="1" t="s">
        <v>19</v>
      </c>
      <c r="G192" s="1">
        <v>2018</v>
      </c>
      <c r="H192" s="1">
        <v>1</v>
      </c>
      <c r="I192" s="1">
        <v>1</v>
      </c>
    </row>
    <row r="193" spans="1:9" x14ac:dyDescent="0.2">
      <c r="A193" s="1" t="s">
        <v>23</v>
      </c>
      <c r="B193" s="1" t="s">
        <v>18</v>
      </c>
      <c r="C193" s="1" t="s">
        <v>11</v>
      </c>
      <c r="D193" s="1" t="s">
        <v>12</v>
      </c>
      <c r="E193" s="1">
        <v>16.3</v>
      </c>
      <c r="F193" s="1" t="s">
        <v>19</v>
      </c>
      <c r="G193" s="1">
        <v>2021</v>
      </c>
      <c r="H193" s="1">
        <v>0</v>
      </c>
      <c r="I193" s="1">
        <v>2</v>
      </c>
    </row>
    <row r="194" spans="1:9" x14ac:dyDescent="0.2">
      <c r="A194" s="1" t="s">
        <v>23</v>
      </c>
      <c r="B194" s="1" t="s">
        <v>18</v>
      </c>
      <c r="C194" s="1" t="s">
        <v>11</v>
      </c>
      <c r="D194" s="1" t="s">
        <v>12</v>
      </c>
      <c r="E194" s="1">
        <v>16.3</v>
      </c>
      <c r="F194" s="1" t="s">
        <v>19</v>
      </c>
      <c r="G194" s="1">
        <v>2022</v>
      </c>
      <c r="H194" s="1">
        <v>0</v>
      </c>
      <c r="I194" s="1">
        <v>1</v>
      </c>
    </row>
    <row r="195" spans="1:9" x14ac:dyDescent="0.2">
      <c r="A195" s="1" t="s">
        <v>35</v>
      </c>
      <c r="B195" s="1" t="s">
        <v>33</v>
      </c>
      <c r="C195" s="1" t="s">
        <v>22</v>
      </c>
      <c r="D195" s="1" t="s">
        <v>12</v>
      </c>
      <c r="E195" s="1">
        <v>18</v>
      </c>
      <c r="F195" s="1" t="s">
        <v>34</v>
      </c>
      <c r="G195" s="1">
        <v>2012</v>
      </c>
      <c r="H195" s="1">
        <v>1</v>
      </c>
      <c r="I195" s="1">
        <v>1</v>
      </c>
    </row>
    <row r="196" spans="1:9" x14ac:dyDescent="0.2">
      <c r="A196" s="1" t="s">
        <v>35</v>
      </c>
      <c r="B196" s="1" t="s">
        <v>33</v>
      </c>
      <c r="C196" s="1" t="s">
        <v>22</v>
      </c>
      <c r="D196" s="1" t="s">
        <v>12</v>
      </c>
      <c r="E196" s="1">
        <v>18</v>
      </c>
      <c r="F196" s="1" t="s">
        <v>34</v>
      </c>
      <c r="G196" s="1">
        <v>2018</v>
      </c>
      <c r="H196" s="1">
        <v>1</v>
      </c>
      <c r="I196" s="1">
        <v>1</v>
      </c>
    </row>
    <row r="197" spans="1:9" x14ac:dyDescent="0.2">
      <c r="A197" s="1" t="s">
        <v>35</v>
      </c>
      <c r="B197" s="1" t="s">
        <v>33</v>
      </c>
      <c r="C197" s="1" t="s">
        <v>22</v>
      </c>
      <c r="D197" s="1" t="s">
        <v>12</v>
      </c>
      <c r="E197" s="1">
        <v>18</v>
      </c>
      <c r="F197" s="1" t="s">
        <v>34</v>
      </c>
      <c r="G197" s="1">
        <v>2019</v>
      </c>
      <c r="H197" s="1">
        <v>0</v>
      </c>
      <c r="I197" s="1">
        <v>1</v>
      </c>
    </row>
    <row r="198" spans="1:9" x14ac:dyDescent="0.2">
      <c r="A198" s="1" t="s">
        <v>95</v>
      </c>
      <c r="B198" s="1" t="s">
        <v>33</v>
      </c>
      <c r="C198" s="1" t="s">
        <v>11</v>
      </c>
      <c r="D198" s="1">
        <v>0.75</v>
      </c>
      <c r="E198" s="1">
        <v>3.4</v>
      </c>
      <c r="F198" s="1" t="s">
        <v>34</v>
      </c>
      <c r="G198" s="1">
        <v>2017</v>
      </c>
      <c r="H198" s="1">
        <v>1</v>
      </c>
      <c r="I198" s="1">
        <v>1</v>
      </c>
    </row>
    <row r="199" spans="1:9" x14ac:dyDescent="0.2">
      <c r="A199" s="1" t="s">
        <v>36</v>
      </c>
      <c r="B199" s="1" t="s">
        <v>33</v>
      </c>
      <c r="C199" s="1" t="s">
        <v>16</v>
      </c>
      <c r="D199" s="1" t="s">
        <v>12</v>
      </c>
      <c r="E199" s="1">
        <v>13</v>
      </c>
      <c r="F199" s="1" t="s">
        <v>34</v>
      </c>
      <c r="G199" s="1">
        <v>2023</v>
      </c>
      <c r="H199" s="1">
        <v>1</v>
      </c>
      <c r="I199" s="1">
        <v>1</v>
      </c>
    </row>
    <row r="200" spans="1:9" x14ac:dyDescent="0.2">
      <c r="A200" s="1" t="s">
        <v>37</v>
      </c>
      <c r="B200" s="1" t="s">
        <v>33</v>
      </c>
      <c r="C200" s="1" t="s">
        <v>22</v>
      </c>
      <c r="D200" s="1" t="s">
        <v>12</v>
      </c>
      <c r="E200" s="1">
        <v>12</v>
      </c>
      <c r="F200" s="1" t="s">
        <v>34</v>
      </c>
      <c r="G200" s="1">
        <v>2022</v>
      </c>
      <c r="H200" s="1">
        <v>1</v>
      </c>
      <c r="I200" s="1">
        <v>1</v>
      </c>
    </row>
    <row r="201" spans="1:9" x14ac:dyDescent="0.2">
      <c r="A201" s="1" t="s">
        <v>37</v>
      </c>
      <c r="B201" s="1" t="s">
        <v>33</v>
      </c>
      <c r="C201" s="1" t="s">
        <v>22</v>
      </c>
      <c r="D201" s="1" t="s">
        <v>12</v>
      </c>
      <c r="E201" s="1">
        <v>12</v>
      </c>
      <c r="F201" s="1" t="s">
        <v>34</v>
      </c>
      <c r="G201" s="1">
        <v>2023</v>
      </c>
      <c r="H201" s="1">
        <v>0</v>
      </c>
      <c r="I201" s="1">
        <v>1</v>
      </c>
    </row>
    <row r="202" spans="1:9" x14ac:dyDescent="0.2">
      <c r="A202" s="1" t="s">
        <v>108</v>
      </c>
      <c r="B202" s="1" t="s">
        <v>33</v>
      </c>
      <c r="C202" s="1" t="s">
        <v>16</v>
      </c>
      <c r="D202" s="1">
        <v>2</v>
      </c>
      <c r="E202" s="1">
        <v>4.8</v>
      </c>
      <c r="F202" s="1" t="s">
        <v>34</v>
      </c>
      <c r="G202" s="1">
        <v>2024</v>
      </c>
      <c r="H202" s="1">
        <v>1</v>
      </c>
      <c r="I202" s="1">
        <v>1</v>
      </c>
    </row>
    <row r="203" spans="1:9" x14ac:dyDescent="0.2">
      <c r="A203" s="1" t="s">
        <v>91</v>
      </c>
      <c r="B203" s="1" t="s">
        <v>33</v>
      </c>
      <c r="C203" s="1" t="s">
        <v>11</v>
      </c>
      <c r="D203" s="1">
        <v>2</v>
      </c>
      <c r="E203" s="1">
        <v>6.25</v>
      </c>
      <c r="F203" s="1" t="s">
        <v>34</v>
      </c>
      <c r="G203" s="1">
        <v>2022</v>
      </c>
      <c r="H203" s="1">
        <v>1</v>
      </c>
      <c r="I203" s="1">
        <v>1</v>
      </c>
    </row>
    <row r="204" spans="1:9" x14ac:dyDescent="0.2">
      <c r="A204" s="1" t="s">
        <v>95</v>
      </c>
      <c r="B204" s="1" t="s">
        <v>33</v>
      </c>
      <c r="C204" s="1" t="s">
        <v>11</v>
      </c>
      <c r="D204" s="1">
        <v>0.75</v>
      </c>
      <c r="E204" s="1">
        <v>3.4</v>
      </c>
      <c r="F204" s="1" t="s">
        <v>34</v>
      </c>
      <c r="G204" s="1">
        <v>2018</v>
      </c>
      <c r="H204" s="1">
        <v>0</v>
      </c>
      <c r="I204" s="1">
        <v>1</v>
      </c>
    </row>
    <row r="205" spans="1:9" x14ac:dyDescent="0.2">
      <c r="A205" s="1" t="s">
        <v>95</v>
      </c>
      <c r="B205" s="1" t="s">
        <v>33</v>
      </c>
      <c r="C205" s="1" t="s">
        <v>11</v>
      </c>
      <c r="D205" s="1">
        <v>0.75</v>
      </c>
      <c r="E205" s="1">
        <v>3.4</v>
      </c>
      <c r="F205" s="1" t="s">
        <v>34</v>
      </c>
      <c r="G205" s="1">
        <v>2019</v>
      </c>
      <c r="H205" s="1">
        <v>0</v>
      </c>
      <c r="I205" s="1">
        <v>1</v>
      </c>
    </row>
    <row r="206" spans="1:9" x14ac:dyDescent="0.2">
      <c r="A206" s="1" t="s">
        <v>95</v>
      </c>
      <c r="B206" s="1" t="s">
        <v>33</v>
      </c>
      <c r="C206" s="1" t="s">
        <v>11</v>
      </c>
      <c r="D206" s="1">
        <v>0.75</v>
      </c>
      <c r="E206" s="1">
        <v>3.4</v>
      </c>
      <c r="F206" s="1" t="s">
        <v>34</v>
      </c>
      <c r="G206" s="1">
        <v>2020</v>
      </c>
      <c r="H206" s="1">
        <v>1</v>
      </c>
      <c r="I206" s="1">
        <v>1</v>
      </c>
    </row>
    <row r="207" spans="1:9" x14ac:dyDescent="0.2">
      <c r="A207" s="1" t="s">
        <v>95</v>
      </c>
      <c r="B207" s="1" t="s">
        <v>33</v>
      </c>
      <c r="C207" s="1" t="s">
        <v>11</v>
      </c>
      <c r="D207" s="1">
        <v>0.75</v>
      </c>
      <c r="E207" s="1">
        <v>3.4</v>
      </c>
      <c r="F207" s="1" t="s">
        <v>34</v>
      </c>
      <c r="G207" s="1">
        <v>2021</v>
      </c>
      <c r="H207" s="1">
        <v>0</v>
      </c>
      <c r="I207" s="1">
        <v>1</v>
      </c>
    </row>
    <row r="208" spans="1:9" x14ac:dyDescent="0.2">
      <c r="A208" s="1" t="s">
        <v>96</v>
      </c>
      <c r="B208" s="1" t="s">
        <v>33</v>
      </c>
      <c r="C208" s="1" t="s">
        <v>22</v>
      </c>
      <c r="D208" s="1">
        <v>2</v>
      </c>
      <c r="E208" s="1">
        <v>9.75</v>
      </c>
      <c r="F208" s="1" t="s">
        <v>34</v>
      </c>
      <c r="G208" s="1">
        <v>2010</v>
      </c>
      <c r="H208" s="1">
        <v>1</v>
      </c>
      <c r="I208" s="1">
        <v>1</v>
      </c>
    </row>
    <row r="209" spans="1:9" x14ac:dyDescent="0.2">
      <c r="A209" s="1" t="s">
        <v>96</v>
      </c>
      <c r="B209" s="1" t="s">
        <v>33</v>
      </c>
      <c r="C209" s="1" t="s">
        <v>22</v>
      </c>
      <c r="D209" s="1">
        <v>2</v>
      </c>
      <c r="E209" s="1">
        <v>9.75</v>
      </c>
      <c r="F209" s="1" t="s">
        <v>34</v>
      </c>
      <c r="G209" s="1">
        <v>2011</v>
      </c>
      <c r="H209" s="1">
        <v>0</v>
      </c>
      <c r="I209" s="1">
        <v>1</v>
      </c>
    </row>
    <row r="210" spans="1:9" x14ac:dyDescent="0.2">
      <c r="A210" s="1" t="s">
        <v>96</v>
      </c>
      <c r="B210" s="1" t="s">
        <v>33</v>
      </c>
      <c r="C210" s="1" t="s">
        <v>22</v>
      </c>
      <c r="D210" s="1">
        <v>2</v>
      </c>
      <c r="E210" s="1">
        <v>9.75</v>
      </c>
      <c r="F210" s="1" t="s">
        <v>34</v>
      </c>
      <c r="G210" s="1">
        <v>2012</v>
      </c>
      <c r="H210" s="1">
        <v>0</v>
      </c>
      <c r="I210" s="1">
        <v>1</v>
      </c>
    </row>
    <row r="211" spans="1:9" x14ac:dyDescent="0.2">
      <c r="A211" s="1" t="s">
        <v>96</v>
      </c>
      <c r="B211" s="1" t="s">
        <v>33</v>
      </c>
      <c r="C211" s="1" t="s">
        <v>22</v>
      </c>
      <c r="D211" s="1">
        <v>2</v>
      </c>
      <c r="E211" s="1">
        <v>9.75</v>
      </c>
      <c r="F211" s="1" t="s">
        <v>34</v>
      </c>
      <c r="G211" s="1">
        <v>2019</v>
      </c>
      <c r="H211" s="1">
        <v>1</v>
      </c>
      <c r="I211" s="1">
        <v>1</v>
      </c>
    </row>
    <row r="212" spans="1:9" x14ac:dyDescent="0.2">
      <c r="A212" s="1" t="s">
        <v>184</v>
      </c>
      <c r="B212" s="1" t="s">
        <v>33</v>
      </c>
      <c r="C212" s="1" t="s">
        <v>16</v>
      </c>
      <c r="D212" s="1">
        <v>0.3</v>
      </c>
      <c r="E212" s="1">
        <v>0.3</v>
      </c>
      <c r="F212" s="1" t="s">
        <v>34</v>
      </c>
      <c r="G212" s="1">
        <v>2024</v>
      </c>
      <c r="H212" s="1">
        <v>0</v>
      </c>
      <c r="I212" s="1">
        <v>1</v>
      </c>
    </row>
    <row r="213" spans="1:9" x14ac:dyDescent="0.2">
      <c r="A213" s="1" t="s">
        <v>194</v>
      </c>
      <c r="B213" s="1" t="s">
        <v>33</v>
      </c>
      <c r="C213" s="1" t="s">
        <v>22</v>
      </c>
      <c r="D213" s="1">
        <v>0.75</v>
      </c>
      <c r="E213" s="1">
        <v>1.7</v>
      </c>
      <c r="F213" s="1" t="s">
        <v>34</v>
      </c>
      <c r="G213" s="1">
        <v>2017</v>
      </c>
      <c r="H213" s="1">
        <v>0</v>
      </c>
      <c r="I213" s="1">
        <v>1</v>
      </c>
    </row>
    <row r="214" spans="1:9" x14ac:dyDescent="0.2">
      <c r="A214" s="1" t="s">
        <v>108</v>
      </c>
      <c r="B214" s="1" t="s">
        <v>33</v>
      </c>
      <c r="C214" s="1" t="s">
        <v>16</v>
      </c>
      <c r="D214" s="1">
        <v>2</v>
      </c>
      <c r="E214" s="1">
        <v>4.8</v>
      </c>
      <c r="F214" s="1" t="s">
        <v>34</v>
      </c>
      <c r="G214" s="1">
        <v>2019</v>
      </c>
      <c r="H214" s="1">
        <v>1</v>
      </c>
      <c r="I214" s="1">
        <v>1</v>
      </c>
    </row>
    <row r="215" spans="1:9" x14ac:dyDescent="0.2">
      <c r="A215" s="1" t="s">
        <v>108</v>
      </c>
      <c r="B215" s="1" t="s">
        <v>33</v>
      </c>
      <c r="C215" s="1" t="s">
        <v>16</v>
      </c>
      <c r="D215" s="1">
        <v>2</v>
      </c>
      <c r="E215" s="1">
        <v>4.8</v>
      </c>
      <c r="F215" s="1" t="s">
        <v>34</v>
      </c>
      <c r="G215" s="1">
        <v>2020</v>
      </c>
      <c r="H215" s="1">
        <v>0</v>
      </c>
      <c r="I215" s="1">
        <v>1</v>
      </c>
    </row>
    <row r="216" spans="1:9" x14ac:dyDescent="0.2">
      <c r="A216" s="1" t="s">
        <v>108</v>
      </c>
      <c r="B216" s="1" t="s">
        <v>33</v>
      </c>
      <c r="C216" s="1" t="s">
        <v>16</v>
      </c>
      <c r="D216" s="1">
        <v>2</v>
      </c>
      <c r="E216" s="1">
        <v>4.8</v>
      </c>
      <c r="F216" s="1" t="s">
        <v>34</v>
      </c>
      <c r="G216" s="1">
        <v>2021</v>
      </c>
      <c r="H216" s="1">
        <v>0</v>
      </c>
      <c r="I216" s="1">
        <v>1</v>
      </c>
    </row>
    <row r="217" spans="1:9" x14ac:dyDescent="0.2">
      <c r="A217" s="1" t="s">
        <v>109</v>
      </c>
      <c r="B217" s="1" t="s">
        <v>18</v>
      </c>
      <c r="C217" s="1" t="s">
        <v>16</v>
      </c>
      <c r="D217" s="1">
        <v>2</v>
      </c>
      <c r="E217" s="1">
        <v>12.5</v>
      </c>
      <c r="F217" s="1" t="s">
        <v>19</v>
      </c>
      <c r="G217" s="1">
        <v>2015</v>
      </c>
      <c r="H217" s="1">
        <v>1</v>
      </c>
      <c r="I217" s="1">
        <v>1</v>
      </c>
    </row>
    <row r="218" spans="1:9" x14ac:dyDescent="0.2">
      <c r="A218" s="1" t="s">
        <v>109</v>
      </c>
      <c r="B218" s="1" t="s">
        <v>18</v>
      </c>
      <c r="C218" s="1" t="s">
        <v>16</v>
      </c>
      <c r="D218" s="1">
        <v>2</v>
      </c>
      <c r="E218" s="1">
        <v>12.5</v>
      </c>
      <c r="F218" s="1" t="s">
        <v>19</v>
      </c>
      <c r="G218" s="1">
        <v>2016</v>
      </c>
      <c r="H218" s="1">
        <v>0</v>
      </c>
      <c r="I218" s="1">
        <v>1</v>
      </c>
    </row>
    <row r="219" spans="1:9" x14ac:dyDescent="0.2">
      <c r="A219" s="1" t="s">
        <v>109</v>
      </c>
      <c r="B219" s="1" t="s">
        <v>18</v>
      </c>
      <c r="C219" s="1" t="s">
        <v>16</v>
      </c>
      <c r="D219" s="1">
        <v>2</v>
      </c>
      <c r="E219" s="1">
        <v>12.5</v>
      </c>
      <c r="F219" s="1" t="s">
        <v>19</v>
      </c>
      <c r="G219" s="1">
        <v>2023</v>
      </c>
      <c r="H219" s="1">
        <v>0</v>
      </c>
      <c r="I219" s="1">
        <v>1</v>
      </c>
    </row>
    <row r="220" spans="1:9" x14ac:dyDescent="0.2">
      <c r="A220" s="1" t="s">
        <v>233</v>
      </c>
      <c r="B220" s="1" t="s">
        <v>33</v>
      </c>
      <c r="C220" s="1" t="s">
        <v>16</v>
      </c>
      <c r="D220" s="1">
        <v>1.25</v>
      </c>
      <c r="E220" s="1">
        <v>2</v>
      </c>
      <c r="F220" s="1" t="s">
        <v>34</v>
      </c>
      <c r="G220" s="1">
        <v>2024</v>
      </c>
      <c r="H220" s="1">
        <v>0</v>
      </c>
      <c r="I220" s="1">
        <v>1</v>
      </c>
    </row>
    <row r="221" spans="1:9" x14ac:dyDescent="0.2">
      <c r="A221" s="1" t="s">
        <v>17</v>
      </c>
      <c r="B221" s="1" t="s">
        <v>18</v>
      </c>
      <c r="C221" s="1" t="s">
        <v>16</v>
      </c>
      <c r="D221" s="1" t="s">
        <v>12</v>
      </c>
      <c r="E221" s="1">
        <v>18</v>
      </c>
      <c r="F221" s="1" t="s">
        <v>19</v>
      </c>
      <c r="G221" s="1">
        <v>2017</v>
      </c>
      <c r="H221" s="1">
        <v>1</v>
      </c>
      <c r="I221" s="1">
        <v>1</v>
      </c>
    </row>
    <row r="222" spans="1:9" x14ac:dyDescent="0.2">
      <c r="A222" s="1" t="s">
        <v>146</v>
      </c>
      <c r="B222" s="1" t="s">
        <v>33</v>
      </c>
      <c r="C222" s="1" t="s">
        <v>16</v>
      </c>
      <c r="D222" s="1">
        <v>0.3</v>
      </c>
      <c r="E222" s="1">
        <v>0.3</v>
      </c>
      <c r="F222" s="1" t="s">
        <v>34</v>
      </c>
      <c r="G222" s="1">
        <v>2018</v>
      </c>
      <c r="H222" s="1">
        <v>1</v>
      </c>
      <c r="I222" s="1">
        <v>1</v>
      </c>
    </row>
    <row r="223" spans="1:9" x14ac:dyDescent="0.2">
      <c r="A223" s="1" t="s">
        <v>146</v>
      </c>
      <c r="B223" s="1" t="s">
        <v>33</v>
      </c>
      <c r="C223" s="1" t="s">
        <v>16</v>
      </c>
      <c r="D223" s="1">
        <v>0.3</v>
      </c>
      <c r="E223" s="1">
        <v>0.3</v>
      </c>
      <c r="F223" s="1" t="s">
        <v>34</v>
      </c>
      <c r="G223" s="1">
        <v>2021</v>
      </c>
      <c r="H223" s="1">
        <v>0</v>
      </c>
      <c r="I223" s="1">
        <v>1</v>
      </c>
    </row>
    <row r="224" spans="1:9" x14ac:dyDescent="0.2">
      <c r="A224" s="1" t="s">
        <v>20</v>
      </c>
      <c r="B224" s="1" t="s">
        <v>18</v>
      </c>
      <c r="C224" s="1" t="s">
        <v>11</v>
      </c>
      <c r="D224" s="1" t="s">
        <v>12</v>
      </c>
      <c r="E224" s="1">
        <v>16.350000000000001</v>
      </c>
      <c r="F224" s="1" t="s">
        <v>19</v>
      </c>
      <c r="G224" s="1">
        <v>2017</v>
      </c>
      <c r="H224" s="1">
        <v>0</v>
      </c>
      <c r="I224" s="1">
        <v>1</v>
      </c>
    </row>
    <row r="225" spans="1:9" x14ac:dyDescent="0.2">
      <c r="A225" s="1" t="s">
        <v>149</v>
      </c>
      <c r="B225" s="1" t="s">
        <v>18</v>
      </c>
      <c r="C225" s="1" t="s">
        <v>16</v>
      </c>
      <c r="D225" s="1">
        <v>0.5</v>
      </c>
      <c r="E225" s="1">
        <v>0.5</v>
      </c>
      <c r="F225" s="1" t="s">
        <v>19</v>
      </c>
      <c r="G225" s="1">
        <v>2018</v>
      </c>
      <c r="H225" s="1">
        <v>0</v>
      </c>
      <c r="I225" s="1">
        <v>1</v>
      </c>
    </row>
    <row r="226" spans="1:9" x14ac:dyDescent="0.2">
      <c r="A226" s="1" t="s">
        <v>149</v>
      </c>
      <c r="B226" s="1" t="s">
        <v>18</v>
      </c>
      <c r="C226" s="1" t="s">
        <v>16</v>
      </c>
      <c r="D226" s="1">
        <v>0.5</v>
      </c>
      <c r="E226" s="1">
        <v>0.5</v>
      </c>
      <c r="F226" s="1" t="s">
        <v>19</v>
      </c>
      <c r="G226" s="1">
        <v>2019</v>
      </c>
      <c r="H226" s="1">
        <v>0</v>
      </c>
      <c r="I226" s="1">
        <v>1</v>
      </c>
    </row>
    <row r="227" spans="1:9" x14ac:dyDescent="0.2">
      <c r="A227" s="1" t="s">
        <v>156</v>
      </c>
      <c r="B227" s="1" t="s">
        <v>33</v>
      </c>
      <c r="C227" s="1" t="s">
        <v>22</v>
      </c>
      <c r="D227" s="1">
        <v>2</v>
      </c>
      <c r="E227" s="1">
        <v>2.4</v>
      </c>
      <c r="F227" s="1" t="s">
        <v>34</v>
      </c>
      <c r="G227" s="1">
        <v>2019</v>
      </c>
      <c r="H227" s="1">
        <v>1</v>
      </c>
      <c r="I227" s="1">
        <v>1</v>
      </c>
    </row>
    <row r="228" spans="1:9" x14ac:dyDescent="0.2">
      <c r="A228" s="1" t="s">
        <v>156</v>
      </c>
      <c r="B228" s="1" t="s">
        <v>33</v>
      </c>
      <c r="C228" s="1" t="s">
        <v>22</v>
      </c>
      <c r="D228" s="1">
        <v>2</v>
      </c>
      <c r="E228" s="1">
        <v>2.4</v>
      </c>
      <c r="F228" s="1" t="s">
        <v>34</v>
      </c>
      <c r="G228" s="1">
        <v>2020</v>
      </c>
      <c r="H228" s="1">
        <v>0</v>
      </c>
      <c r="I228" s="1">
        <v>1</v>
      </c>
    </row>
    <row r="229" spans="1:9" x14ac:dyDescent="0.2">
      <c r="A229" s="1" t="s">
        <v>156</v>
      </c>
      <c r="B229" s="1" t="s">
        <v>33</v>
      </c>
      <c r="C229" s="1" t="s">
        <v>22</v>
      </c>
      <c r="D229" s="1">
        <v>2</v>
      </c>
      <c r="E229" s="1">
        <v>2.4</v>
      </c>
      <c r="F229" s="1" t="s">
        <v>34</v>
      </c>
      <c r="G229" s="1">
        <v>2021</v>
      </c>
      <c r="H229" s="1">
        <v>0</v>
      </c>
      <c r="I229" s="1">
        <v>1</v>
      </c>
    </row>
    <row r="230" spans="1:9" x14ac:dyDescent="0.2">
      <c r="A230" s="1" t="s">
        <v>156</v>
      </c>
      <c r="B230" s="1" t="s">
        <v>33</v>
      </c>
      <c r="C230" s="1" t="s">
        <v>22</v>
      </c>
      <c r="D230" s="1">
        <v>2</v>
      </c>
      <c r="E230" s="1">
        <v>2.4</v>
      </c>
      <c r="F230" s="1" t="s">
        <v>34</v>
      </c>
      <c r="G230" s="1">
        <v>2023</v>
      </c>
      <c r="H230" s="1">
        <v>1</v>
      </c>
      <c r="I230" s="1">
        <v>1</v>
      </c>
    </row>
    <row r="231" spans="1:9" x14ac:dyDescent="0.2">
      <c r="A231" s="1" t="s">
        <v>164</v>
      </c>
      <c r="B231" s="1" t="s">
        <v>18</v>
      </c>
      <c r="C231" s="1" t="s">
        <v>16</v>
      </c>
      <c r="D231" s="1">
        <v>2</v>
      </c>
      <c r="E231" s="1">
        <v>9.25</v>
      </c>
      <c r="F231" s="1" t="s">
        <v>19</v>
      </c>
      <c r="G231" s="1">
        <v>2019</v>
      </c>
      <c r="H231" s="1">
        <v>1</v>
      </c>
      <c r="I231" s="1">
        <v>1</v>
      </c>
    </row>
    <row r="232" spans="1:9" x14ac:dyDescent="0.2">
      <c r="A232" s="1" t="s">
        <v>164</v>
      </c>
      <c r="B232" s="1" t="s">
        <v>18</v>
      </c>
      <c r="C232" s="1" t="s">
        <v>16</v>
      </c>
      <c r="D232" s="1">
        <v>2</v>
      </c>
      <c r="E232" s="1">
        <v>9.25</v>
      </c>
      <c r="F232" s="1" t="s">
        <v>19</v>
      </c>
      <c r="G232" s="1">
        <v>2020</v>
      </c>
      <c r="H232" s="1">
        <v>0</v>
      </c>
      <c r="I232" s="1">
        <v>1</v>
      </c>
    </row>
    <row r="233" spans="1:9" x14ac:dyDescent="0.2">
      <c r="A233" s="1" t="s">
        <v>164</v>
      </c>
      <c r="B233" s="1" t="s">
        <v>18</v>
      </c>
      <c r="C233" s="1" t="s">
        <v>16</v>
      </c>
      <c r="D233" s="1">
        <v>2</v>
      </c>
      <c r="E233" s="1">
        <v>9.25</v>
      </c>
      <c r="F233" s="1" t="s">
        <v>19</v>
      </c>
      <c r="G233" s="1">
        <v>2022</v>
      </c>
      <c r="H233" s="1">
        <v>0</v>
      </c>
      <c r="I233" s="1">
        <v>1</v>
      </c>
    </row>
    <row r="234" spans="1:9" x14ac:dyDescent="0.2">
      <c r="A234" s="1" t="s">
        <v>164</v>
      </c>
      <c r="B234" s="1" t="s">
        <v>18</v>
      </c>
      <c r="C234" s="1" t="s">
        <v>16</v>
      </c>
      <c r="D234" s="1">
        <v>2</v>
      </c>
      <c r="E234" s="1">
        <v>9.25</v>
      </c>
      <c r="F234" s="1" t="s">
        <v>19</v>
      </c>
      <c r="G234" s="1">
        <v>2023</v>
      </c>
      <c r="H234" s="1">
        <v>0</v>
      </c>
      <c r="I234" s="1">
        <v>1</v>
      </c>
    </row>
    <row r="235" spans="1:9" x14ac:dyDescent="0.2">
      <c r="A235" s="1" t="s">
        <v>23</v>
      </c>
      <c r="B235" s="1" t="s">
        <v>18</v>
      </c>
      <c r="C235" s="1" t="s">
        <v>11</v>
      </c>
      <c r="D235" s="1" t="s">
        <v>12</v>
      </c>
      <c r="E235" s="1">
        <v>16.3</v>
      </c>
      <c r="F235" s="1" t="s">
        <v>19</v>
      </c>
      <c r="G235" s="1">
        <v>2024</v>
      </c>
      <c r="H235" s="1">
        <v>0</v>
      </c>
      <c r="I235" s="1">
        <v>1</v>
      </c>
    </row>
    <row r="236" spans="1:9" x14ac:dyDescent="0.2">
      <c r="A236" s="1" t="s">
        <v>109</v>
      </c>
      <c r="B236" s="1" t="s">
        <v>18</v>
      </c>
      <c r="C236" s="1" t="s">
        <v>16</v>
      </c>
      <c r="D236" s="1">
        <v>2</v>
      </c>
      <c r="E236" s="1">
        <v>12.5</v>
      </c>
      <c r="F236" s="1" t="s">
        <v>19</v>
      </c>
      <c r="G236" s="1">
        <v>2017</v>
      </c>
      <c r="H236" s="1">
        <v>0</v>
      </c>
      <c r="I236" s="1">
        <v>1</v>
      </c>
    </row>
    <row r="237" spans="1:9" x14ac:dyDescent="0.2">
      <c r="A237" s="1" t="s">
        <v>184</v>
      </c>
      <c r="B237" s="1" t="s">
        <v>33</v>
      </c>
      <c r="C237" s="1" t="s">
        <v>16</v>
      </c>
      <c r="D237" s="1">
        <v>0.3</v>
      </c>
      <c r="E237" s="1">
        <v>0.3</v>
      </c>
      <c r="F237" s="1" t="s">
        <v>34</v>
      </c>
      <c r="G237" s="1">
        <v>2022</v>
      </c>
      <c r="H237" s="1">
        <v>1</v>
      </c>
      <c r="I237" s="1">
        <v>1</v>
      </c>
    </row>
    <row r="238" spans="1:9" x14ac:dyDescent="0.2">
      <c r="A238" s="1" t="s">
        <v>184</v>
      </c>
      <c r="B238" s="1" t="s">
        <v>33</v>
      </c>
      <c r="C238" s="1" t="s">
        <v>16</v>
      </c>
      <c r="D238" s="1">
        <v>0.3</v>
      </c>
      <c r="E238" s="1">
        <v>0.3</v>
      </c>
      <c r="F238" s="1" t="s">
        <v>34</v>
      </c>
      <c r="G238" s="1">
        <v>2023</v>
      </c>
      <c r="H238" s="1">
        <v>0</v>
      </c>
      <c r="I238" s="1">
        <v>1</v>
      </c>
    </row>
    <row r="239" spans="1:9" x14ac:dyDescent="0.2">
      <c r="A239" s="1" t="s">
        <v>194</v>
      </c>
      <c r="B239" s="1" t="s">
        <v>33</v>
      </c>
      <c r="C239" s="1" t="s">
        <v>22</v>
      </c>
      <c r="D239" s="1">
        <v>0.75</v>
      </c>
      <c r="E239" s="1">
        <v>1.7</v>
      </c>
      <c r="F239" s="1" t="s">
        <v>34</v>
      </c>
      <c r="G239" s="1">
        <v>2015</v>
      </c>
      <c r="H239" s="1">
        <v>1</v>
      </c>
      <c r="I239" s="1">
        <v>1</v>
      </c>
    </row>
    <row r="240" spans="1:9" x14ac:dyDescent="0.2">
      <c r="A240" s="1" t="s">
        <v>194</v>
      </c>
      <c r="B240" s="1" t="s">
        <v>33</v>
      </c>
      <c r="C240" s="1" t="s">
        <v>22</v>
      </c>
      <c r="D240" s="1">
        <v>0.75</v>
      </c>
      <c r="E240" s="1">
        <v>1.7</v>
      </c>
      <c r="F240" s="1" t="s">
        <v>34</v>
      </c>
      <c r="G240" s="1">
        <v>2016</v>
      </c>
      <c r="H240" s="1">
        <v>0</v>
      </c>
      <c r="I240" s="1">
        <v>1</v>
      </c>
    </row>
    <row r="241" spans="1:9" x14ac:dyDescent="0.2">
      <c r="A241" s="1" t="s">
        <v>149</v>
      </c>
      <c r="B241" s="1" t="s">
        <v>18</v>
      </c>
      <c r="C241" s="1" t="s">
        <v>16</v>
      </c>
      <c r="D241" s="1">
        <v>0.5</v>
      </c>
      <c r="E241" s="1">
        <v>0.5</v>
      </c>
      <c r="F241" s="1" t="s">
        <v>19</v>
      </c>
      <c r="G241" s="1">
        <v>2017</v>
      </c>
      <c r="H241" s="1">
        <v>1</v>
      </c>
      <c r="I241" s="1">
        <v>1</v>
      </c>
    </row>
    <row r="242" spans="1:9" x14ac:dyDescent="0.2">
      <c r="A242" s="1" t="s">
        <v>233</v>
      </c>
      <c r="B242" s="1" t="s">
        <v>33</v>
      </c>
      <c r="C242" s="1" t="s">
        <v>16</v>
      </c>
      <c r="D242" s="1">
        <v>1.25</v>
      </c>
      <c r="E242" s="1">
        <v>2</v>
      </c>
      <c r="F242" s="1" t="s">
        <v>34</v>
      </c>
      <c r="G242" s="1">
        <v>2023</v>
      </c>
      <c r="H242" s="1">
        <v>1</v>
      </c>
      <c r="I242" s="1">
        <v>1</v>
      </c>
    </row>
    <row r="243" spans="1:9" x14ac:dyDescent="0.2">
      <c r="A243" s="1" t="s">
        <v>195</v>
      </c>
      <c r="B243" s="1" t="s">
        <v>18</v>
      </c>
      <c r="C243" s="1" t="s">
        <v>22</v>
      </c>
      <c r="D243" s="1">
        <v>2</v>
      </c>
      <c r="E243" s="1">
        <v>5.25</v>
      </c>
      <c r="F243" s="1" t="s">
        <v>19</v>
      </c>
      <c r="G243" s="1">
        <v>2024</v>
      </c>
      <c r="H243" s="1">
        <v>1</v>
      </c>
      <c r="I243" s="1">
        <v>1</v>
      </c>
    </row>
    <row r="244" spans="1:9" x14ac:dyDescent="0.2">
      <c r="A244" s="1" t="s">
        <v>17</v>
      </c>
      <c r="B244" s="1" t="s">
        <v>18</v>
      </c>
      <c r="C244" s="1" t="s">
        <v>16</v>
      </c>
      <c r="D244" s="1" t="s">
        <v>12</v>
      </c>
      <c r="E244" s="1">
        <v>18</v>
      </c>
      <c r="F244" s="1" t="s">
        <v>19</v>
      </c>
      <c r="G244" s="1">
        <v>2008</v>
      </c>
      <c r="H244" s="1">
        <v>0</v>
      </c>
      <c r="I244" s="1">
        <v>0</v>
      </c>
    </row>
    <row r="245" spans="1:9" x14ac:dyDescent="0.2">
      <c r="A245" s="1" t="s">
        <v>17</v>
      </c>
      <c r="B245" s="1" t="s">
        <v>18</v>
      </c>
      <c r="C245" s="1" t="s">
        <v>16</v>
      </c>
      <c r="D245" s="1" t="s">
        <v>12</v>
      </c>
      <c r="E245" s="1">
        <v>18</v>
      </c>
      <c r="F245" s="1" t="s">
        <v>19</v>
      </c>
      <c r="G245" s="1">
        <v>2009</v>
      </c>
      <c r="H245" s="1">
        <v>0</v>
      </c>
      <c r="I245" s="1">
        <v>0</v>
      </c>
    </row>
    <row r="246" spans="1:9" x14ac:dyDescent="0.2">
      <c r="A246" s="1" t="s">
        <v>17</v>
      </c>
      <c r="B246" s="1" t="s">
        <v>18</v>
      </c>
      <c r="C246" s="1" t="s">
        <v>16</v>
      </c>
      <c r="D246" s="1" t="s">
        <v>12</v>
      </c>
      <c r="E246" s="1">
        <v>18</v>
      </c>
      <c r="F246" s="1" t="s">
        <v>19</v>
      </c>
      <c r="G246" s="1">
        <v>2010</v>
      </c>
      <c r="H246" s="1">
        <v>0</v>
      </c>
      <c r="I246" s="1">
        <v>0</v>
      </c>
    </row>
    <row r="247" spans="1:9" x14ac:dyDescent="0.2">
      <c r="A247" s="1" t="s">
        <v>17</v>
      </c>
      <c r="B247" s="1" t="s">
        <v>18</v>
      </c>
      <c r="C247" s="1" t="s">
        <v>16</v>
      </c>
      <c r="D247" s="1" t="s">
        <v>12</v>
      </c>
      <c r="E247" s="1">
        <v>18</v>
      </c>
      <c r="F247" s="1" t="s">
        <v>19</v>
      </c>
      <c r="G247" s="1">
        <v>2011</v>
      </c>
      <c r="H247" s="1">
        <v>0</v>
      </c>
      <c r="I247" s="1">
        <v>0</v>
      </c>
    </row>
    <row r="248" spans="1:9" x14ac:dyDescent="0.2">
      <c r="A248" s="1" t="s">
        <v>17</v>
      </c>
      <c r="B248" s="1" t="s">
        <v>18</v>
      </c>
      <c r="C248" s="1" t="s">
        <v>16</v>
      </c>
      <c r="D248" s="1" t="s">
        <v>12</v>
      </c>
      <c r="E248" s="1">
        <v>18</v>
      </c>
      <c r="F248" s="1" t="s">
        <v>19</v>
      </c>
      <c r="G248" s="1">
        <v>2012</v>
      </c>
      <c r="H248" s="1">
        <v>0</v>
      </c>
      <c r="I248" s="1">
        <v>0</v>
      </c>
    </row>
    <row r="249" spans="1:9" x14ac:dyDescent="0.2">
      <c r="A249" s="1" t="s">
        <v>17</v>
      </c>
      <c r="B249" s="1" t="s">
        <v>18</v>
      </c>
      <c r="C249" s="1" t="s">
        <v>16</v>
      </c>
      <c r="D249" s="1" t="s">
        <v>12</v>
      </c>
      <c r="E249" s="1">
        <v>18</v>
      </c>
      <c r="F249" s="1" t="s">
        <v>19</v>
      </c>
      <c r="G249" s="1">
        <v>2013</v>
      </c>
      <c r="H249" s="1">
        <v>0</v>
      </c>
      <c r="I249" s="1">
        <v>0</v>
      </c>
    </row>
    <row r="250" spans="1:9" x14ac:dyDescent="0.2">
      <c r="A250" s="1" t="s">
        <v>17</v>
      </c>
      <c r="B250" s="1" t="s">
        <v>18</v>
      </c>
      <c r="C250" s="1" t="s">
        <v>16</v>
      </c>
      <c r="D250" s="1" t="s">
        <v>12</v>
      </c>
      <c r="E250" s="1">
        <v>18</v>
      </c>
      <c r="F250" s="1" t="s">
        <v>19</v>
      </c>
      <c r="G250" s="1">
        <v>2014</v>
      </c>
      <c r="H250" s="1">
        <v>0</v>
      </c>
      <c r="I250" s="1">
        <v>0</v>
      </c>
    </row>
    <row r="251" spans="1:9" x14ac:dyDescent="0.2">
      <c r="A251" s="1" t="s">
        <v>17</v>
      </c>
      <c r="B251" s="1" t="s">
        <v>18</v>
      </c>
      <c r="C251" s="1" t="s">
        <v>16</v>
      </c>
      <c r="D251" s="1" t="s">
        <v>12</v>
      </c>
      <c r="E251" s="1">
        <v>18</v>
      </c>
      <c r="F251" s="1" t="s">
        <v>19</v>
      </c>
      <c r="G251" s="1">
        <v>2015</v>
      </c>
      <c r="H251" s="1">
        <v>0</v>
      </c>
      <c r="I251" s="1">
        <v>0</v>
      </c>
    </row>
    <row r="252" spans="1:9" x14ac:dyDescent="0.2">
      <c r="A252" s="1" t="s">
        <v>17</v>
      </c>
      <c r="B252" s="1" t="s">
        <v>18</v>
      </c>
      <c r="C252" s="1" t="s">
        <v>16</v>
      </c>
      <c r="D252" s="1" t="s">
        <v>12</v>
      </c>
      <c r="E252" s="1">
        <v>18</v>
      </c>
      <c r="F252" s="1" t="s">
        <v>19</v>
      </c>
      <c r="G252" s="1">
        <v>2016</v>
      </c>
      <c r="H252" s="1">
        <v>0</v>
      </c>
      <c r="I252" s="1">
        <v>0</v>
      </c>
    </row>
    <row r="253" spans="1:9" x14ac:dyDescent="0.2">
      <c r="A253" s="1" t="s">
        <v>32</v>
      </c>
      <c r="B253" s="1" t="s">
        <v>33</v>
      </c>
      <c r="C253" s="1" t="s">
        <v>11</v>
      </c>
      <c r="D253" s="1" t="s">
        <v>12</v>
      </c>
      <c r="E253" s="1">
        <v>18</v>
      </c>
      <c r="F253" s="1" t="s">
        <v>34</v>
      </c>
      <c r="G253" s="1">
        <v>2017</v>
      </c>
      <c r="H253" s="1">
        <v>0</v>
      </c>
      <c r="I253" s="1">
        <v>0</v>
      </c>
    </row>
    <row r="254" spans="1:9" x14ac:dyDescent="0.2">
      <c r="A254" s="1" t="s">
        <v>20</v>
      </c>
      <c r="B254" s="1" t="s">
        <v>18</v>
      </c>
      <c r="C254" s="1" t="s">
        <v>11</v>
      </c>
      <c r="D254" s="1" t="s">
        <v>12</v>
      </c>
      <c r="E254" s="1">
        <v>16.350000000000001</v>
      </c>
      <c r="F254" s="1" t="s">
        <v>19</v>
      </c>
      <c r="G254" s="1">
        <v>2008</v>
      </c>
      <c r="H254" s="1">
        <v>0</v>
      </c>
      <c r="I254" s="1">
        <v>0</v>
      </c>
    </row>
    <row r="255" spans="1:9" x14ac:dyDescent="0.2">
      <c r="A255" s="1" t="s">
        <v>20</v>
      </c>
      <c r="B255" s="1" t="s">
        <v>18</v>
      </c>
      <c r="C255" s="1" t="s">
        <v>11</v>
      </c>
      <c r="D255" s="1" t="s">
        <v>12</v>
      </c>
      <c r="E255" s="1">
        <v>16.350000000000001</v>
      </c>
      <c r="F255" s="1" t="s">
        <v>19</v>
      </c>
      <c r="G255" s="1">
        <v>2009</v>
      </c>
      <c r="H255" s="1">
        <v>0</v>
      </c>
      <c r="I255" s="1">
        <v>0</v>
      </c>
    </row>
    <row r="256" spans="1:9" x14ac:dyDescent="0.2">
      <c r="A256" s="1" t="s">
        <v>20</v>
      </c>
      <c r="B256" s="1" t="s">
        <v>18</v>
      </c>
      <c r="C256" s="1" t="s">
        <v>11</v>
      </c>
      <c r="D256" s="1" t="s">
        <v>12</v>
      </c>
      <c r="E256" s="1">
        <v>16.350000000000001</v>
      </c>
      <c r="F256" s="1" t="s">
        <v>19</v>
      </c>
      <c r="G256" s="1">
        <v>2010</v>
      </c>
      <c r="H256" s="1">
        <v>0</v>
      </c>
      <c r="I256" s="1">
        <v>0</v>
      </c>
    </row>
    <row r="257" spans="1:9" x14ac:dyDescent="0.2">
      <c r="A257" s="1" t="s">
        <v>20</v>
      </c>
      <c r="B257" s="1" t="s">
        <v>18</v>
      </c>
      <c r="C257" s="1" t="s">
        <v>11</v>
      </c>
      <c r="D257" s="1" t="s">
        <v>12</v>
      </c>
      <c r="E257" s="1">
        <v>16.350000000000001</v>
      </c>
      <c r="F257" s="1" t="s">
        <v>19</v>
      </c>
      <c r="G257" s="1">
        <v>2011</v>
      </c>
      <c r="H257" s="1">
        <v>0</v>
      </c>
      <c r="I257" s="1">
        <v>0</v>
      </c>
    </row>
    <row r="258" spans="1:9" x14ac:dyDescent="0.2">
      <c r="A258" s="1" t="s">
        <v>20</v>
      </c>
      <c r="B258" s="1" t="s">
        <v>18</v>
      </c>
      <c r="C258" s="1" t="s">
        <v>11</v>
      </c>
      <c r="D258" s="1" t="s">
        <v>12</v>
      </c>
      <c r="E258" s="1">
        <v>16.350000000000001</v>
      </c>
      <c r="F258" s="1" t="s">
        <v>19</v>
      </c>
      <c r="G258" s="1">
        <v>2012</v>
      </c>
      <c r="H258" s="1">
        <v>0</v>
      </c>
      <c r="I258" s="1">
        <v>0</v>
      </c>
    </row>
    <row r="259" spans="1:9" x14ac:dyDescent="0.2">
      <c r="A259" s="1" t="s">
        <v>20</v>
      </c>
      <c r="B259" s="1" t="s">
        <v>18</v>
      </c>
      <c r="C259" s="1" t="s">
        <v>11</v>
      </c>
      <c r="D259" s="1" t="s">
        <v>12</v>
      </c>
      <c r="E259" s="1">
        <v>16.350000000000001</v>
      </c>
      <c r="F259" s="1" t="s">
        <v>19</v>
      </c>
      <c r="G259" s="1">
        <v>2013</v>
      </c>
      <c r="H259" s="1">
        <v>0</v>
      </c>
      <c r="I259" s="1">
        <v>0</v>
      </c>
    </row>
    <row r="260" spans="1:9" x14ac:dyDescent="0.2">
      <c r="A260" s="1" t="s">
        <v>39</v>
      </c>
      <c r="B260" s="1" t="s">
        <v>40</v>
      </c>
      <c r="C260" s="1" t="s">
        <v>22</v>
      </c>
      <c r="D260" s="1" t="s">
        <v>12</v>
      </c>
      <c r="E260" s="1">
        <v>16.5</v>
      </c>
      <c r="F260" s="1" t="s">
        <v>41</v>
      </c>
      <c r="G260" s="1">
        <v>2008</v>
      </c>
      <c r="H260" s="1">
        <v>0</v>
      </c>
      <c r="I260" s="1">
        <v>0</v>
      </c>
    </row>
    <row r="261" spans="1:9" x14ac:dyDescent="0.2">
      <c r="A261" s="1" t="s">
        <v>39</v>
      </c>
      <c r="B261" s="1" t="s">
        <v>40</v>
      </c>
      <c r="C261" s="1" t="s">
        <v>22</v>
      </c>
      <c r="D261" s="1" t="s">
        <v>12</v>
      </c>
      <c r="E261" s="1">
        <v>16.5</v>
      </c>
      <c r="F261" s="1" t="s">
        <v>41</v>
      </c>
      <c r="G261" s="1">
        <v>2009</v>
      </c>
      <c r="H261" s="1">
        <v>0</v>
      </c>
      <c r="I261" s="1">
        <v>0</v>
      </c>
    </row>
    <row r="262" spans="1:9" x14ac:dyDescent="0.2">
      <c r="A262" s="1" t="s">
        <v>39</v>
      </c>
      <c r="B262" s="1" t="s">
        <v>40</v>
      </c>
      <c r="C262" s="1" t="s">
        <v>22</v>
      </c>
      <c r="D262" s="1" t="s">
        <v>12</v>
      </c>
      <c r="E262" s="1">
        <v>16.5</v>
      </c>
      <c r="F262" s="1" t="s">
        <v>41</v>
      </c>
      <c r="G262" s="1">
        <v>2010</v>
      </c>
      <c r="H262" s="1">
        <v>0</v>
      </c>
      <c r="I262" s="1">
        <v>0</v>
      </c>
    </row>
    <row r="263" spans="1:9" x14ac:dyDescent="0.2">
      <c r="A263" s="1" t="s">
        <v>39</v>
      </c>
      <c r="B263" s="1" t="s">
        <v>40</v>
      </c>
      <c r="C263" s="1" t="s">
        <v>22</v>
      </c>
      <c r="D263" s="1" t="s">
        <v>12</v>
      </c>
      <c r="E263" s="1">
        <v>16.5</v>
      </c>
      <c r="F263" s="1" t="s">
        <v>41</v>
      </c>
      <c r="G263" s="1">
        <v>2011</v>
      </c>
      <c r="H263" s="1">
        <v>0</v>
      </c>
      <c r="I263" s="1">
        <v>0</v>
      </c>
    </row>
    <row r="264" spans="1:9" x14ac:dyDescent="0.2">
      <c r="A264" s="1" t="s">
        <v>39</v>
      </c>
      <c r="B264" s="1" t="s">
        <v>40</v>
      </c>
      <c r="C264" s="1" t="s">
        <v>22</v>
      </c>
      <c r="D264" s="1" t="s">
        <v>12</v>
      </c>
      <c r="E264" s="1">
        <v>16.5</v>
      </c>
      <c r="F264" s="1" t="s">
        <v>41</v>
      </c>
      <c r="G264" s="1">
        <v>2012</v>
      </c>
      <c r="H264" s="1">
        <v>0</v>
      </c>
      <c r="I264" s="1">
        <v>0</v>
      </c>
    </row>
    <row r="265" spans="1:9" x14ac:dyDescent="0.2">
      <c r="A265" s="1" t="s">
        <v>39</v>
      </c>
      <c r="B265" s="1" t="s">
        <v>40</v>
      </c>
      <c r="C265" s="1" t="s">
        <v>22</v>
      </c>
      <c r="D265" s="1" t="s">
        <v>12</v>
      </c>
      <c r="E265" s="1">
        <v>16.5</v>
      </c>
      <c r="F265" s="1" t="s">
        <v>41</v>
      </c>
      <c r="G265" s="1">
        <v>2013</v>
      </c>
      <c r="H265" s="1">
        <v>0</v>
      </c>
      <c r="I265" s="1">
        <v>0</v>
      </c>
    </row>
    <row r="266" spans="1:9" x14ac:dyDescent="0.2">
      <c r="A266" s="1" t="s">
        <v>39</v>
      </c>
      <c r="B266" s="1" t="s">
        <v>40</v>
      </c>
      <c r="C266" s="1" t="s">
        <v>22</v>
      </c>
      <c r="D266" s="1" t="s">
        <v>12</v>
      </c>
      <c r="E266" s="1">
        <v>16.5</v>
      </c>
      <c r="F266" s="1" t="s">
        <v>41</v>
      </c>
      <c r="G266" s="1">
        <v>2014</v>
      </c>
      <c r="H266" s="1">
        <v>1</v>
      </c>
      <c r="I266" s="1">
        <v>1</v>
      </c>
    </row>
    <row r="267" spans="1:9" x14ac:dyDescent="0.2">
      <c r="A267" s="1" t="s">
        <v>39</v>
      </c>
      <c r="B267" s="1" t="s">
        <v>40</v>
      </c>
      <c r="C267" s="1" t="s">
        <v>22</v>
      </c>
      <c r="D267" s="1" t="s">
        <v>12</v>
      </c>
      <c r="E267" s="1">
        <v>16.5</v>
      </c>
      <c r="F267" s="1" t="s">
        <v>41</v>
      </c>
      <c r="G267" s="1">
        <v>2015</v>
      </c>
      <c r="H267" s="1">
        <v>1</v>
      </c>
      <c r="I267" s="1">
        <v>2</v>
      </c>
    </row>
    <row r="268" spans="1:9" x14ac:dyDescent="0.2">
      <c r="A268" s="1" t="s">
        <v>39</v>
      </c>
      <c r="B268" s="1" t="s">
        <v>40</v>
      </c>
      <c r="C268" s="1" t="s">
        <v>22</v>
      </c>
      <c r="D268" s="1" t="s">
        <v>12</v>
      </c>
      <c r="E268" s="1">
        <v>16.5</v>
      </c>
      <c r="F268" s="1" t="s">
        <v>41</v>
      </c>
      <c r="G268" s="1">
        <v>2016</v>
      </c>
      <c r="H268" s="1">
        <v>1</v>
      </c>
      <c r="I268" s="1">
        <v>3</v>
      </c>
    </row>
    <row r="269" spans="1:9" x14ac:dyDescent="0.2">
      <c r="A269" s="1" t="s">
        <v>39</v>
      </c>
      <c r="B269" s="1" t="s">
        <v>40</v>
      </c>
      <c r="C269" s="1" t="s">
        <v>22</v>
      </c>
      <c r="D269" s="1" t="s">
        <v>12</v>
      </c>
      <c r="E269" s="1">
        <v>16.5</v>
      </c>
      <c r="F269" s="1" t="s">
        <v>41</v>
      </c>
      <c r="G269" s="1">
        <v>2017</v>
      </c>
      <c r="H269" s="1">
        <v>1</v>
      </c>
      <c r="I269" s="1">
        <v>3</v>
      </c>
    </row>
    <row r="270" spans="1:9" x14ac:dyDescent="0.2">
      <c r="A270" s="1" t="s">
        <v>39</v>
      </c>
      <c r="B270" s="1" t="s">
        <v>40</v>
      </c>
      <c r="C270" s="1" t="s">
        <v>22</v>
      </c>
      <c r="D270" s="1" t="s">
        <v>12</v>
      </c>
      <c r="E270" s="1">
        <v>16.5</v>
      </c>
      <c r="F270" s="1" t="s">
        <v>41</v>
      </c>
      <c r="G270" s="1">
        <v>2018</v>
      </c>
      <c r="H270" s="1">
        <v>0</v>
      </c>
      <c r="I270" s="1">
        <v>2</v>
      </c>
    </row>
    <row r="271" spans="1:9" x14ac:dyDescent="0.2">
      <c r="A271" s="1" t="s">
        <v>39</v>
      </c>
      <c r="B271" s="1" t="s">
        <v>40</v>
      </c>
      <c r="C271" s="1" t="s">
        <v>22</v>
      </c>
      <c r="D271" s="1" t="s">
        <v>12</v>
      </c>
      <c r="E271" s="1">
        <v>16.5</v>
      </c>
      <c r="F271" s="1" t="s">
        <v>41</v>
      </c>
      <c r="G271" s="1">
        <v>2019</v>
      </c>
      <c r="H271" s="1">
        <v>0</v>
      </c>
      <c r="I271" s="1">
        <v>1</v>
      </c>
    </row>
    <row r="272" spans="1:9" x14ac:dyDescent="0.2">
      <c r="A272" s="1" t="s">
        <v>39</v>
      </c>
      <c r="B272" s="1" t="s">
        <v>40</v>
      </c>
      <c r="C272" s="1" t="s">
        <v>22</v>
      </c>
      <c r="D272" s="1" t="s">
        <v>12</v>
      </c>
      <c r="E272" s="1">
        <v>16.5</v>
      </c>
      <c r="F272" s="1" t="s">
        <v>41</v>
      </c>
      <c r="G272" s="1">
        <v>2020</v>
      </c>
      <c r="H272" s="1">
        <v>1</v>
      </c>
      <c r="I272" s="1">
        <v>1</v>
      </c>
    </row>
    <row r="273" spans="1:9" x14ac:dyDescent="0.2">
      <c r="A273" s="1" t="s">
        <v>39</v>
      </c>
      <c r="B273" s="1" t="s">
        <v>40</v>
      </c>
      <c r="C273" s="1" t="s">
        <v>22</v>
      </c>
      <c r="D273" s="1" t="s">
        <v>12</v>
      </c>
      <c r="E273" s="1">
        <v>16.5</v>
      </c>
      <c r="F273" s="1" t="s">
        <v>41</v>
      </c>
      <c r="G273" s="1">
        <v>2021</v>
      </c>
      <c r="H273" s="1">
        <v>2</v>
      </c>
      <c r="I273" s="1">
        <v>3</v>
      </c>
    </row>
    <row r="274" spans="1:9" x14ac:dyDescent="0.2">
      <c r="A274" s="1" t="s">
        <v>39</v>
      </c>
      <c r="B274" s="1" t="s">
        <v>40</v>
      </c>
      <c r="C274" s="1" t="s">
        <v>22</v>
      </c>
      <c r="D274" s="1" t="s">
        <v>12</v>
      </c>
      <c r="E274" s="1">
        <v>16.5</v>
      </c>
      <c r="F274" s="1" t="s">
        <v>41</v>
      </c>
      <c r="G274" s="1">
        <v>2022</v>
      </c>
      <c r="H274" s="1">
        <v>0</v>
      </c>
      <c r="I274" s="1">
        <v>3</v>
      </c>
    </row>
    <row r="275" spans="1:9" x14ac:dyDescent="0.2">
      <c r="A275" s="1" t="s">
        <v>39</v>
      </c>
      <c r="B275" s="1" t="s">
        <v>40</v>
      </c>
      <c r="C275" s="1" t="s">
        <v>22</v>
      </c>
      <c r="D275" s="1" t="s">
        <v>12</v>
      </c>
      <c r="E275" s="1">
        <v>16.5</v>
      </c>
      <c r="F275" s="1" t="s">
        <v>41</v>
      </c>
      <c r="G275" s="1">
        <v>2023</v>
      </c>
      <c r="H275" s="1">
        <v>1</v>
      </c>
      <c r="I275" s="1">
        <v>3</v>
      </c>
    </row>
    <row r="276" spans="1:9" x14ac:dyDescent="0.2">
      <c r="A276" s="1" t="s">
        <v>39</v>
      </c>
      <c r="B276" s="1" t="s">
        <v>40</v>
      </c>
      <c r="C276" s="1" t="s">
        <v>22</v>
      </c>
      <c r="D276" s="1" t="s">
        <v>12</v>
      </c>
      <c r="E276" s="1">
        <v>16.5</v>
      </c>
      <c r="F276" s="1" t="s">
        <v>41</v>
      </c>
      <c r="G276" s="1">
        <v>2024</v>
      </c>
      <c r="H276" s="1">
        <v>0</v>
      </c>
      <c r="I276" s="1">
        <v>1</v>
      </c>
    </row>
    <row r="277" spans="1:9" x14ac:dyDescent="0.2">
      <c r="A277" s="1" t="s">
        <v>42</v>
      </c>
      <c r="B277" s="1" t="s">
        <v>40</v>
      </c>
      <c r="C277" s="1" t="s">
        <v>16</v>
      </c>
      <c r="D277" s="1" t="s">
        <v>12</v>
      </c>
      <c r="E277" s="1">
        <v>13.25</v>
      </c>
      <c r="F277" s="1" t="s">
        <v>41</v>
      </c>
      <c r="G277" s="1">
        <v>2008</v>
      </c>
      <c r="H277" s="1">
        <v>0</v>
      </c>
      <c r="I277" s="1">
        <v>0</v>
      </c>
    </row>
    <row r="278" spans="1:9" x14ac:dyDescent="0.2">
      <c r="A278" s="1" t="s">
        <v>42</v>
      </c>
      <c r="B278" s="1" t="s">
        <v>40</v>
      </c>
      <c r="C278" s="1" t="s">
        <v>16</v>
      </c>
      <c r="D278" s="1" t="s">
        <v>12</v>
      </c>
      <c r="E278" s="1">
        <v>13.25</v>
      </c>
      <c r="F278" s="1" t="s">
        <v>41</v>
      </c>
      <c r="G278" s="1">
        <v>2009</v>
      </c>
      <c r="H278" s="1">
        <v>0</v>
      </c>
      <c r="I278" s="1">
        <v>0</v>
      </c>
    </row>
    <row r="279" spans="1:9" x14ac:dyDescent="0.2">
      <c r="A279" s="1" t="s">
        <v>42</v>
      </c>
      <c r="B279" s="1" t="s">
        <v>40</v>
      </c>
      <c r="C279" s="1" t="s">
        <v>16</v>
      </c>
      <c r="D279" s="1" t="s">
        <v>12</v>
      </c>
      <c r="E279" s="1">
        <v>13.25</v>
      </c>
      <c r="F279" s="1" t="s">
        <v>41</v>
      </c>
      <c r="G279" s="1">
        <v>2010</v>
      </c>
      <c r="H279" s="1">
        <v>0</v>
      </c>
      <c r="I279" s="1">
        <v>0</v>
      </c>
    </row>
    <row r="280" spans="1:9" x14ac:dyDescent="0.2">
      <c r="A280" s="1" t="s">
        <v>42</v>
      </c>
      <c r="B280" s="1" t="s">
        <v>40</v>
      </c>
      <c r="C280" s="1" t="s">
        <v>16</v>
      </c>
      <c r="D280" s="1" t="s">
        <v>12</v>
      </c>
      <c r="E280" s="1">
        <v>13.25</v>
      </c>
      <c r="F280" s="1" t="s">
        <v>41</v>
      </c>
      <c r="G280" s="1">
        <v>2011</v>
      </c>
      <c r="H280" s="1">
        <v>0</v>
      </c>
      <c r="I280" s="1">
        <v>0</v>
      </c>
    </row>
    <row r="281" spans="1:9" x14ac:dyDescent="0.2">
      <c r="A281" s="1" t="s">
        <v>42</v>
      </c>
      <c r="B281" s="1" t="s">
        <v>40</v>
      </c>
      <c r="C281" s="1" t="s">
        <v>16</v>
      </c>
      <c r="D281" s="1" t="s">
        <v>12</v>
      </c>
      <c r="E281" s="1">
        <v>13.25</v>
      </c>
      <c r="F281" s="1" t="s">
        <v>41</v>
      </c>
      <c r="G281" s="1">
        <v>2012</v>
      </c>
      <c r="H281" s="1">
        <v>0</v>
      </c>
      <c r="I281" s="1">
        <v>0</v>
      </c>
    </row>
    <row r="282" spans="1:9" x14ac:dyDescent="0.2">
      <c r="A282" s="1" t="s">
        <v>42</v>
      </c>
      <c r="B282" s="1" t="s">
        <v>40</v>
      </c>
      <c r="C282" s="1" t="s">
        <v>16</v>
      </c>
      <c r="D282" s="1" t="s">
        <v>12</v>
      </c>
      <c r="E282" s="1">
        <v>13.25</v>
      </c>
      <c r="F282" s="1" t="s">
        <v>41</v>
      </c>
      <c r="G282" s="1">
        <v>2013</v>
      </c>
      <c r="H282" s="1">
        <v>0</v>
      </c>
      <c r="I282" s="1">
        <v>0</v>
      </c>
    </row>
    <row r="283" spans="1:9" x14ac:dyDescent="0.2">
      <c r="A283" s="1" t="s">
        <v>42</v>
      </c>
      <c r="B283" s="1" t="s">
        <v>40</v>
      </c>
      <c r="C283" s="1" t="s">
        <v>16</v>
      </c>
      <c r="D283" s="1" t="s">
        <v>12</v>
      </c>
      <c r="E283" s="1">
        <v>13.25</v>
      </c>
      <c r="F283" s="1" t="s">
        <v>41</v>
      </c>
      <c r="G283" s="1">
        <v>2014</v>
      </c>
      <c r="H283" s="1">
        <v>0</v>
      </c>
      <c r="I283" s="1">
        <v>0</v>
      </c>
    </row>
    <row r="284" spans="1:9" x14ac:dyDescent="0.2">
      <c r="A284" s="1" t="s">
        <v>42</v>
      </c>
      <c r="B284" s="1" t="s">
        <v>40</v>
      </c>
      <c r="C284" s="1" t="s">
        <v>16</v>
      </c>
      <c r="D284" s="1" t="s">
        <v>12</v>
      </c>
      <c r="E284" s="1">
        <v>13.25</v>
      </c>
      <c r="F284" s="1" t="s">
        <v>41</v>
      </c>
      <c r="G284" s="1">
        <v>2015</v>
      </c>
      <c r="H284" s="1">
        <v>0</v>
      </c>
      <c r="I284" s="1">
        <v>0</v>
      </c>
    </row>
    <row r="285" spans="1:9" x14ac:dyDescent="0.2">
      <c r="A285" s="1" t="s">
        <v>42</v>
      </c>
      <c r="B285" s="1" t="s">
        <v>40</v>
      </c>
      <c r="C285" s="1" t="s">
        <v>16</v>
      </c>
      <c r="D285" s="1" t="s">
        <v>12</v>
      </c>
      <c r="E285" s="1">
        <v>13.25</v>
      </c>
      <c r="F285" s="1" t="s">
        <v>41</v>
      </c>
      <c r="G285" s="1">
        <v>2016</v>
      </c>
      <c r="H285" s="1">
        <v>0</v>
      </c>
      <c r="I285" s="1">
        <v>0</v>
      </c>
    </row>
    <row r="286" spans="1:9" x14ac:dyDescent="0.2">
      <c r="A286" s="1" t="s">
        <v>42</v>
      </c>
      <c r="B286" s="1" t="s">
        <v>40</v>
      </c>
      <c r="C286" s="1" t="s">
        <v>16</v>
      </c>
      <c r="D286" s="1" t="s">
        <v>12</v>
      </c>
      <c r="E286" s="1">
        <v>13.25</v>
      </c>
      <c r="F286" s="1" t="s">
        <v>41</v>
      </c>
      <c r="G286" s="1">
        <v>2017</v>
      </c>
      <c r="H286" s="1">
        <v>0</v>
      </c>
      <c r="I286" s="1">
        <v>0</v>
      </c>
    </row>
    <row r="287" spans="1:9" x14ac:dyDescent="0.2">
      <c r="A287" s="1" t="s">
        <v>42</v>
      </c>
      <c r="B287" s="1" t="s">
        <v>40</v>
      </c>
      <c r="C287" s="1" t="s">
        <v>16</v>
      </c>
      <c r="D287" s="1" t="s">
        <v>12</v>
      </c>
      <c r="E287" s="1">
        <v>13.25</v>
      </c>
      <c r="F287" s="1" t="s">
        <v>41</v>
      </c>
      <c r="G287" s="1">
        <v>2018</v>
      </c>
      <c r="H287" s="1">
        <v>1</v>
      </c>
      <c r="I287" s="1">
        <v>1</v>
      </c>
    </row>
    <row r="288" spans="1:9" x14ac:dyDescent="0.2">
      <c r="A288" s="1" t="s">
        <v>42</v>
      </c>
      <c r="B288" s="1" t="s">
        <v>40</v>
      </c>
      <c r="C288" s="1" t="s">
        <v>16</v>
      </c>
      <c r="D288" s="1" t="s">
        <v>12</v>
      </c>
      <c r="E288" s="1">
        <v>13.25</v>
      </c>
      <c r="F288" s="1" t="s">
        <v>41</v>
      </c>
      <c r="G288" s="1">
        <v>2019</v>
      </c>
      <c r="H288" s="1">
        <v>0</v>
      </c>
      <c r="I288" s="1">
        <v>1</v>
      </c>
    </row>
    <row r="289" spans="1:9" x14ac:dyDescent="0.2">
      <c r="A289" s="1" t="s">
        <v>42</v>
      </c>
      <c r="B289" s="1" t="s">
        <v>40</v>
      </c>
      <c r="C289" s="1" t="s">
        <v>16</v>
      </c>
      <c r="D289" s="1" t="s">
        <v>12</v>
      </c>
      <c r="E289" s="1">
        <v>13.25</v>
      </c>
      <c r="F289" s="1" t="s">
        <v>41</v>
      </c>
      <c r="G289" s="1">
        <v>2020</v>
      </c>
      <c r="H289" s="1">
        <v>0</v>
      </c>
      <c r="I289" s="1">
        <v>1</v>
      </c>
    </row>
    <row r="290" spans="1:9" x14ac:dyDescent="0.2">
      <c r="A290" s="1" t="s">
        <v>42</v>
      </c>
      <c r="B290" s="1" t="s">
        <v>40</v>
      </c>
      <c r="C290" s="1" t="s">
        <v>16</v>
      </c>
      <c r="D290" s="1" t="s">
        <v>12</v>
      </c>
      <c r="E290" s="1">
        <v>13.25</v>
      </c>
      <c r="F290" s="1" t="s">
        <v>41</v>
      </c>
      <c r="G290" s="1">
        <v>2021</v>
      </c>
      <c r="H290" s="1">
        <v>0</v>
      </c>
      <c r="I290" s="1">
        <v>0</v>
      </c>
    </row>
    <row r="291" spans="1:9" x14ac:dyDescent="0.2">
      <c r="A291" s="1" t="s">
        <v>42</v>
      </c>
      <c r="B291" s="1" t="s">
        <v>40</v>
      </c>
      <c r="C291" s="1" t="s">
        <v>16</v>
      </c>
      <c r="D291" s="1" t="s">
        <v>12</v>
      </c>
      <c r="E291" s="1">
        <v>13.25</v>
      </c>
      <c r="F291" s="1" t="s">
        <v>41</v>
      </c>
      <c r="G291" s="1">
        <v>2022</v>
      </c>
      <c r="H291" s="1">
        <v>4</v>
      </c>
      <c r="I291" s="1">
        <v>4</v>
      </c>
    </row>
    <row r="292" spans="1:9" x14ac:dyDescent="0.2">
      <c r="A292" s="1" t="s">
        <v>42</v>
      </c>
      <c r="B292" s="1" t="s">
        <v>40</v>
      </c>
      <c r="C292" s="1" t="s">
        <v>16</v>
      </c>
      <c r="D292" s="1" t="s">
        <v>12</v>
      </c>
      <c r="E292" s="1">
        <v>13.25</v>
      </c>
      <c r="F292" s="1" t="s">
        <v>41</v>
      </c>
      <c r="G292" s="1">
        <v>2023</v>
      </c>
      <c r="H292" s="1">
        <v>0</v>
      </c>
      <c r="I292" s="1">
        <v>4</v>
      </c>
    </row>
    <row r="293" spans="1:9" x14ac:dyDescent="0.2">
      <c r="A293" s="1" t="s">
        <v>42</v>
      </c>
      <c r="B293" s="1" t="s">
        <v>40</v>
      </c>
      <c r="C293" s="1" t="s">
        <v>16</v>
      </c>
      <c r="D293" s="1" t="s">
        <v>12</v>
      </c>
      <c r="E293" s="1">
        <v>13.25</v>
      </c>
      <c r="F293" s="1" t="s">
        <v>41</v>
      </c>
      <c r="G293" s="1">
        <v>2024</v>
      </c>
      <c r="H293" s="1">
        <v>2</v>
      </c>
      <c r="I293" s="1">
        <v>6</v>
      </c>
    </row>
    <row r="294" spans="1:9" x14ac:dyDescent="0.2">
      <c r="A294" s="1" t="s">
        <v>43</v>
      </c>
      <c r="B294" s="1" t="s">
        <v>40</v>
      </c>
      <c r="C294" s="1" t="s">
        <v>11</v>
      </c>
      <c r="D294" s="1" t="s">
        <v>12</v>
      </c>
      <c r="E294" s="1">
        <v>10</v>
      </c>
      <c r="F294" s="1" t="s">
        <v>41</v>
      </c>
    </row>
    <row r="295" spans="1:9" x14ac:dyDescent="0.2">
      <c r="A295" s="1" t="s">
        <v>44</v>
      </c>
      <c r="B295" s="1" t="s">
        <v>40</v>
      </c>
      <c r="C295" s="1" t="s">
        <v>11</v>
      </c>
      <c r="D295" s="1" t="s">
        <v>12</v>
      </c>
      <c r="E295" s="1">
        <v>4</v>
      </c>
      <c r="F295" s="1" t="s">
        <v>41</v>
      </c>
    </row>
    <row r="296" spans="1:9" x14ac:dyDescent="0.2">
      <c r="A296" s="1" t="s">
        <v>45</v>
      </c>
      <c r="B296" s="1" t="s">
        <v>46</v>
      </c>
      <c r="C296" s="1" t="s">
        <v>11</v>
      </c>
      <c r="D296" s="1" t="s">
        <v>12</v>
      </c>
      <c r="E296" s="1">
        <v>13</v>
      </c>
      <c r="F296" s="1" t="s">
        <v>47</v>
      </c>
      <c r="G296" s="1">
        <v>2008</v>
      </c>
      <c r="H296" s="1">
        <v>0</v>
      </c>
      <c r="I296" s="1">
        <v>0</v>
      </c>
    </row>
    <row r="297" spans="1:9" x14ac:dyDescent="0.2">
      <c r="A297" s="1" t="s">
        <v>45</v>
      </c>
      <c r="B297" s="1" t="s">
        <v>46</v>
      </c>
      <c r="C297" s="1" t="s">
        <v>11</v>
      </c>
      <c r="D297" s="1" t="s">
        <v>12</v>
      </c>
      <c r="E297" s="1">
        <v>13</v>
      </c>
      <c r="F297" s="1" t="s">
        <v>47</v>
      </c>
      <c r="G297" s="1">
        <v>2009</v>
      </c>
      <c r="H297" s="1">
        <v>0</v>
      </c>
      <c r="I297" s="1">
        <v>0</v>
      </c>
    </row>
    <row r="298" spans="1:9" x14ac:dyDescent="0.2">
      <c r="A298" s="1" t="s">
        <v>45</v>
      </c>
      <c r="B298" s="1" t="s">
        <v>46</v>
      </c>
      <c r="C298" s="1" t="s">
        <v>11</v>
      </c>
      <c r="D298" s="1" t="s">
        <v>12</v>
      </c>
      <c r="E298" s="1">
        <v>13</v>
      </c>
      <c r="F298" s="1" t="s">
        <v>47</v>
      </c>
      <c r="G298" s="1">
        <v>2010</v>
      </c>
      <c r="H298" s="1">
        <v>0</v>
      </c>
      <c r="I298" s="1">
        <v>0</v>
      </c>
    </row>
    <row r="299" spans="1:9" x14ac:dyDescent="0.2">
      <c r="A299" s="1" t="s">
        <v>45</v>
      </c>
      <c r="B299" s="1" t="s">
        <v>46</v>
      </c>
      <c r="C299" s="1" t="s">
        <v>11</v>
      </c>
      <c r="D299" s="1" t="s">
        <v>12</v>
      </c>
      <c r="E299" s="1">
        <v>13</v>
      </c>
      <c r="F299" s="1" t="s">
        <v>47</v>
      </c>
      <c r="G299" s="1">
        <v>2011</v>
      </c>
      <c r="H299" s="1">
        <v>0</v>
      </c>
      <c r="I299" s="1">
        <v>0</v>
      </c>
    </row>
    <row r="300" spans="1:9" x14ac:dyDescent="0.2">
      <c r="A300" s="1" t="s">
        <v>45</v>
      </c>
      <c r="B300" s="1" t="s">
        <v>46</v>
      </c>
      <c r="C300" s="1" t="s">
        <v>11</v>
      </c>
      <c r="D300" s="1" t="s">
        <v>12</v>
      </c>
      <c r="E300" s="1">
        <v>13</v>
      </c>
      <c r="F300" s="1" t="s">
        <v>47</v>
      </c>
      <c r="G300" s="1">
        <v>2012</v>
      </c>
      <c r="H300" s="1">
        <v>0</v>
      </c>
      <c r="I300" s="1">
        <v>0</v>
      </c>
    </row>
    <row r="301" spans="1:9" x14ac:dyDescent="0.2">
      <c r="A301" s="1" t="s">
        <v>45</v>
      </c>
      <c r="B301" s="1" t="s">
        <v>46</v>
      </c>
      <c r="C301" s="1" t="s">
        <v>11</v>
      </c>
      <c r="D301" s="1" t="s">
        <v>12</v>
      </c>
      <c r="E301" s="1">
        <v>13</v>
      </c>
      <c r="F301" s="1" t="s">
        <v>47</v>
      </c>
      <c r="G301" s="1">
        <v>2013</v>
      </c>
      <c r="H301" s="1">
        <v>0</v>
      </c>
      <c r="I301" s="1">
        <v>0</v>
      </c>
    </row>
    <row r="302" spans="1:9" x14ac:dyDescent="0.2">
      <c r="A302" s="1" t="s">
        <v>45</v>
      </c>
      <c r="B302" s="1" t="s">
        <v>46</v>
      </c>
      <c r="C302" s="1" t="s">
        <v>11</v>
      </c>
      <c r="D302" s="1" t="s">
        <v>12</v>
      </c>
      <c r="E302" s="1">
        <v>13</v>
      </c>
      <c r="F302" s="1" t="s">
        <v>47</v>
      </c>
      <c r="G302" s="1">
        <v>2014</v>
      </c>
      <c r="H302" s="1">
        <v>0</v>
      </c>
      <c r="I302" s="1">
        <v>0</v>
      </c>
    </row>
    <row r="303" spans="1:9" x14ac:dyDescent="0.2">
      <c r="A303" s="1" t="s">
        <v>45</v>
      </c>
      <c r="B303" s="1" t="s">
        <v>46</v>
      </c>
      <c r="C303" s="1" t="s">
        <v>11</v>
      </c>
      <c r="D303" s="1" t="s">
        <v>12</v>
      </c>
      <c r="E303" s="1">
        <v>13</v>
      </c>
      <c r="F303" s="1" t="s">
        <v>47</v>
      </c>
      <c r="G303" s="1">
        <v>2015</v>
      </c>
      <c r="H303" s="1">
        <v>0</v>
      </c>
      <c r="I303" s="1">
        <v>0</v>
      </c>
    </row>
    <row r="304" spans="1:9" x14ac:dyDescent="0.2">
      <c r="A304" s="1" t="s">
        <v>45</v>
      </c>
      <c r="B304" s="1" t="s">
        <v>46</v>
      </c>
      <c r="C304" s="1" t="s">
        <v>11</v>
      </c>
      <c r="D304" s="1" t="s">
        <v>12</v>
      </c>
      <c r="E304" s="1">
        <v>13</v>
      </c>
      <c r="F304" s="1" t="s">
        <v>47</v>
      </c>
      <c r="G304" s="1">
        <v>2016</v>
      </c>
      <c r="H304" s="1">
        <v>0</v>
      </c>
      <c r="I304" s="1">
        <v>0</v>
      </c>
    </row>
    <row r="305" spans="1:9" x14ac:dyDescent="0.2">
      <c r="A305" s="1" t="s">
        <v>45</v>
      </c>
      <c r="B305" s="1" t="s">
        <v>46</v>
      </c>
      <c r="C305" s="1" t="s">
        <v>11</v>
      </c>
      <c r="D305" s="1" t="s">
        <v>12</v>
      </c>
      <c r="E305" s="1">
        <v>13</v>
      </c>
      <c r="F305" s="1" t="s">
        <v>47</v>
      </c>
      <c r="G305" s="1">
        <v>2017</v>
      </c>
      <c r="H305" s="1">
        <v>0</v>
      </c>
      <c r="I305" s="1">
        <v>0</v>
      </c>
    </row>
    <row r="306" spans="1:9" x14ac:dyDescent="0.2">
      <c r="A306" s="1" t="s">
        <v>45</v>
      </c>
      <c r="B306" s="1" t="s">
        <v>46</v>
      </c>
      <c r="C306" s="1" t="s">
        <v>11</v>
      </c>
      <c r="D306" s="1" t="s">
        <v>12</v>
      </c>
      <c r="E306" s="1">
        <v>13</v>
      </c>
      <c r="F306" s="1" t="s">
        <v>47</v>
      </c>
      <c r="G306" s="1">
        <v>2018</v>
      </c>
      <c r="H306" s="1">
        <v>0</v>
      </c>
      <c r="I306" s="1">
        <v>0</v>
      </c>
    </row>
    <row r="307" spans="1:9" x14ac:dyDescent="0.2">
      <c r="A307" s="1" t="s">
        <v>45</v>
      </c>
      <c r="B307" s="1" t="s">
        <v>46</v>
      </c>
      <c r="C307" s="1" t="s">
        <v>11</v>
      </c>
      <c r="D307" s="1" t="s">
        <v>12</v>
      </c>
      <c r="E307" s="1">
        <v>13</v>
      </c>
      <c r="F307" s="1" t="s">
        <v>47</v>
      </c>
      <c r="G307" s="1">
        <v>2019</v>
      </c>
      <c r="H307" s="1">
        <v>0</v>
      </c>
      <c r="I307" s="1">
        <v>0</v>
      </c>
    </row>
    <row r="308" spans="1:9" x14ac:dyDescent="0.2">
      <c r="A308" s="1" t="s">
        <v>45</v>
      </c>
      <c r="B308" s="1" t="s">
        <v>46</v>
      </c>
      <c r="C308" s="1" t="s">
        <v>11</v>
      </c>
      <c r="D308" s="1" t="s">
        <v>12</v>
      </c>
      <c r="E308" s="1">
        <v>13</v>
      </c>
      <c r="F308" s="1" t="s">
        <v>47</v>
      </c>
      <c r="G308" s="1">
        <v>2020</v>
      </c>
      <c r="H308" s="1">
        <v>0</v>
      </c>
      <c r="I308" s="1">
        <v>0</v>
      </c>
    </row>
    <row r="309" spans="1:9" x14ac:dyDescent="0.2">
      <c r="A309" s="1" t="s">
        <v>45</v>
      </c>
      <c r="B309" s="1" t="s">
        <v>46</v>
      </c>
      <c r="C309" s="1" t="s">
        <v>11</v>
      </c>
      <c r="D309" s="1" t="s">
        <v>12</v>
      </c>
      <c r="E309" s="1">
        <v>13</v>
      </c>
      <c r="F309" s="1" t="s">
        <v>47</v>
      </c>
      <c r="G309" s="1">
        <v>2021</v>
      </c>
      <c r="H309" s="1">
        <v>0</v>
      </c>
      <c r="I309" s="1">
        <v>0</v>
      </c>
    </row>
    <row r="310" spans="1:9" x14ac:dyDescent="0.2">
      <c r="A310" s="1" t="s">
        <v>45</v>
      </c>
      <c r="B310" s="1" t="s">
        <v>46</v>
      </c>
      <c r="C310" s="1" t="s">
        <v>11</v>
      </c>
      <c r="D310" s="1" t="s">
        <v>12</v>
      </c>
      <c r="E310" s="1">
        <v>13</v>
      </c>
      <c r="F310" s="1" t="s">
        <v>47</v>
      </c>
      <c r="G310" s="1">
        <v>2022</v>
      </c>
      <c r="H310" s="1">
        <v>1</v>
      </c>
      <c r="I310" s="1">
        <v>1</v>
      </c>
    </row>
    <row r="311" spans="1:9" x14ac:dyDescent="0.2">
      <c r="A311" s="1" t="s">
        <v>45</v>
      </c>
      <c r="B311" s="1" t="s">
        <v>46</v>
      </c>
      <c r="C311" s="1" t="s">
        <v>11</v>
      </c>
      <c r="D311" s="1" t="s">
        <v>12</v>
      </c>
      <c r="E311" s="1">
        <v>13</v>
      </c>
      <c r="F311" s="1" t="s">
        <v>47</v>
      </c>
      <c r="G311" s="1">
        <v>2023</v>
      </c>
      <c r="H311" s="1">
        <v>2</v>
      </c>
      <c r="I311" s="1">
        <v>3</v>
      </c>
    </row>
    <row r="312" spans="1:9" x14ac:dyDescent="0.2">
      <c r="A312" s="1" t="s">
        <v>45</v>
      </c>
      <c r="B312" s="1" t="s">
        <v>46</v>
      </c>
      <c r="C312" s="1" t="s">
        <v>11</v>
      </c>
      <c r="D312" s="1" t="s">
        <v>12</v>
      </c>
      <c r="E312" s="1">
        <v>13</v>
      </c>
      <c r="F312" s="1" t="s">
        <v>47</v>
      </c>
      <c r="G312" s="1">
        <v>2024</v>
      </c>
      <c r="H312" s="1">
        <v>0</v>
      </c>
      <c r="I312" s="1">
        <v>3</v>
      </c>
    </row>
    <row r="313" spans="1:9" x14ac:dyDescent="0.2">
      <c r="A313" s="1" t="s">
        <v>48</v>
      </c>
      <c r="B313" s="1" t="s">
        <v>46</v>
      </c>
      <c r="C313" s="1" t="s">
        <v>22</v>
      </c>
      <c r="D313" s="1" t="s">
        <v>12</v>
      </c>
      <c r="E313" s="1">
        <v>12</v>
      </c>
      <c r="F313" s="1" t="s">
        <v>47</v>
      </c>
      <c r="G313" s="1">
        <v>2008</v>
      </c>
      <c r="H313" s="1">
        <v>0</v>
      </c>
      <c r="I313" s="1">
        <v>0</v>
      </c>
    </row>
    <row r="314" spans="1:9" x14ac:dyDescent="0.2">
      <c r="A314" s="1" t="s">
        <v>48</v>
      </c>
      <c r="B314" s="1" t="s">
        <v>46</v>
      </c>
      <c r="C314" s="1" t="s">
        <v>22</v>
      </c>
      <c r="D314" s="1" t="s">
        <v>12</v>
      </c>
      <c r="E314" s="1">
        <v>12</v>
      </c>
      <c r="F314" s="1" t="s">
        <v>47</v>
      </c>
      <c r="G314" s="1">
        <v>2009</v>
      </c>
      <c r="H314" s="1">
        <v>0</v>
      </c>
      <c r="I314" s="1">
        <v>0</v>
      </c>
    </row>
    <row r="315" spans="1:9" x14ac:dyDescent="0.2">
      <c r="A315" s="1" t="s">
        <v>48</v>
      </c>
      <c r="B315" s="1" t="s">
        <v>46</v>
      </c>
      <c r="C315" s="1" t="s">
        <v>22</v>
      </c>
      <c r="D315" s="1" t="s">
        <v>12</v>
      </c>
      <c r="E315" s="1">
        <v>12</v>
      </c>
      <c r="F315" s="1" t="s">
        <v>47</v>
      </c>
      <c r="G315" s="1">
        <v>2010</v>
      </c>
      <c r="H315" s="1">
        <v>0</v>
      </c>
      <c r="I315" s="1">
        <v>0</v>
      </c>
    </row>
    <row r="316" spans="1:9" x14ac:dyDescent="0.2">
      <c r="A316" s="1" t="s">
        <v>48</v>
      </c>
      <c r="B316" s="1" t="s">
        <v>46</v>
      </c>
      <c r="C316" s="1" t="s">
        <v>22</v>
      </c>
      <c r="D316" s="1" t="s">
        <v>12</v>
      </c>
      <c r="E316" s="1">
        <v>12</v>
      </c>
      <c r="F316" s="1" t="s">
        <v>47</v>
      </c>
      <c r="G316" s="1">
        <v>2011</v>
      </c>
      <c r="H316" s="1">
        <v>0</v>
      </c>
      <c r="I316" s="1">
        <v>0</v>
      </c>
    </row>
    <row r="317" spans="1:9" x14ac:dyDescent="0.2">
      <c r="A317" s="1" t="s">
        <v>48</v>
      </c>
      <c r="B317" s="1" t="s">
        <v>46</v>
      </c>
      <c r="C317" s="1" t="s">
        <v>22</v>
      </c>
      <c r="D317" s="1" t="s">
        <v>12</v>
      </c>
      <c r="E317" s="1">
        <v>12</v>
      </c>
      <c r="F317" s="1" t="s">
        <v>47</v>
      </c>
      <c r="G317" s="1">
        <v>2012</v>
      </c>
      <c r="H317" s="1">
        <v>0</v>
      </c>
      <c r="I317" s="1">
        <v>0</v>
      </c>
    </row>
    <row r="318" spans="1:9" x14ac:dyDescent="0.2">
      <c r="A318" s="1" t="s">
        <v>48</v>
      </c>
      <c r="B318" s="1" t="s">
        <v>46</v>
      </c>
      <c r="C318" s="1" t="s">
        <v>22</v>
      </c>
      <c r="D318" s="1" t="s">
        <v>12</v>
      </c>
      <c r="E318" s="1">
        <v>12</v>
      </c>
      <c r="F318" s="1" t="s">
        <v>47</v>
      </c>
      <c r="G318" s="1">
        <v>2013</v>
      </c>
      <c r="H318" s="1">
        <v>0</v>
      </c>
      <c r="I318" s="1">
        <v>0</v>
      </c>
    </row>
    <row r="319" spans="1:9" x14ac:dyDescent="0.2">
      <c r="A319" s="1" t="s">
        <v>48</v>
      </c>
      <c r="B319" s="1" t="s">
        <v>46</v>
      </c>
      <c r="C319" s="1" t="s">
        <v>22</v>
      </c>
      <c r="D319" s="1" t="s">
        <v>12</v>
      </c>
      <c r="E319" s="1">
        <v>12</v>
      </c>
      <c r="F319" s="1" t="s">
        <v>47</v>
      </c>
      <c r="G319" s="1">
        <v>2014</v>
      </c>
      <c r="H319" s="1">
        <v>0</v>
      </c>
      <c r="I319" s="1">
        <v>0</v>
      </c>
    </row>
    <row r="320" spans="1:9" x14ac:dyDescent="0.2">
      <c r="A320" s="1" t="s">
        <v>48</v>
      </c>
      <c r="B320" s="1" t="s">
        <v>46</v>
      </c>
      <c r="C320" s="1" t="s">
        <v>22</v>
      </c>
      <c r="D320" s="1" t="s">
        <v>12</v>
      </c>
      <c r="E320" s="1">
        <v>12</v>
      </c>
      <c r="F320" s="1" t="s">
        <v>47</v>
      </c>
      <c r="G320" s="1">
        <v>2015</v>
      </c>
      <c r="H320" s="1">
        <v>0</v>
      </c>
      <c r="I320" s="1">
        <v>0</v>
      </c>
    </row>
    <row r="321" spans="1:9" x14ac:dyDescent="0.2">
      <c r="A321" s="1" t="s">
        <v>48</v>
      </c>
      <c r="B321" s="1" t="s">
        <v>46</v>
      </c>
      <c r="C321" s="1" t="s">
        <v>22</v>
      </c>
      <c r="D321" s="1" t="s">
        <v>12</v>
      </c>
      <c r="E321" s="1">
        <v>12</v>
      </c>
      <c r="F321" s="1" t="s">
        <v>47</v>
      </c>
      <c r="G321" s="1">
        <v>2016</v>
      </c>
      <c r="H321" s="1">
        <v>0</v>
      </c>
      <c r="I321" s="1">
        <v>0</v>
      </c>
    </row>
    <row r="322" spans="1:9" x14ac:dyDescent="0.2">
      <c r="A322" s="1" t="s">
        <v>48</v>
      </c>
      <c r="B322" s="1" t="s">
        <v>46</v>
      </c>
      <c r="C322" s="1" t="s">
        <v>22</v>
      </c>
      <c r="D322" s="1" t="s">
        <v>12</v>
      </c>
      <c r="E322" s="1">
        <v>12</v>
      </c>
      <c r="F322" s="1" t="s">
        <v>47</v>
      </c>
      <c r="G322" s="1">
        <v>2017</v>
      </c>
      <c r="H322" s="1">
        <v>0</v>
      </c>
      <c r="I322" s="1">
        <v>0</v>
      </c>
    </row>
    <row r="323" spans="1:9" x14ac:dyDescent="0.2">
      <c r="A323" s="1" t="s">
        <v>48</v>
      </c>
      <c r="B323" s="1" t="s">
        <v>46</v>
      </c>
      <c r="C323" s="1" t="s">
        <v>22</v>
      </c>
      <c r="D323" s="1" t="s">
        <v>12</v>
      </c>
      <c r="E323" s="1">
        <v>12</v>
      </c>
      <c r="F323" s="1" t="s">
        <v>47</v>
      </c>
      <c r="G323" s="1">
        <v>2018</v>
      </c>
      <c r="H323" s="1">
        <v>0</v>
      </c>
      <c r="I323" s="1">
        <v>0</v>
      </c>
    </row>
    <row r="324" spans="1:9" x14ac:dyDescent="0.2">
      <c r="A324" s="1" t="s">
        <v>48</v>
      </c>
      <c r="B324" s="1" t="s">
        <v>46</v>
      </c>
      <c r="C324" s="1" t="s">
        <v>22</v>
      </c>
      <c r="D324" s="1" t="s">
        <v>12</v>
      </c>
      <c r="E324" s="1">
        <v>12</v>
      </c>
      <c r="F324" s="1" t="s">
        <v>47</v>
      </c>
      <c r="G324" s="1">
        <v>2019</v>
      </c>
      <c r="H324" s="1">
        <v>0</v>
      </c>
      <c r="I324" s="1">
        <v>0</v>
      </c>
    </row>
    <row r="325" spans="1:9" x14ac:dyDescent="0.2">
      <c r="A325" s="1" t="s">
        <v>48</v>
      </c>
      <c r="B325" s="1" t="s">
        <v>46</v>
      </c>
      <c r="C325" s="1" t="s">
        <v>22</v>
      </c>
      <c r="D325" s="1" t="s">
        <v>12</v>
      </c>
      <c r="E325" s="1">
        <v>12</v>
      </c>
      <c r="F325" s="1" t="s">
        <v>47</v>
      </c>
      <c r="G325" s="1">
        <v>2020</v>
      </c>
      <c r="H325" s="1">
        <v>1</v>
      </c>
      <c r="I325" s="1">
        <v>1</v>
      </c>
    </row>
    <row r="326" spans="1:9" x14ac:dyDescent="0.2">
      <c r="A326" s="1" t="s">
        <v>48</v>
      </c>
      <c r="B326" s="1" t="s">
        <v>46</v>
      </c>
      <c r="C326" s="1" t="s">
        <v>22</v>
      </c>
      <c r="D326" s="1" t="s">
        <v>12</v>
      </c>
      <c r="E326" s="1">
        <v>12</v>
      </c>
      <c r="F326" s="1" t="s">
        <v>47</v>
      </c>
      <c r="G326" s="1">
        <v>2021</v>
      </c>
      <c r="H326" s="1">
        <v>1</v>
      </c>
      <c r="I326" s="1">
        <v>2</v>
      </c>
    </row>
    <row r="327" spans="1:9" x14ac:dyDescent="0.2">
      <c r="A327" s="1" t="s">
        <v>48</v>
      </c>
      <c r="B327" s="1" t="s">
        <v>46</v>
      </c>
      <c r="C327" s="1" t="s">
        <v>22</v>
      </c>
      <c r="D327" s="1" t="s">
        <v>12</v>
      </c>
      <c r="E327" s="1">
        <v>12</v>
      </c>
      <c r="F327" s="1" t="s">
        <v>47</v>
      </c>
      <c r="G327" s="1">
        <v>2022</v>
      </c>
      <c r="H327" s="1">
        <v>0</v>
      </c>
      <c r="I327" s="1">
        <v>2</v>
      </c>
    </row>
    <row r="328" spans="1:9" x14ac:dyDescent="0.2">
      <c r="A328" s="1" t="s">
        <v>48</v>
      </c>
      <c r="B328" s="1" t="s">
        <v>46</v>
      </c>
      <c r="C328" s="1" t="s">
        <v>22</v>
      </c>
      <c r="D328" s="1" t="s">
        <v>12</v>
      </c>
      <c r="E328" s="1">
        <v>12</v>
      </c>
      <c r="F328" s="1" t="s">
        <v>47</v>
      </c>
      <c r="G328" s="1">
        <v>2023</v>
      </c>
      <c r="H328" s="1">
        <v>2</v>
      </c>
      <c r="I328" s="1">
        <v>3</v>
      </c>
    </row>
    <row r="329" spans="1:9" x14ac:dyDescent="0.2">
      <c r="A329" s="1" t="s">
        <v>48</v>
      </c>
      <c r="B329" s="1" t="s">
        <v>46</v>
      </c>
      <c r="C329" s="1" t="s">
        <v>22</v>
      </c>
      <c r="D329" s="1" t="s">
        <v>12</v>
      </c>
      <c r="E329" s="1">
        <v>12</v>
      </c>
      <c r="F329" s="1" t="s">
        <v>47</v>
      </c>
      <c r="G329" s="1">
        <v>2024</v>
      </c>
      <c r="H329" s="1">
        <v>2</v>
      </c>
      <c r="I329" s="1">
        <v>4</v>
      </c>
    </row>
    <row r="330" spans="1:9" x14ac:dyDescent="0.2">
      <c r="A330" s="1" t="s">
        <v>49</v>
      </c>
      <c r="B330" s="1" t="s">
        <v>46</v>
      </c>
      <c r="C330" s="1" t="s">
        <v>16</v>
      </c>
      <c r="D330" s="1" t="s">
        <v>12</v>
      </c>
      <c r="E330" s="1">
        <v>12</v>
      </c>
      <c r="F330" s="1" t="s">
        <v>47</v>
      </c>
      <c r="G330" s="1">
        <v>2008</v>
      </c>
      <c r="H330" s="1">
        <v>0</v>
      </c>
      <c r="I330" s="1">
        <v>0</v>
      </c>
    </row>
    <row r="331" spans="1:9" x14ac:dyDescent="0.2">
      <c r="A331" s="1" t="s">
        <v>49</v>
      </c>
      <c r="B331" s="1" t="s">
        <v>46</v>
      </c>
      <c r="C331" s="1" t="s">
        <v>16</v>
      </c>
      <c r="D331" s="1" t="s">
        <v>12</v>
      </c>
      <c r="E331" s="1">
        <v>12</v>
      </c>
      <c r="F331" s="1" t="s">
        <v>47</v>
      </c>
      <c r="G331" s="1">
        <v>2009</v>
      </c>
      <c r="H331" s="1">
        <v>0</v>
      </c>
      <c r="I331" s="1">
        <v>0</v>
      </c>
    </row>
    <row r="332" spans="1:9" x14ac:dyDescent="0.2">
      <c r="A332" s="1" t="s">
        <v>49</v>
      </c>
      <c r="B332" s="1" t="s">
        <v>46</v>
      </c>
      <c r="C332" s="1" t="s">
        <v>16</v>
      </c>
      <c r="D332" s="1" t="s">
        <v>12</v>
      </c>
      <c r="E332" s="1">
        <v>12</v>
      </c>
      <c r="F332" s="1" t="s">
        <v>47</v>
      </c>
      <c r="G332" s="1">
        <v>2010</v>
      </c>
      <c r="H332" s="1">
        <v>0</v>
      </c>
      <c r="I332" s="1">
        <v>0</v>
      </c>
    </row>
    <row r="333" spans="1:9" x14ac:dyDescent="0.2">
      <c r="A333" s="1" t="s">
        <v>49</v>
      </c>
      <c r="B333" s="1" t="s">
        <v>46</v>
      </c>
      <c r="C333" s="1" t="s">
        <v>16</v>
      </c>
      <c r="D333" s="1" t="s">
        <v>12</v>
      </c>
      <c r="E333" s="1">
        <v>12</v>
      </c>
      <c r="F333" s="1" t="s">
        <v>47</v>
      </c>
      <c r="G333" s="1">
        <v>2011</v>
      </c>
      <c r="H333" s="1">
        <v>0</v>
      </c>
      <c r="I333" s="1">
        <v>0</v>
      </c>
    </row>
    <row r="334" spans="1:9" x14ac:dyDescent="0.2">
      <c r="A334" s="1" t="s">
        <v>49</v>
      </c>
      <c r="B334" s="1" t="s">
        <v>46</v>
      </c>
      <c r="C334" s="1" t="s">
        <v>16</v>
      </c>
      <c r="D334" s="1" t="s">
        <v>12</v>
      </c>
      <c r="E334" s="1">
        <v>12</v>
      </c>
      <c r="F334" s="1" t="s">
        <v>47</v>
      </c>
      <c r="G334" s="1">
        <v>2012</v>
      </c>
      <c r="H334" s="1">
        <v>3</v>
      </c>
      <c r="I334" s="1">
        <v>3</v>
      </c>
    </row>
    <row r="335" spans="1:9" x14ac:dyDescent="0.2">
      <c r="A335" s="1" t="s">
        <v>49</v>
      </c>
      <c r="B335" s="1" t="s">
        <v>46</v>
      </c>
      <c r="C335" s="1" t="s">
        <v>16</v>
      </c>
      <c r="D335" s="1" t="s">
        <v>12</v>
      </c>
      <c r="E335" s="1">
        <v>12</v>
      </c>
      <c r="F335" s="1" t="s">
        <v>47</v>
      </c>
      <c r="G335" s="1">
        <v>2013</v>
      </c>
      <c r="H335" s="1">
        <v>1</v>
      </c>
      <c r="I335" s="1">
        <v>4</v>
      </c>
    </row>
    <row r="336" spans="1:9" x14ac:dyDescent="0.2">
      <c r="A336" s="1" t="s">
        <v>49</v>
      </c>
      <c r="B336" s="1" t="s">
        <v>46</v>
      </c>
      <c r="C336" s="1" t="s">
        <v>16</v>
      </c>
      <c r="D336" s="1" t="s">
        <v>12</v>
      </c>
      <c r="E336" s="1">
        <v>12</v>
      </c>
      <c r="F336" s="1" t="s">
        <v>47</v>
      </c>
      <c r="G336" s="1">
        <v>2014</v>
      </c>
      <c r="H336" s="1">
        <v>0</v>
      </c>
      <c r="I336" s="1">
        <v>4</v>
      </c>
    </row>
    <row r="337" spans="1:9" x14ac:dyDescent="0.2">
      <c r="A337" s="1" t="s">
        <v>49</v>
      </c>
      <c r="B337" s="1" t="s">
        <v>46</v>
      </c>
      <c r="C337" s="1" t="s">
        <v>16</v>
      </c>
      <c r="D337" s="1" t="s">
        <v>12</v>
      </c>
      <c r="E337" s="1">
        <v>12</v>
      </c>
      <c r="F337" s="1" t="s">
        <v>47</v>
      </c>
      <c r="G337" s="1">
        <v>2015</v>
      </c>
      <c r="H337" s="1">
        <v>0</v>
      </c>
      <c r="I337" s="1">
        <v>1</v>
      </c>
    </row>
    <row r="338" spans="1:9" x14ac:dyDescent="0.2">
      <c r="A338" s="1" t="s">
        <v>49</v>
      </c>
      <c r="B338" s="1" t="s">
        <v>46</v>
      </c>
      <c r="C338" s="1" t="s">
        <v>16</v>
      </c>
      <c r="D338" s="1" t="s">
        <v>12</v>
      </c>
      <c r="E338" s="1">
        <v>12</v>
      </c>
      <c r="F338" s="1" t="s">
        <v>47</v>
      </c>
      <c r="G338" s="1">
        <v>2016</v>
      </c>
      <c r="H338" s="1">
        <v>0</v>
      </c>
      <c r="I338" s="1">
        <v>0</v>
      </c>
    </row>
    <row r="339" spans="1:9" x14ac:dyDescent="0.2">
      <c r="A339" s="1" t="s">
        <v>49</v>
      </c>
      <c r="B339" s="1" t="s">
        <v>46</v>
      </c>
      <c r="C339" s="1" t="s">
        <v>16</v>
      </c>
      <c r="D339" s="1" t="s">
        <v>12</v>
      </c>
      <c r="E339" s="1">
        <v>12</v>
      </c>
      <c r="F339" s="1" t="s">
        <v>47</v>
      </c>
      <c r="G339" s="1">
        <v>2017</v>
      </c>
      <c r="H339" s="1">
        <v>2</v>
      </c>
      <c r="I339" s="1">
        <v>2</v>
      </c>
    </row>
    <row r="340" spans="1:9" x14ac:dyDescent="0.2">
      <c r="A340" s="1" t="s">
        <v>49</v>
      </c>
      <c r="B340" s="1" t="s">
        <v>46</v>
      </c>
      <c r="C340" s="1" t="s">
        <v>16</v>
      </c>
      <c r="D340" s="1" t="s">
        <v>12</v>
      </c>
      <c r="E340" s="1">
        <v>12</v>
      </c>
      <c r="F340" s="1" t="s">
        <v>47</v>
      </c>
      <c r="G340" s="1">
        <v>2018</v>
      </c>
      <c r="H340" s="1">
        <v>3</v>
      </c>
      <c r="I340" s="1">
        <v>5</v>
      </c>
    </row>
    <row r="341" spans="1:9" x14ac:dyDescent="0.2">
      <c r="A341" s="1" t="s">
        <v>49</v>
      </c>
      <c r="B341" s="1" t="s">
        <v>46</v>
      </c>
      <c r="C341" s="1" t="s">
        <v>16</v>
      </c>
      <c r="D341" s="1" t="s">
        <v>12</v>
      </c>
      <c r="E341" s="1">
        <v>12</v>
      </c>
      <c r="F341" s="1" t="s">
        <v>47</v>
      </c>
      <c r="G341" s="1">
        <v>2019</v>
      </c>
      <c r="H341" s="1">
        <v>0</v>
      </c>
      <c r="I341" s="1">
        <v>5</v>
      </c>
    </row>
    <row r="342" spans="1:9" x14ac:dyDescent="0.2">
      <c r="A342" s="1" t="s">
        <v>49</v>
      </c>
      <c r="B342" s="1" t="s">
        <v>46</v>
      </c>
      <c r="C342" s="1" t="s">
        <v>16</v>
      </c>
      <c r="D342" s="1" t="s">
        <v>12</v>
      </c>
      <c r="E342" s="1">
        <v>12</v>
      </c>
      <c r="F342" s="1" t="s">
        <v>47</v>
      </c>
      <c r="G342" s="1">
        <v>2020</v>
      </c>
      <c r="H342" s="1">
        <v>0</v>
      </c>
      <c r="I342" s="1">
        <v>3</v>
      </c>
    </row>
    <row r="343" spans="1:9" x14ac:dyDescent="0.2">
      <c r="A343" s="1" t="s">
        <v>49</v>
      </c>
      <c r="B343" s="1" t="s">
        <v>46</v>
      </c>
      <c r="C343" s="1" t="s">
        <v>16</v>
      </c>
      <c r="D343" s="1" t="s">
        <v>12</v>
      </c>
      <c r="E343" s="1">
        <v>12</v>
      </c>
      <c r="F343" s="1" t="s">
        <v>47</v>
      </c>
      <c r="G343" s="1">
        <v>2021</v>
      </c>
      <c r="H343" s="1">
        <v>3</v>
      </c>
      <c r="I343" s="1">
        <v>3</v>
      </c>
    </row>
    <row r="344" spans="1:9" x14ac:dyDescent="0.2">
      <c r="A344" s="1" t="s">
        <v>49</v>
      </c>
      <c r="B344" s="1" t="s">
        <v>46</v>
      </c>
      <c r="C344" s="1" t="s">
        <v>16</v>
      </c>
      <c r="D344" s="1" t="s">
        <v>12</v>
      </c>
      <c r="E344" s="1">
        <v>12</v>
      </c>
      <c r="F344" s="1" t="s">
        <v>47</v>
      </c>
      <c r="G344" s="1">
        <v>2022</v>
      </c>
      <c r="H344" s="1">
        <v>0</v>
      </c>
      <c r="I344" s="1">
        <v>3</v>
      </c>
    </row>
    <row r="345" spans="1:9" x14ac:dyDescent="0.2">
      <c r="A345" s="1" t="s">
        <v>49</v>
      </c>
      <c r="B345" s="1" t="s">
        <v>46</v>
      </c>
      <c r="C345" s="1" t="s">
        <v>16</v>
      </c>
      <c r="D345" s="1" t="s">
        <v>12</v>
      </c>
      <c r="E345" s="1">
        <v>12</v>
      </c>
      <c r="F345" s="1" t="s">
        <v>47</v>
      </c>
      <c r="G345" s="1">
        <v>2023</v>
      </c>
      <c r="H345" s="1">
        <v>0</v>
      </c>
      <c r="I345" s="1">
        <v>3</v>
      </c>
    </row>
    <row r="346" spans="1:9" x14ac:dyDescent="0.2">
      <c r="A346" s="1" t="s">
        <v>49</v>
      </c>
      <c r="B346" s="1" t="s">
        <v>46</v>
      </c>
      <c r="C346" s="1" t="s">
        <v>16</v>
      </c>
      <c r="D346" s="1" t="s">
        <v>12</v>
      </c>
      <c r="E346" s="1">
        <v>12</v>
      </c>
      <c r="F346" s="1" t="s">
        <v>47</v>
      </c>
      <c r="G346" s="1">
        <v>2024</v>
      </c>
      <c r="H346" s="1">
        <v>3</v>
      </c>
      <c r="I346" s="1">
        <v>3</v>
      </c>
    </row>
    <row r="347" spans="1:9" x14ac:dyDescent="0.2">
      <c r="A347" s="1" t="s">
        <v>50</v>
      </c>
      <c r="B347" s="1" t="s">
        <v>46</v>
      </c>
      <c r="C347" s="1" t="s">
        <v>22</v>
      </c>
      <c r="D347" s="1" t="s">
        <v>12</v>
      </c>
      <c r="E347" s="1">
        <v>12</v>
      </c>
      <c r="F347" s="1" t="s">
        <v>47</v>
      </c>
      <c r="G347" s="1">
        <v>2008</v>
      </c>
      <c r="H347" s="1">
        <v>0</v>
      </c>
      <c r="I347" s="1">
        <v>0</v>
      </c>
    </row>
    <row r="348" spans="1:9" x14ac:dyDescent="0.2">
      <c r="A348" s="1" t="s">
        <v>50</v>
      </c>
      <c r="B348" s="1" t="s">
        <v>46</v>
      </c>
      <c r="C348" s="1" t="s">
        <v>22</v>
      </c>
      <c r="D348" s="1" t="s">
        <v>12</v>
      </c>
      <c r="E348" s="1">
        <v>12</v>
      </c>
      <c r="F348" s="1" t="s">
        <v>47</v>
      </c>
      <c r="G348" s="1">
        <v>2009</v>
      </c>
      <c r="H348" s="1">
        <v>0</v>
      </c>
      <c r="I348" s="1">
        <v>0</v>
      </c>
    </row>
    <row r="349" spans="1:9" x14ac:dyDescent="0.2">
      <c r="A349" s="1" t="s">
        <v>50</v>
      </c>
      <c r="B349" s="1" t="s">
        <v>46</v>
      </c>
      <c r="C349" s="1" t="s">
        <v>22</v>
      </c>
      <c r="D349" s="1" t="s">
        <v>12</v>
      </c>
      <c r="E349" s="1">
        <v>12</v>
      </c>
      <c r="F349" s="1" t="s">
        <v>47</v>
      </c>
      <c r="G349" s="1">
        <v>2010</v>
      </c>
      <c r="H349" s="1">
        <v>0</v>
      </c>
      <c r="I349" s="1">
        <v>0</v>
      </c>
    </row>
    <row r="350" spans="1:9" x14ac:dyDescent="0.2">
      <c r="A350" s="1" t="s">
        <v>50</v>
      </c>
      <c r="B350" s="1" t="s">
        <v>46</v>
      </c>
      <c r="C350" s="1" t="s">
        <v>22</v>
      </c>
      <c r="D350" s="1" t="s">
        <v>12</v>
      </c>
      <c r="E350" s="1">
        <v>12</v>
      </c>
      <c r="F350" s="1" t="s">
        <v>47</v>
      </c>
      <c r="G350" s="1">
        <v>2011</v>
      </c>
      <c r="H350" s="1">
        <v>0</v>
      </c>
      <c r="I350" s="1">
        <v>0</v>
      </c>
    </row>
    <row r="351" spans="1:9" x14ac:dyDescent="0.2">
      <c r="A351" s="1" t="s">
        <v>50</v>
      </c>
      <c r="B351" s="1" t="s">
        <v>46</v>
      </c>
      <c r="C351" s="1" t="s">
        <v>22</v>
      </c>
      <c r="D351" s="1" t="s">
        <v>12</v>
      </c>
      <c r="E351" s="1">
        <v>12</v>
      </c>
      <c r="F351" s="1" t="s">
        <v>47</v>
      </c>
      <c r="G351" s="1">
        <v>2012</v>
      </c>
      <c r="H351" s="1">
        <v>0</v>
      </c>
      <c r="I351" s="1">
        <v>0</v>
      </c>
    </row>
    <row r="352" spans="1:9" x14ac:dyDescent="0.2">
      <c r="A352" s="1" t="s">
        <v>50</v>
      </c>
      <c r="B352" s="1" t="s">
        <v>46</v>
      </c>
      <c r="C352" s="1" t="s">
        <v>22</v>
      </c>
      <c r="D352" s="1" t="s">
        <v>12</v>
      </c>
      <c r="E352" s="1">
        <v>12</v>
      </c>
      <c r="F352" s="1" t="s">
        <v>47</v>
      </c>
      <c r="G352" s="1">
        <v>2013</v>
      </c>
      <c r="H352" s="1">
        <v>0</v>
      </c>
      <c r="I352" s="1">
        <v>0</v>
      </c>
    </row>
    <row r="353" spans="1:9" x14ac:dyDescent="0.2">
      <c r="A353" s="1" t="s">
        <v>50</v>
      </c>
      <c r="B353" s="1" t="s">
        <v>46</v>
      </c>
      <c r="C353" s="1" t="s">
        <v>22</v>
      </c>
      <c r="D353" s="1" t="s">
        <v>12</v>
      </c>
      <c r="E353" s="1">
        <v>12</v>
      </c>
      <c r="F353" s="1" t="s">
        <v>47</v>
      </c>
      <c r="G353" s="1">
        <v>2014</v>
      </c>
      <c r="H353" s="1">
        <v>0</v>
      </c>
      <c r="I353" s="1">
        <v>0</v>
      </c>
    </row>
    <row r="354" spans="1:9" x14ac:dyDescent="0.2">
      <c r="A354" s="1" t="s">
        <v>50</v>
      </c>
      <c r="B354" s="1" t="s">
        <v>46</v>
      </c>
      <c r="C354" s="1" t="s">
        <v>22</v>
      </c>
      <c r="D354" s="1" t="s">
        <v>12</v>
      </c>
      <c r="E354" s="1">
        <v>12</v>
      </c>
      <c r="F354" s="1" t="s">
        <v>47</v>
      </c>
      <c r="G354" s="1">
        <v>2015</v>
      </c>
      <c r="H354" s="1">
        <v>3</v>
      </c>
      <c r="I354" s="1">
        <v>3</v>
      </c>
    </row>
    <row r="355" spans="1:9" x14ac:dyDescent="0.2">
      <c r="A355" s="1" t="s">
        <v>50</v>
      </c>
      <c r="B355" s="1" t="s">
        <v>46</v>
      </c>
      <c r="C355" s="1" t="s">
        <v>22</v>
      </c>
      <c r="D355" s="1" t="s">
        <v>12</v>
      </c>
      <c r="E355" s="1">
        <v>12</v>
      </c>
      <c r="F355" s="1" t="s">
        <v>47</v>
      </c>
      <c r="G355" s="1">
        <v>2016</v>
      </c>
      <c r="H355" s="1">
        <v>3</v>
      </c>
      <c r="I355" s="1">
        <v>6</v>
      </c>
    </row>
    <row r="356" spans="1:9" x14ac:dyDescent="0.2">
      <c r="A356" s="1" t="s">
        <v>50</v>
      </c>
      <c r="B356" s="1" t="s">
        <v>46</v>
      </c>
      <c r="C356" s="1" t="s">
        <v>22</v>
      </c>
      <c r="D356" s="1" t="s">
        <v>12</v>
      </c>
      <c r="E356" s="1">
        <v>12</v>
      </c>
      <c r="F356" s="1" t="s">
        <v>47</v>
      </c>
      <c r="G356" s="1">
        <v>2017</v>
      </c>
      <c r="H356" s="1">
        <v>0</v>
      </c>
      <c r="I356" s="1">
        <v>6</v>
      </c>
    </row>
    <row r="357" spans="1:9" x14ac:dyDescent="0.2">
      <c r="A357" s="1" t="s">
        <v>50</v>
      </c>
      <c r="B357" s="1" t="s">
        <v>46</v>
      </c>
      <c r="C357" s="1" t="s">
        <v>22</v>
      </c>
      <c r="D357" s="1" t="s">
        <v>12</v>
      </c>
      <c r="E357" s="1">
        <v>12</v>
      </c>
      <c r="F357" s="1" t="s">
        <v>47</v>
      </c>
      <c r="G357" s="1">
        <v>2018</v>
      </c>
      <c r="H357" s="1">
        <v>1</v>
      </c>
      <c r="I357" s="1">
        <v>4</v>
      </c>
    </row>
    <row r="358" spans="1:9" x14ac:dyDescent="0.2">
      <c r="A358" s="1" t="s">
        <v>50</v>
      </c>
      <c r="B358" s="1" t="s">
        <v>46</v>
      </c>
      <c r="C358" s="1" t="s">
        <v>22</v>
      </c>
      <c r="D358" s="1" t="s">
        <v>12</v>
      </c>
      <c r="E358" s="1">
        <v>12</v>
      </c>
      <c r="F358" s="1" t="s">
        <v>47</v>
      </c>
      <c r="G358" s="1">
        <v>2019</v>
      </c>
      <c r="H358" s="1">
        <v>4</v>
      </c>
      <c r="I358" s="1">
        <v>5</v>
      </c>
    </row>
    <row r="359" spans="1:9" x14ac:dyDescent="0.2">
      <c r="A359" s="1" t="s">
        <v>50</v>
      </c>
      <c r="B359" s="1" t="s">
        <v>46</v>
      </c>
      <c r="C359" s="1" t="s">
        <v>22</v>
      </c>
      <c r="D359" s="1" t="s">
        <v>12</v>
      </c>
      <c r="E359" s="1">
        <v>12</v>
      </c>
      <c r="F359" s="1" t="s">
        <v>47</v>
      </c>
      <c r="G359" s="1">
        <v>2020</v>
      </c>
      <c r="H359" s="1">
        <v>0</v>
      </c>
      <c r="I359" s="1">
        <v>5</v>
      </c>
    </row>
    <row r="360" spans="1:9" x14ac:dyDescent="0.2">
      <c r="A360" s="1" t="s">
        <v>50</v>
      </c>
      <c r="B360" s="1" t="s">
        <v>46</v>
      </c>
      <c r="C360" s="1" t="s">
        <v>22</v>
      </c>
      <c r="D360" s="1" t="s">
        <v>12</v>
      </c>
      <c r="E360" s="1">
        <v>12</v>
      </c>
      <c r="F360" s="1" t="s">
        <v>47</v>
      </c>
      <c r="G360" s="1">
        <v>2021</v>
      </c>
      <c r="H360" s="1">
        <v>0</v>
      </c>
      <c r="I360" s="1">
        <v>4</v>
      </c>
    </row>
    <row r="361" spans="1:9" x14ac:dyDescent="0.2">
      <c r="A361" s="1" t="s">
        <v>50</v>
      </c>
      <c r="B361" s="1" t="s">
        <v>46</v>
      </c>
      <c r="C361" s="1" t="s">
        <v>22</v>
      </c>
      <c r="D361" s="1" t="s">
        <v>12</v>
      </c>
      <c r="E361" s="1">
        <v>12</v>
      </c>
      <c r="F361" s="1" t="s">
        <v>47</v>
      </c>
      <c r="G361" s="1">
        <v>2022</v>
      </c>
      <c r="H361" s="1">
        <v>1</v>
      </c>
      <c r="I361" s="1">
        <v>1</v>
      </c>
    </row>
    <row r="362" spans="1:9" x14ac:dyDescent="0.2">
      <c r="A362" s="1" t="s">
        <v>50</v>
      </c>
      <c r="B362" s="1" t="s">
        <v>46</v>
      </c>
      <c r="C362" s="1" t="s">
        <v>22</v>
      </c>
      <c r="D362" s="1" t="s">
        <v>12</v>
      </c>
      <c r="E362" s="1">
        <v>12</v>
      </c>
      <c r="F362" s="1" t="s">
        <v>47</v>
      </c>
      <c r="G362" s="1">
        <v>2023</v>
      </c>
      <c r="H362" s="1">
        <v>1</v>
      </c>
      <c r="I362" s="1">
        <v>2</v>
      </c>
    </row>
    <row r="363" spans="1:9" x14ac:dyDescent="0.2">
      <c r="A363" s="1" t="s">
        <v>50</v>
      </c>
      <c r="B363" s="1" t="s">
        <v>46</v>
      </c>
      <c r="C363" s="1" t="s">
        <v>22</v>
      </c>
      <c r="D363" s="1" t="s">
        <v>12</v>
      </c>
      <c r="E363" s="1">
        <v>12</v>
      </c>
      <c r="F363" s="1" t="s">
        <v>47</v>
      </c>
      <c r="G363" s="1">
        <v>2024</v>
      </c>
      <c r="H363" s="1">
        <v>2</v>
      </c>
      <c r="I363" s="1">
        <v>4</v>
      </c>
    </row>
    <row r="364" spans="1:9" x14ac:dyDescent="0.2">
      <c r="A364" s="1" t="s">
        <v>51</v>
      </c>
      <c r="B364" s="1" t="s">
        <v>46</v>
      </c>
      <c r="C364" s="1" t="s">
        <v>16</v>
      </c>
      <c r="D364" s="1" t="s">
        <v>12</v>
      </c>
      <c r="E364" s="1">
        <v>4</v>
      </c>
      <c r="F364" s="1" t="s">
        <v>47</v>
      </c>
    </row>
    <row r="365" spans="1:9" x14ac:dyDescent="0.2">
      <c r="A365" s="1" t="s">
        <v>52</v>
      </c>
      <c r="B365" s="1" t="s">
        <v>46</v>
      </c>
      <c r="C365" s="1" t="s">
        <v>22</v>
      </c>
      <c r="D365" s="1" t="s">
        <v>12</v>
      </c>
      <c r="E365" s="1">
        <v>4</v>
      </c>
      <c r="F365" s="1" t="s">
        <v>47</v>
      </c>
    </row>
    <row r="366" spans="1:9" x14ac:dyDescent="0.2">
      <c r="A366" s="1" t="s">
        <v>53</v>
      </c>
      <c r="B366" s="1" t="s">
        <v>54</v>
      </c>
      <c r="C366" s="1" t="s">
        <v>11</v>
      </c>
      <c r="D366" s="1" t="s">
        <v>12</v>
      </c>
      <c r="E366" s="1">
        <v>18</v>
      </c>
      <c r="F366" s="1" t="s">
        <v>55</v>
      </c>
      <c r="G366" s="1">
        <v>2008</v>
      </c>
      <c r="H366" s="1">
        <v>0</v>
      </c>
      <c r="I366" s="1">
        <v>0</v>
      </c>
    </row>
    <row r="367" spans="1:9" x14ac:dyDescent="0.2">
      <c r="A367" s="1" t="s">
        <v>53</v>
      </c>
      <c r="B367" s="1" t="s">
        <v>54</v>
      </c>
      <c r="C367" s="1" t="s">
        <v>11</v>
      </c>
      <c r="D367" s="1" t="s">
        <v>12</v>
      </c>
      <c r="E367" s="1">
        <v>18</v>
      </c>
      <c r="F367" s="1" t="s">
        <v>55</v>
      </c>
      <c r="G367" s="1">
        <v>2009</v>
      </c>
      <c r="H367" s="1">
        <v>0</v>
      </c>
      <c r="I367" s="1">
        <v>0</v>
      </c>
    </row>
    <row r="368" spans="1:9" x14ac:dyDescent="0.2">
      <c r="A368" s="1" t="s">
        <v>53</v>
      </c>
      <c r="B368" s="1" t="s">
        <v>54</v>
      </c>
      <c r="C368" s="1" t="s">
        <v>11</v>
      </c>
      <c r="D368" s="1" t="s">
        <v>12</v>
      </c>
      <c r="E368" s="1">
        <v>18</v>
      </c>
      <c r="F368" s="1" t="s">
        <v>55</v>
      </c>
      <c r="G368" s="1">
        <v>2010</v>
      </c>
      <c r="H368" s="1">
        <v>0</v>
      </c>
      <c r="I368" s="1">
        <v>0</v>
      </c>
    </row>
    <row r="369" spans="1:9" x14ac:dyDescent="0.2">
      <c r="A369" s="1" t="s">
        <v>53</v>
      </c>
      <c r="B369" s="1" t="s">
        <v>54</v>
      </c>
      <c r="C369" s="1" t="s">
        <v>11</v>
      </c>
      <c r="D369" s="1" t="s">
        <v>12</v>
      </c>
      <c r="E369" s="1">
        <v>18</v>
      </c>
      <c r="F369" s="1" t="s">
        <v>55</v>
      </c>
      <c r="G369" s="1">
        <v>2011</v>
      </c>
      <c r="H369" s="1">
        <v>0</v>
      </c>
      <c r="I369" s="1">
        <v>0</v>
      </c>
    </row>
    <row r="370" spans="1:9" x14ac:dyDescent="0.2">
      <c r="A370" s="1" t="s">
        <v>53</v>
      </c>
      <c r="B370" s="1" t="s">
        <v>54</v>
      </c>
      <c r="C370" s="1" t="s">
        <v>11</v>
      </c>
      <c r="D370" s="1" t="s">
        <v>12</v>
      </c>
      <c r="E370" s="1">
        <v>18</v>
      </c>
      <c r="F370" s="1" t="s">
        <v>55</v>
      </c>
      <c r="G370" s="1">
        <v>2012</v>
      </c>
      <c r="H370" s="1">
        <v>0</v>
      </c>
      <c r="I370" s="1">
        <v>0</v>
      </c>
    </row>
    <row r="371" spans="1:9" x14ac:dyDescent="0.2">
      <c r="A371" s="1" t="s">
        <v>53</v>
      </c>
      <c r="B371" s="1" t="s">
        <v>54</v>
      </c>
      <c r="C371" s="1" t="s">
        <v>11</v>
      </c>
      <c r="D371" s="1" t="s">
        <v>12</v>
      </c>
      <c r="E371" s="1">
        <v>18</v>
      </c>
      <c r="F371" s="1" t="s">
        <v>55</v>
      </c>
      <c r="G371" s="1">
        <v>2013</v>
      </c>
      <c r="H371" s="1">
        <v>1</v>
      </c>
      <c r="I371" s="1">
        <v>1</v>
      </c>
    </row>
    <row r="372" spans="1:9" x14ac:dyDescent="0.2">
      <c r="A372" s="1" t="s">
        <v>53</v>
      </c>
      <c r="B372" s="1" t="s">
        <v>54</v>
      </c>
      <c r="C372" s="1" t="s">
        <v>11</v>
      </c>
      <c r="D372" s="1" t="s">
        <v>12</v>
      </c>
      <c r="E372" s="1">
        <v>18</v>
      </c>
      <c r="F372" s="1" t="s">
        <v>55</v>
      </c>
      <c r="G372" s="1">
        <v>2014</v>
      </c>
      <c r="H372" s="1">
        <v>0</v>
      </c>
      <c r="I372" s="1">
        <v>1</v>
      </c>
    </row>
    <row r="373" spans="1:9" x14ac:dyDescent="0.2">
      <c r="A373" s="1" t="s">
        <v>53</v>
      </c>
      <c r="B373" s="1" t="s">
        <v>54</v>
      </c>
      <c r="C373" s="1" t="s">
        <v>11</v>
      </c>
      <c r="D373" s="1" t="s">
        <v>12</v>
      </c>
      <c r="E373" s="1">
        <v>18</v>
      </c>
      <c r="F373" s="1" t="s">
        <v>55</v>
      </c>
      <c r="G373" s="1">
        <v>2015</v>
      </c>
      <c r="H373" s="1">
        <v>0</v>
      </c>
      <c r="I373" s="1">
        <v>1</v>
      </c>
    </row>
    <row r="374" spans="1:9" x14ac:dyDescent="0.2">
      <c r="A374" s="1" t="s">
        <v>53</v>
      </c>
      <c r="B374" s="1" t="s">
        <v>54</v>
      </c>
      <c r="C374" s="1" t="s">
        <v>11</v>
      </c>
      <c r="D374" s="1" t="s">
        <v>12</v>
      </c>
      <c r="E374" s="1">
        <v>18</v>
      </c>
      <c r="F374" s="1" t="s">
        <v>55</v>
      </c>
      <c r="G374" s="1">
        <v>2016</v>
      </c>
      <c r="H374" s="1">
        <v>1</v>
      </c>
      <c r="I374" s="1">
        <v>1</v>
      </c>
    </row>
    <row r="375" spans="1:9" x14ac:dyDescent="0.2">
      <c r="A375" s="1" t="s">
        <v>53</v>
      </c>
      <c r="B375" s="1" t="s">
        <v>54</v>
      </c>
      <c r="C375" s="1" t="s">
        <v>11</v>
      </c>
      <c r="D375" s="1" t="s">
        <v>12</v>
      </c>
      <c r="E375" s="1">
        <v>18</v>
      </c>
      <c r="F375" s="1" t="s">
        <v>55</v>
      </c>
      <c r="G375" s="1">
        <v>2017</v>
      </c>
      <c r="H375" s="1">
        <v>1</v>
      </c>
      <c r="I375" s="1">
        <v>2</v>
      </c>
    </row>
    <row r="376" spans="1:9" x14ac:dyDescent="0.2">
      <c r="A376" s="1" t="s">
        <v>53</v>
      </c>
      <c r="B376" s="1" t="s">
        <v>54</v>
      </c>
      <c r="C376" s="1" t="s">
        <v>11</v>
      </c>
      <c r="D376" s="1" t="s">
        <v>12</v>
      </c>
      <c r="E376" s="1">
        <v>18</v>
      </c>
      <c r="F376" s="1" t="s">
        <v>55</v>
      </c>
      <c r="G376" s="1">
        <v>2018</v>
      </c>
      <c r="H376" s="1">
        <v>2</v>
      </c>
      <c r="I376" s="1">
        <v>4</v>
      </c>
    </row>
    <row r="377" spans="1:9" x14ac:dyDescent="0.2">
      <c r="A377" s="1" t="s">
        <v>53</v>
      </c>
      <c r="B377" s="1" t="s">
        <v>54</v>
      </c>
      <c r="C377" s="1" t="s">
        <v>11</v>
      </c>
      <c r="D377" s="1" t="s">
        <v>12</v>
      </c>
      <c r="E377" s="1">
        <v>18</v>
      </c>
      <c r="F377" s="1" t="s">
        <v>55</v>
      </c>
      <c r="G377" s="1">
        <v>2019</v>
      </c>
      <c r="H377" s="1">
        <v>0</v>
      </c>
      <c r="I377" s="1">
        <v>3</v>
      </c>
    </row>
    <row r="378" spans="1:9" x14ac:dyDescent="0.2">
      <c r="A378" s="1" t="s">
        <v>53</v>
      </c>
      <c r="B378" s="1" t="s">
        <v>54</v>
      </c>
      <c r="C378" s="1" t="s">
        <v>11</v>
      </c>
      <c r="D378" s="1" t="s">
        <v>12</v>
      </c>
      <c r="E378" s="1">
        <v>18</v>
      </c>
      <c r="F378" s="1" t="s">
        <v>55</v>
      </c>
      <c r="G378" s="1">
        <v>2020</v>
      </c>
      <c r="H378" s="1">
        <v>2</v>
      </c>
      <c r="I378" s="1">
        <v>4</v>
      </c>
    </row>
    <row r="379" spans="1:9" x14ac:dyDescent="0.2">
      <c r="A379" s="1" t="s">
        <v>53</v>
      </c>
      <c r="B379" s="1" t="s">
        <v>54</v>
      </c>
      <c r="C379" s="1" t="s">
        <v>11</v>
      </c>
      <c r="D379" s="1" t="s">
        <v>12</v>
      </c>
      <c r="E379" s="1">
        <v>18</v>
      </c>
      <c r="F379" s="1" t="s">
        <v>55</v>
      </c>
      <c r="G379" s="1">
        <v>2021</v>
      </c>
      <c r="H379" s="1">
        <v>1</v>
      </c>
      <c r="I379" s="1">
        <v>3</v>
      </c>
    </row>
    <row r="380" spans="1:9" x14ac:dyDescent="0.2">
      <c r="A380" s="1" t="s">
        <v>53</v>
      </c>
      <c r="B380" s="1" t="s">
        <v>54</v>
      </c>
      <c r="C380" s="1" t="s">
        <v>11</v>
      </c>
      <c r="D380" s="1" t="s">
        <v>12</v>
      </c>
      <c r="E380" s="1">
        <v>18</v>
      </c>
      <c r="F380" s="1" t="s">
        <v>55</v>
      </c>
      <c r="G380" s="1">
        <v>2022</v>
      </c>
      <c r="H380" s="1">
        <v>1</v>
      </c>
      <c r="I380" s="1">
        <v>4</v>
      </c>
    </row>
    <row r="381" spans="1:9" x14ac:dyDescent="0.2">
      <c r="A381" s="1" t="s">
        <v>53</v>
      </c>
      <c r="B381" s="1" t="s">
        <v>54</v>
      </c>
      <c r="C381" s="1" t="s">
        <v>11</v>
      </c>
      <c r="D381" s="1" t="s">
        <v>12</v>
      </c>
      <c r="E381" s="1">
        <v>18</v>
      </c>
      <c r="F381" s="1" t="s">
        <v>55</v>
      </c>
      <c r="G381" s="1">
        <v>2023</v>
      </c>
      <c r="H381" s="1">
        <v>0</v>
      </c>
      <c r="I381" s="1">
        <v>2</v>
      </c>
    </row>
    <row r="382" spans="1:9" x14ac:dyDescent="0.2">
      <c r="A382" s="1" t="s">
        <v>53</v>
      </c>
      <c r="B382" s="1" t="s">
        <v>54</v>
      </c>
      <c r="C382" s="1" t="s">
        <v>11</v>
      </c>
      <c r="D382" s="1" t="s">
        <v>12</v>
      </c>
      <c r="E382" s="1">
        <v>18</v>
      </c>
      <c r="F382" s="1" t="s">
        <v>55</v>
      </c>
      <c r="G382" s="1">
        <v>2024</v>
      </c>
      <c r="H382" s="1">
        <v>2</v>
      </c>
      <c r="I382" s="1">
        <v>3</v>
      </c>
    </row>
    <row r="383" spans="1:9" x14ac:dyDescent="0.2">
      <c r="A383" s="1" t="s">
        <v>56</v>
      </c>
      <c r="B383" s="1" t="s">
        <v>54</v>
      </c>
      <c r="C383" s="1" t="s">
        <v>22</v>
      </c>
      <c r="D383" s="1" t="s">
        <v>12</v>
      </c>
      <c r="E383" s="1">
        <v>18</v>
      </c>
      <c r="F383" s="1" t="s">
        <v>55</v>
      </c>
      <c r="G383" s="1">
        <v>2008</v>
      </c>
      <c r="H383" s="1">
        <v>0</v>
      </c>
      <c r="I383" s="1">
        <v>0</v>
      </c>
    </row>
    <row r="384" spans="1:9" x14ac:dyDescent="0.2">
      <c r="A384" s="1" t="s">
        <v>56</v>
      </c>
      <c r="B384" s="1" t="s">
        <v>54</v>
      </c>
      <c r="C384" s="1" t="s">
        <v>22</v>
      </c>
      <c r="D384" s="1" t="s">
        <v>12</v>
      </c>
      <c r="E384" s="1">
        <v>18</v>
      </c>
      <c r="F384" s="1" t="s">
        <v>55</v>
      </c>
      <c r="G384" s="1">
        <v>2009</v>
      </c>
      <c r="H384" s="1">
        <v>0</v>
      </c>
      <c r="I384" s="1">
        <v>0</v>
      </c>
    </row>
    <row r="385" spans="1:9" x14ac:dyDescent="0.2">
      <c r="A385" s="1" t="s">
        <v>56</v>
      </c>
      <c r="B385" s="1" t="s">
        <v>54</v>
      </c>
      <c r="C385" s="1" t="s">
        <v>22</v>
      </c>
      <c r="D385" s="1" t="s">
        <v>12</v>
      </c>
      <c r="E385" s="1">
        <v>18</v>
      </c>
      <c r="F385" s="1" t="s">
        <v>55</v>
      </c>
      <c r="G385" s="1">
        <v>2010</v>
      </c>
      <c r="H385" s="1">
        <v>0</v>
      </c>
      <c r="I385" s="1">
        <v>0</v>
      </c>
    </row>
    <row r="386" spans="1:9" x14ac:dyDescent="0.2">
      <c r="A386" s="1" t="s">
        <v>56</v>
      </c>
      <c r="B386" s="1" t="s">
        <v>54</v>
      </c>
      <c r="C386" s="1" t="s">
        <v>22</v>
      </c>
      <c r="D386" s="1" t="s">
        <v>12</v>
      </c>
      <c r="E386" s="1">
        <v>18</v>
      </c>
      <c r="F386" s="1" t="s">
        <v>55</v>
      </c>
      <c r="G386" s="1">
        <v>2011</v>
      </c>
      <c r="H386" s="1">
        <v>0</v>
      </c>
      <c r="I386" s="1">
        <v>0</v>
      </c>
    </row>
    <row r="387" spans="1:9" x14ac:dyDescent="0.2">
      <c r="A387" s="1" t="s">
        <v>56</v>
      </c>
      <c r="B387" s="1" t="s">
        <v>54</v>
      </c>
      <c r="C387" s="1" t="s">
        <v>22</v>
      </c>
      <c r="D387" s="1" t="s">
        <v>12</v>
      </c>
      <c r="E387" s="1">
        <v>18</v>
      </c>
      <c r="F387" s="1" t="s">
        <v>55</v>
      </c>
      <c r="G387" s="1">
        <v>2012</v>
      </c>
      <c r="H387" s="1">
        <v>0</v>
      </c>
      <c r="I387" s="1">
        <v>0</v>
      </c>
    </row>
    <row r="388" spans="1:9" x14ac:dyDescent="0.2">
      <c r="A388" s="1" t="s">
        <v>56</v>
      </c>
      <c r="B388" s="1" t="s">
        <v>54</v>
      </c>
      <c r="C388" s="1" t="s">
        <v>22</v>
      </c>
      <c r="D388" s="1" t="s">
        <v>12</v>
      </c>
      <c r="E388" s="1">
        <v>18</v>
      </c>
      <c r="F388" s="1" t="s">
        <v>55</v>
      </c>
      <c r="G388" s="1">
        <v>2013</v>
      </c>
      <c r="H388" s="1">
        <v>0</v>
      </c>
      <c r="I388" s="1">
        <v>0</v>
      </c>
    </row>
    <row r="389" spans="1:9" x14ac:dyDescent="0.2">
      <c r="A389" s="1" t="s">
        <v>56</v>
      </c>
      <c r="B389" s="1" t="s">
        <v>54</v>
      </c>
      <c r="C389" s="1" t="s">
        <v>22</v>
      </c>
      <c r="D389" s="1" t="s">
        <v>12</v>
      </c>
      <c r="E389" s="1">
        <v>18</v>
      </c>
      <c r="F389" s="1" t="s">
        <v>55</v>
      </c>
      <c r="G389" s="1">
        <v>2014</v>
      </c>
      <c r="H389" s="1">
        <v>0</v>
      </c>
      <c r="I389" s="1">
        <v>0</v>
      </c>
    </row>
    <row r="390" spans="1:9" x14ac:dyDescent="0.2">
      <c r="A390" s="1" t="s">
        <v>56</v>
      </c>
      <c r="B390" s="1" t="s">
        <v>54</v>
      </c>
      <c r="C390" s="1" t="s">
        <v>22</v>
      </c>
      <c r="D390" s="1" t="s">
        <v>12</v>
      </c>
      <c r="E390" s="1">
        <v>18</v>
      </c>
      <c r="F390" s="1" t="s">
        <v>55</v>
      </c>
      <c r="G390" s="1">
        <v>2015</v>
      </c>
      <c r="H390" s="1">
        <v>0</v>
      </c>
      <c r="I390" s="1">
        <v>0</v>
      </c>
    </row>
    <row r="391" spans="1:9" x14ac:dyDescent="0.2">
      <c r="A391" s="1" t="s">
        <v>56</v>
      </c>
      <c r="B391" s="1" t="s">
        <v>54</v>
      </c>
      <c r="C391" s="1" t="s">
        <v>22</v>
      </c>
      <c r="D391" s="1" t="s">
        <v>12</v>
      </c>
      <c r="E391" s="1">
        <v>18</v>
      </c>
      <c r="F391" s="1" t="s">
        <v>55</v>
      </c>
      <c r="G391" s="1">
        <v>2016</v>
      </c>
      <c r="H391" s="1">
        <v>0</v>
      </c>
      <c r="I391" s="1">
        <v>0</v>
      </c>
    </row>
    <row r="392" spans="1:9" x14ac:dyDescent="0.2">
      <c r="A392" s="1" t="s">
        <v>56</v>
      </c>
      <c r="B392" s="1" t="s">
        <v>54</v>
      </c>
      <c r="C392" s="1" t="s">
        <v>22</v>
      </c>
      <c r="D392" s="1" t="s">
        <v>12</v>
      </c>
      <c r="E392" s="1">
        <v>18</v>
      </c>
      <c r="F392" s="1" t="s">
        <v>55</v>
      </c>
      <c r="G392" s="1">
        <v>2017</v>
      </c>
      <c r="H392" s="1">
        <v>0</v>
      </c>
      <c r="I392" s="1">
        <v>0</v>
      </c>
    </row>
    <row r="393" spans="1:9" x14ac:dyDescent="0.2">
      <c r="A393" s="1" t="s">
        <v>56</v>
      </c>
      <c r="B393" s="1" t="s">
        <v>54</v>
      </c>
      <c r="C393" s="1" t="s">
        <v>22</v>
      </c>
      <c r="D393" s="1" t="s">
        <v>12</v>
      </c>
      <c r="E393" s="1">
        <v>18</v>
      </c>
      <c r="F393" s="1" t="s">
        <v>55</v>
      </c>
      <c r="G393" s="1">
        <v>2018</v>
      </c>
      <c r="H393" s="1">
        <v>0</v>
      </c>
      <c r="I393" s="1">
        <v>0</v>
      </c>
    </row>
    <row r="394" spans="1:9" x14ac:dyDescent="0.2">
      <c r="A394" s="1" t="s">
        <v>56</v>
      </c>
      <c r="B394" s="1" t="s">
        <v>54</v>
      </c>
      <c r="C394" s="1" t="s">
        <v>22</v>
      </c>
      <c r="D394" s="1" t="s">
        <v>12</v>
      </c>
      <c r="E394" s="1">
        <v>18</v>
      </c>
      <c r="F394" s="1" t="s">
        <v>55</v>
      </c>
      <c r="G394" s="1">
        <v>2019</v>
      </c>
      <c r="H394" s="1">
        <v>0</v>
      </c>
      <c r="I394" s="1">
        <v>0</v>
      </c>
    </row>
    <row r="395" spans="1:9" x14ac:dyDescent="0.2">
      <c r="A395" s="1" t="s">
        <v>56</v>
      </c>
      <c r="B395" s="1" t="s">
        <v>54</v>
      </c>
      <c r="C395" s="1" t="s">
        <v>22</v>
      </c>
      <c r="D395" s="1" t="s">
        <v>12</v>
      </c>
      <c r="E395" s="1">
        <v>18</v>
      </c>
      <c r="F395" s="1" t="s">
        <v>55</v>
      </c>
      <c r="G395" s="1">
        <v>2020</v>
      </c>
      <c r="H395" s="1">
        <v>0</v>
      </c>
      <c r="I395" s="1">
        <v>0</v>
      </c>
    </row>
    <row r="396" spans="1:9" x14ac:dyDescent="0.2">
      <c r="A396" s="1" t="s">
        <v>56</v>
      </c>
      <c r="B396" s="1" t="s">
        <v>54</v>
      </c>
      <c r="C396" s="1" t="s">
        <v>22</v>
      </c>
      <c r="D396" s="1" t="s">
        <v>12</v>
      </c>
      <c r="E396" s="1">
        <v>18</v>
      </c>
      <c r="F396" s="1" t="s">
        <v>55</v>
      </c>
      <c r="G396" s="1">
        <v>2021</v>
      </c>
      <c r="H396" s="1">
        <v>0</v>
      </c>
      <c r="I396" s="1">
        <v>0</v>
      </c>
    </row>
    <row r="397" spans="1:9" x14ac:dyDescent="0.2">
      <c r="A397" s="1" t="s">
        <v>56</v>
      </c>
      <c r="B397" s="1" t="s">
        <v>54</v>
      </c>
      <c r="C397" s="1" t="s">
        <v>22</v>
      </c>
      <c r="D397" s="1" t="s">
        <v>12</v>
      </c>
      <c r="E397" s="1">
        <v>18</v>
      </c>
      <c r="F397" s="1" t="s">
        <v>55</v>
      </c>
      <c r="G397" s="1">
        <v>2022</v>
      </c>
      <c r="H397" s="1">
        <v>1</v>
      </c>
      <c r="I397" s="1">
        <v>1</v>
      </c>
    </row>
    <row r="398" spans="1:9" x14ac:dyDescent="0.2">
      <c r="A398" s="1" t="s">
        <v>56</v>
      </c>
      <c r="B398" s="1" t="s">
        <v>54</v>
      </c>
      <c r="C398" s="1" t="s">
        <v>22</v>
      </c>
      <c r="D398" s="1" t="s">
        <v>12</v>
      </c>
      <c r="E398" s="1">
        <v>18</v>
      </c>
      <c r="F398" s="1" t="s">
        <v>55</v>
      </c>
      <c r="G398" s="1">
        <v>2023</v>
      </c>
      <c r="H398" s="1">
        <v>4</v>
      </c>
      <c r="I398" s="1">
        <v>5</v>
      </c>
    </row>
    <row r="399" spans="1:9" x14ac:dyDescent="0.2">
      <c r="A399" s="1" t="s">
        <v>56</v>
      </c>
      <c r="B399" s="1" t="s">
        <v>54</v>
      </c>
      <c r="C399" s="1" t="s">
        <v>22</v>
      </c>
      <c r="D399" s="1" t="s">
        <v>12</v>
      </c>
      <c r="E399" s="1">
        <v>18</v>
      </c>
      <c r="F399" s="1" t="s">
        <v>55</v>
      </c>
      <c r="G399" s="1">
        <v>2024</v>
      </c>
      <c r="H399" s="1">
        <v>0</v>
      </c>
      <c r="I399" s="1">
        <v>5</v>
      </c>
    </row>
    <row r="400" spans="1:9" x14ac:dyDescent="0.2">
      <c r="A400" s="1" t="s">
        <v>57</v>
      </c>
      <c r="B400" s="1" t="s">
        <v>54</v>
      </c>
      <c r="C400" s="1" t="s">
        <v>22</v>
      </c>
      <c r="D400" s="1" t="s">
        <v>12</v>
      </c>
      <c r="E400" s="1">
        <v>14</v>
      </c>
      <c r="F400" s="1" t="s">
        <v>55</v>
      </c>
      <c r="G400" s="1">
        <v>2008</v>
      </c>
      <c r="H400" s="1">
        <v>0</v>
      </c>
      <c r="I400" s="1">
        <v>0</v>
      </c>
    </row>
    <row r="401" spans="1:9" x14ac:dyDescent="0.2">
      <c r="A401" s="1" t="s">
        <v>57</v>
      </c>
      <c r="B401" s="1" t="s">
        <v>54</v>
      </c>
      <c r="C401" s="1" t="s">
        <v>22</v>
      </c>
      <c r="D401" s="1" t="s">
        <v>12</v>
      </c>
      <c r="E401" s="1">
        <v>14</v>
      </c>
      <c r="F401" s="1" t="s">
        <v>55</v>
      </c>
      <c r="G401" s="1">
        <v>2009</v>
      </c>
      <c r="H401" s="1">
        <v>0</v>
      </c>
      <c r="I401" s="1">
        <v>0</v>
      </c>
    </row>
    <row r="402" spans="1:9" x14ac:dyDescent="0.2">
      <c r="A402" s="1" t="s">
        <v>57</v>
      </c>
      <c r="B402" s="1" t="s">
        <v>54</v>
      </c>
      <c r="C402" s="1" t="s">
        <v>22</v>
      </c>
      <c r="D402" s="1" t="s">
        <v>12</v>
      </c>
      <c r="E402" s="1">
        <v>14</v>
      </c>
      <c r="F402" s="1" t="s">
        <v>55</v>
      </c>
      <c r="G402" s="1">
        <v>2010</v>
      </c>
      <c r="H402" s="1">
        <v>0</v>
      </c>
      <c r="I402" s="1">
        <v>0</v>
      </c>
    </row>
    <row r="403" spans="1:9" x14ac:dyDescent="0.2">
      <c r="A403" s="1" t="s">
        <v>57</v>
      </c>
      <c r="B403" s="1" t="s">
        <v>54</v>
      </c>
      <c r="C403" s="1" t="s">
        <v>22</v>
      </c>
      <c r="D403" s="1" t="s">
        <v>12</v>
      </c>
      <c r="E403" s="1">
        <v>14</v>
      </c>
      <c r="F403" s="1" t="s">
        <v>55</v>
      </c>
      <c r="G403" s="1">
        <v>2011</v>
      </c>
      <c r="H403" s="1">
        <v>0</v>
      </c>
      <c r="I403" s="1">
        <v>0</v>
      </c>
    </row>
    <row r="404" spans="1:9" x14ac:dyDescent="0.2">
      <c r="A404" s="1" t="s">
        <v>57</v>
      </c>
      <c r="B404" s="1" t="s">
        <v>54</v>
      </c>
      <c r="C404" s="1" t="s">
        <v>22</v>
      </c>
      <c r="D404" s="1" t="s">
        <v>12</v>
      </c>
      <c r="E404" s="1">
        <v>14</v>
      </c>
      <c r="F404" s="1" t="s">
        <v>55</v>
      </c>
      <c r="G404" s="1">
        <v>2012</v>
      </c>
      <c r="H404" s="1">
        <v>0</v>
      </c>
      <c r="I404" s="1">
        <v>0</v>
      </c>
    </row>
    <row r="405" spans="1:9" x14ac:dyDescent="0.2">
      <c r="A405" s="1" t="s">
        <v>57</v>
      </c>
      <c r="B405" s="1" t="s">
        <v>54</v>
      </c>
      <c r="C405" s="1" t="s">
        <v>22</v>
      </c>
      <c r="D405" s="1" t="s">
        <v>12</v>
      </c>
      <c r="E405" s="1">
        <v>14</v>
      </c>
      <c r="F405" s="1" t="s">
        <v>55</v>
      </c>
      <c r="G405" s="1">
        <v>2013</v>
      </c>
      <c r="H405" s="1">
        <v>0</v>
      </c>
      <c r="I405" s="1">
        <v>0</v>
      </c>
    </row>
    <row r="406" spans="1:9" x14ac:dyDescent="0.2">
      <c r="A406" s="1" t="s">
        <v>57</v>
      </c>
      <c r="B406" s="1" t="s">
        <v>54</v>
      </c>
      <c r="C406" s="1" t="s">
        <v>22</v>
      </c>
      <c r="D406" s="1" t="s">
        <v>12</v>
      </c>
      <c r="E406" s="1">
        <v>14</v>
      </c>
      <c r="F406" s="1" t="s">
        <v>55</v>
      </c>
      <c r="G406" s="1">
        <v>2014</v>
      </c>
      <c r="H406" s="1">
        <v>0</v>
      </c>
      <c r="I406" s="1">
        <v>0</v>
      </c>
    </row>
    <row r="407" spans="1:9" x14ac:dyDescent="0.2">
      <c r="A407" s="1" t="s">
        <v>57</v>
      </c>
      <c r="B407" s="1" t="s">
        <v>54</v>
      </c>
      <c r="C407" s="1" t="s">
        <v>22</v>
      </c>
      <c r="D407" s="1" t="s">
        <v>12</v>
      </c>
      <c r="E407" s="1">
        <v>14</v>
      </c>
      <c r="F407" s="1" t="s">
        <v>55</v>
      </c>
      <c r="G407" s="1">
        <v>2015</v>
      </c>
      <c r="H407" s="1">
        <v>0</v>
      </c>
      <c r="I407" s="1">
        <v>0</v>
      </c>
    </row>
    <row r="408" spans="1:9" x14ac:dyDescent="0.2">
      <c r="A408" s="1" t="s">
        <v>57</v>
      </c>
      <c r="B408" s="1" t="s">
        <v>54</v>
      </c>
      <c r="C408" s="1" t="s">
        <v>22</v>
      </c>
      <c r="D408" s="1" t="s">
        <v>12</v>
      </c>
      <c r="E408" s="1">
        <v>14</v>
      </c>
      <c r="F408" s="1" t="s">
        <v>55</v>
      </c>
      <c r="G408" s="1">
        <v>2016</v>
      </c>
      <c r="H408" s="1">
        <v>0</v>
      </c>
      <c r="I408" s="1">
        <v>0</v>
      </c>
    </row>
    <row r="409" spans="1:9" x14ac:dyDescent="0.2">
      <c r="A409" s="1" t="s">
        <v>57</v>
      </c>
      <c r="B409" s="1" t="s">
        <v>54</v>
      </c>
      <c r="C409" s="1" t="s">
        <v>22</v>
      </c>
      <c r="D409" s="1" t="s">
        <v>12</v>
      </c>
      <c r="E409" s="1">
        <v>14</v>
      </c>
      <c r="F409" s="1" t="s">
        <v>55</v>
      </c>
      <c r="G409" s="1">
        <v>2017</v>
      </c>
      <c r="H409" s="1">
        <v>0</v>
      </c>
      <c r="I409" s="1">
        <v>0</v>
      </c>
    </row>
    <row r="410" spans="1:9" x14ac:dyDescent="0.2">
      <c r="A410" s="1" t="s">
        <v>57</v>
      </c>
      <c r="B410" s="1" t="s">
        <v>54</v>
      </c>
      <c r="C410" s="1" t="s">
        <v>22</v>
      </c>
      <c r="D410" s="1" t="s">
        <v>12</v>
      </c>
      <c r="E410" s="1">
        <v>14</v>
      </c>
      <c r="F410" s="1" t="s">
        <v>55</v>
      </c>
      <c r="G410" s="1">
        <v>2018</v>
      </c>
      <c r="H410" s="1">
        <v>0</v>
      </c>
      <c r="I410" s="1">
        <v>0</v>
      </c>
    </row>
    <row r="411" spans="1:9" x14ac:dyDescent="0.2">
      <c r="A411" s="1" t="s">
        <v>57</v>
      </c>
      <c r="B411" s="1" t="s">
        <v>54</v>
      </c>
      <c r="C411" s="1" t="s">
        <v>22</v>
      </c>
      <c r="D411" s="1" t="s">
        <v>12</v>
      </c>
      <c r="E411" s="1">
        <v>14</v>
      </c>
      <c r="F411" s="1" t="s">
        <v>55</v>
      </c>
      <c r="G411" s="1">
        <v>2019</v>
      </c>
      <c r="H411" s="1">
        <v>0</v>
      </c>
      <c r="I411" s="1">
        <v>0</v>
      </c>
    </row>
    <row r="412" spans="1:9" x14ac:dyDescent="0.2">
      <c r="A412" s="1" t="s">
        <v>57</v>
      </c>
      <c r="B412" s="1" t="s">
        <v>54</v>
      </c>
      <c r="C412" s="1" t="s">
        <v>22</v>
      </c>
      <c r="D412" s="1" t="s">
        <v>12</v>
      </c>
      <c r="E412" s="1">
        <v>14</v>
      </c>
      <c r="F412" s="1" t="s">
        <v>55</v>
      </c>
      <c r="G412" s="1">
        <v>2020</v>
      </c>
      <c r="H412" s="1">
        <v>0</v>
      </c>
      <c r="I412" s="1">
        <v>0</v>
      </c>
    </row>
    <row r="413" spans="1:9" x14ac:dyDescent="0.2">
      <c r="A413" s="1" t="s">
        <v>57</v>
      </c>
      <c r="B413" s="1" t="s">
        <v>54</v>
      </c>
      <c r="C413" s="1" t="s">
        <v>22</v>
      </c>
      <c r="D413" s="1" t="s">
        <v>12</v>
      </c>
      <c r="E413" s="1">
        <v>14</v>
      </c>
      <c r="F413" s="1" t="s">
        <v>55</v>
      </c>
      <c r="G413" s="1">
        <v>2021</v>
      </c>
      <c r="H413" s="1">
        <v>0</v>
      </c>
      <c r="I413" s="1">
        <v>0</v>
      </c>
    </row>
    <row r="414" spans="1:9" x14ac:dyDescent="0.2">
      <c r="A414" s="1" t="s">
        <v>57</v>
      </c>
      <c r="B414" s="1" t="s">
        <v>54</v>
      </c>
      <c r="C414" s="1" t="s">
        <v>22</v>
      </c>
      <c r="D414" s="1" t="s">
        <v>12</v>
      </c>
      <c r="E414" s="1">
        <v>14</v>
      </c>
      <c r="F414" s="1" t="s">
        <v>55</v>
      </c>
      <c r="G414" s="1">
        <v>2022</v>
      </c>
      <c r="H414" s="1">
        <v>1</v>
      </c>
      <c r="I414" s="1">
        <v>1</v>
      </c>
    </row>
    <row r="415" spans="1:9" x14ac:dyDescent="0.2">
      <c r="A415" s="1" t="s">
        <v>57</v>
      </c>
      <c r="B415" s="1" t="s">
        <v>54</v>
      </c>
      <c r="C415" s="1" t="s">
        <v>22</v>
      </c>
      <c r="D415" s="1" t="s">
        <v>12</v>
      </c>
      <c r="E415" s="1">
        <v>14</v>
      </c>
      <c r="F415" s="1" t="s">
        <v>55</v>
      </c>
      <c r="G415" s="1">
        <v>2023</v>
      </c>
      <c r="H415" s="1">
        <v>0</v>
      </c>
      <c r="I415" s="1">
        <v>1</v>
      </c>
    </row>
    <row r="416" spans="1:9" x14ac:dyDescent="0.2">
      <c r="A416" s="1" t="s">
        <v>57</v>
      </c>
      <c r="B416" s="1" t="s">
        <v>54</v>
      </c>
      <c r="C416" s="1" t="s">
        <v>22</v>
      </c>
      <c r="D416" s="1" t="s">
        <v>12</v>
      </c>
      <c r="E416" s="1">
        <v>14</v>
      </c>
      <c r="F416" s="1" t="s">
        <v>55</v>
      </c>
      <c r="G416" s="1">
        <v>2024</v>
      </c>
      <c r="H416" s="1">
        <v>1</v>
      </c>
      <c r="I416" s="1">
        <v>2</v>
      </c>
    </row>
    <row r="417" spans="1:9" x14ac:dyDescent="0.2">
      <c r="A417" s="1" t="s">
        <v>58</v>
      </c>
      <c r="B417" s="1" t="s">
        <v>54</v>
      </c>
      <c r="C417" s="1" t="s">
        <v>11</v>
      </c>
      <c r="D417" s="1" t="s">
        <v>12</v>
      </c>
      <c r="E417" s="1">
        <v>14</v>
      </c>
      <c r="F417" s="1" t="s">
        <v>55</v>
      </c>
    </row>
    <row r="418" spans="1:9" x14ac:dyDescent="0.2">
      <c r="A418" s="1" t="s">
        <v>59</v>
      </c>
      <c r="B418" s="1" t="s">
        <v>54</v>
      </c>
      <c r="C418" s="1" t="s">
        <v>11</v>
      </c>
      <c r="D418" s="1" t="s">
        <v>12</v>
      </c>
      <c r="E418" s="1">
        <v>11</v>
      </c>
      <c r="F418" s="1" t="s">
        <v>55</v>
      </c>
      <c r="G418" s="1">
        <v>2008</v>
      </c>
      <c r="H418" s="1">
        <v>0</v>
      </c>
      <c r="I418" s="1">
        <v>0</v>
      </c>
    </row>
    <row r="419" spans="1:9" x14ac:dyDescent="0.2">
      <c r="A419" s="1" t="s">
        <v>59</v>
      </c>
      <c r="B419" s="1" t="s">
        <v>54</v>
      </c>
      <c r="C419" s="1" t="s">
        <v>11</v>
      </c>
      <c r="D419" s="1" t="s">
        <v>12</v>
      </c>
      <c r="E419" s="1">
        <v>11</v>
      </c>
      <c r="F419" s="1" t="s">
        <v>55</v>
      </c>
      <c r="G419" s="1">
        <v>2009</v>
      </c>
      <c r="H419" s="1">
        <v>0</v>
      </c>
      <c r="I419" s="1">
        <v>0</v>
      </c>
    </row>
    <row r="420" spans="1:9" x14ac:dyDescent="0.2">
      <c r="A420" s="1" t="s">
        <v>59</v>
      </c>
      <c r="B420" s="1" t="s">
        <v>54</v>
      </c>
      <c r="C420" s="1" t="s">
        <v>11</v>
      </c>
      <c r="D420" s="1" t="s">
        <v>12</v>
      </c>
      <c r="E420" s="1">
        <v>11</v>
      </c>
      <c r="F420" s="1" t="s">
        <v>55</v>
      </c>
      <c r="G420" s="1">
        <v>2010</v>
      </c>
      <c r="H420" s="1">
        <v>0</v>
      </c>
      <c r="I420" s="1">
        <v>0</v>
      </c>
    </row>
    <row r="421" spans="1:9" x14ac:dyDescent="0.2">
      <c r="A421" s="1" t="s">
        <v>59</v>
      </c>
      <c r="B421" s="1" t="s">
        <v>54</v>
      </c>
      <c r="C421" s="1" t="s">
        <v>11</v>
      </c>
      <c r="D421" s="1" t="s">
        <v>12</v>
      </c>
      <c r="E421" s="1">
        <v>11</v>
      </c>
      <c r="F421" s="1" t="s">
        <v>55</v>
      </c>
      <c r="G421" s="1">
        <v>2011</v>
      </c>
      <c r="H421" s="1">
        <v>0</v>
      </c>
      <c r="I421" s="1">
        <v>0</v>
      </c>
    </row>
    <row r="422" spans="1:9" x14ac:dyDescent="0.2">
      <c r="A422" s="1" t="s">
        <v>59</v>
      </c>
      <c r="B422" s="1" t="s">
        <v>54</v>
      </c>
      <c r="C422" s="1" t="s">
        <v>11</v>
      </c>
      <c r="D422" s="1" t="s">
        <v>12</v>
      </c>
      <c r="E422" s="1">
        <v>11</v>
      </c>
      <c r="F422" s="1" t="s">
        <v>55</v>
      </c>
      <c r="G422" s="1">
        <v>2012</v>
      </c>
      <c r="H422" s="1">
        <v>0</v>
      </c>
      <c r="I422" s="1">
        <v>0</v>
      </c>
    </row>
    <row r="423" spans="1:9" x14ac:dyDescent="0.2">
      <c r="A423" s="1" t="s">
        <v>59</v>
      </c>
      <c r="B423" s="1" t="s">
        <v>54</v>
      </c>
      <c r="C423" s="1" t="s">
        <v>11</v>
      </c>
      <c r="D423" s="1" t="s">
        <v>12</v>
      </c>
      <c r="E423" s="1">
        <v>11</v>
      </c>
      <c r="F423" s="1" t="s">
        <v>55</v>
      </c>
      <c r="G423" s="1">
        <v>2013</v>
      </c>
      <c r="H423" s="1">
        <v>0</v>
      </c>
      <c r="I423" s="1">
        <v>0</v>
      </c>
    </row>
    <row r="424" spans="1:9" x14ac:dyDescent="0.2">
      <c r="A424" s="1" t="s">
        <v>59</v>
      </c>
      <c r="B424" s="1" t="s">
        <v>54</v>
      </c>
      <c r="C424" s="1" t="s">
        <v>11</v>
      </c>
      <c r="D424" s="1" t="s">
        <v>12</v>
      </c>
      <c r="E424" s="1">
        <v>11</v>
      </c>
      <c r="F424" s="1" t="s">
        <v>55</v>
      </c>
      <c r="G424" s="1">
        <v>2014</v>
      </c>
      <c r="H424" s="1">
        <v>0</v>
      </c>
      <c r="I424" s="1">
        <v>0</v>
      </c>
    </row>
    <row r="425" spans="1:9" x14ac:dyDescent="0.2">
      <c r="A425" s="1" t="s">
        <v>59</v>
      </c>
      <c r="B425" s="1" t="s">
        <v>54</v>
      </c>
      <c r="C425" s="1" t="s">
        <v>11</v>
      </c>
      <c r="D425" s="1" t="s">
        <v>12</v>
      </c>
      <c r="E425" s="1">
        <v>11</v>
      </c>
      <c r="F425" s="1" t="s">
        <v>55</v>
      </c>
      <c r="G425" s="1">
        <v>2015</v>
      </c>
      <c r="H425" s="1">
        <v>0</v>
      </c>
      <c r="I425" s="1">
        <v>0</v>
      </c>
    </row>
    <row r="426" spans="1:9" x14ac:dyDescent="0.2">
      <c r="A426" s="1" t="s">
        <v>59</v>
      </c>
      <c r="B426" s="1" t="s">
        <v>54</v>
      </c>
      <c r="C426" s="1" t="s">
        <v>11</v>
      </c>
      <c r="D426" s="1" t="s">
        <v>12</v>
      </c>
      <c r="E426" s="1">
        <v>11</v>
      </c>
      <c r="F426" s="1" t="s">
        <v>55</v>
      </c>
      <c r="G426" s="1">
        <v>2016</v>
      </c>
      <c r="H426" s="1">
        <v>0</v>
      </c>
      <c r="I426" s="1">
        <v>0</v>
      </c>
    </row>
    <row r="427" spans="1:9" x14ac:dyDescent="0.2">
      <c r="A427" s="1" t="s">
        <v>59</v>
      </c>
      <c r="B427" s="1" t="s">
        <v>54</v>
      </c>
      <c r="C427" s="1" t="s">
        <v>11</v>
      </c>
      <c r="D427" s="1" t="s">
        <v>12</v>
      </c>
      <c r="E427" s="1">
        <v>11</v>
      </c>
      <c r="F427" s="1" t="s">
        <v>55</v>
      </c>
      <c r="G427" s="1">
        <v>2017</v>
      </c>
      <c r="H427" s="1">
        <v>0</v>
      </c>
      <c r="I427" s="1">
        <v>0</v>
      </c>
    </row>
    <row r="428" spans="1:9" x14ac:dyDescent="0.2">
      <c r="A428" s="1" t="s">
        <v>59</v>
      </c>
      <c r="B428" s="1" t="s">
        <v>54</v>
      </c>
      <c r="C428" s="1" t="s">
        <v>11</v>
      </c>
      <c r="D428" s="1" t="s">
        <v>12</v>
      </c>
      <c r="E428" s="1">
        <v>11</v>
      </c>
      <c r="F428" s="1" t="s">
        <v>55</v>
      </c>
      <c r="G428" s="1">
        <v>2018</v>
      </c>
      <c r="H428" s="1">
        <v>0</v>
      </c>
      <c r="I428" s="1">
        <v>0</v>
      </c>
    </row>
    <row r="429" spans="1:9" x14ac:dyDescent="0.2">
      <c r="A429" s="1" t="s">
        <v>59</v>
      </c>
      <c r="B429" s="1" t="s">
        <v>54</v>
      </c>
      <c r="C429" s="1" t="s">
        <v>11</v>
      </c>
      <c r="D429" s="1" t="s">
        <v>12</v>
      </c>
      <c r="E429" s="1">
        <v>11</v>
      </c>
      <c r="F429" s="1" t="s">
        <v>55</v>
      </c>
      <c r="G429" s="1">
        <v>2019</v>
      </c>
      <c r="H429" s="1">
        <v>1</v>
      </c>
      <c r="I429" s="1">
        <v>1</v>
      </c>
    </row>
    <row r="430" spans="1:9" x14ac:dyDescent="0.2">
      <c r="A430" s="1" t="s">
        <v>59</v>
      </c>
      <c r="B430" s="1" t="s">
        <v>54</v>
      </c>
      <c r="C430" s="1" t="s">
        <v>11</v>
      </c>
      <c r="D430" s="1" t="s">
        <v>12</v>
      </c>
      <c r="E430" s="1">
        <v>11</v>
      </c>
      <c r="F430" s="1" t="s">
        <v>55</v>
      </c>
      <c r="G430" s="1">
        <v>2020</v>
      </c>
      <c r="H430" s="1">
        <v>0</v>
      </c>
      <c r="I430" s="1">
        <v>1</v>
      </c>
    </row>
    <row r="431" spans="1:9" x14ac:dyDescent="0.2">
      <c r="A431" s="1" t="s">
        <v>59</v>
      </c>
      <c r="B431" s="1" t="s">
        <v>54</v>
      </c>
      <c r="C431" s="1" t="s">
        <v>11</v>
      </c>
      <c r="D431" s="1" t="s">
        <v>12</v>
      </c>
      <c r="E431" s="1">
        <v>11</v>
      </c>
      <c r="F431" s="1" t="s">
        <v>55</v>
      </c>
      <c r="G431" s="1">
        <v>2021</v>
      </c>
      <c r="H431" s="1">
        <v>0</v>
      </c>
      <c r="I431" s="1">
        <v>1</v>
      </c>
    </row>
    <row r="432" spans="1:9" x14ac:dyDescent="0.2">
      <c r="A432" s="1" t="s">
        <v>59</v>
      </c>
      <c r="B432" s="1" t="s">
        <v>54</v>
      </c>
      <c r="C432" s="1" t="s">
        <v>11</v>
      </c>
      <c r="D432" s="1" t="s">
        <v>12</v>
      </c>
      <c r="E432" s="1">
        <v>11</v>
      </c>
      <c r="F432" s="1" t="s">
        <v>55</v>
      </c>
      <c r="G432" s="1">
        <v>2022</v>
      </c>
      <c r="H432" s="1">
        <v>0</v>
      </c>
      <c r="I432" s="1">
        <v>0</v>
      </c>
    </row>
    <row r="433" spans="1:9" x14ac:dyDescent="0.2">
      <c r="A433" s="1" t="s">
        <v>59</v>
      </c>
      <c r="B433" s="1" t="s">
        <v>54</v>
      </c>
      <c r="C433" s="1" t="s">
        <v>11</v>
      </c>
      <c r="D433" s="1" t="s">
        <v>12</v>
      </c>
      <c r="E433" s="1">
        <v>11</v>
      </c>
      <c r="F433" s="1" t="s">
        <v>55</v>
      </c>
      <c r="G433" s="1">
        <v>2023</v>
      </c>
      <c r="H433" s="1">
        <v>1</v>
      </c>
      <c r="I433" s="1">
        <v>1</v>
      </c>
    </row>
    <row r="434" spans="1:9" x14ac:dyDescent="0.2">
      <c r="A434" s="1" t="s">
        <v>59</v>
      </c>
      <c r="B434" s="1" t="s">
        <v>54</v>
      </c>
      <c r="C434" s="1" t="s">
        <v>11</v>
      </c>
      <c r="D434" s="1" t="s">
        <v>12</v>
      </c>
      <c r="E434" s="1">
        <v>11</v>
      </c>
      <c r="F434" s="1" t="s">
        <v>55</v>
      </c>
      <c r="G434" s="1">
        <v>2024</v>
      </c>
      <c r="H434" s="1">
        <v>1</v>
      </c>
      <c r="I434" s="1">
        <v>2</v>
      </c>
    </row>
    <row r="435" spans="1:9" x14ac:dyDescent="0.2">
      <c r="A435" s="1" t="s">
        <v>60</v>
      </c>
      <c r="B435" s="1" t="s">
        <v>54</v>
      </c>
      <c r="C435" s="1" t="s">
        <v>16</v>
      </c>
      <c r="D435" s="1" t="s">
        <v>12</v>
      </c>
      <c r="E435" s="1">
        <v>4</v>
      </c>
      <c r="F435" s="1" t="s">
        <v>55</v>
      </c>
      <c r="G435" s="1">
        <v>2008</v>
      </c>
      <c r="H435" s="1">
        <v>0</v>
      </c>
      <c r="I435" s="1">
        <v>0</v>
      </c>
    </row>
    <row r="436" spans="1:9" x14ac:dyDescent="0.2">
      <c r="A436" s="1" t="s">
        <v>60</v>
      </c>
      <c r="B436" s="1" t="s">
        <v>54</v>
      </c>
      <c r="C436" s="1" t="s">
        <v>16</v>
      </c>
      <c r="D436" s="1" t="s">
        <v>12</v>
      </c>
      <c r="E436" s="1">
        <v>4</v>
      </c>
      <c r="F436" s="1" t="s">
        <v>55</v>
      </c>
      <c r="G436" s="1">
        <v>2009</v>
      </c>
      <c r="H436" s="1">
        <v>0</v>
      </c>
      <c r="I436" s="1">
        <v>0</v>
      </c>
    </row>
    <row r="437" spans="1:9" x14ac:dyDescent="0.2">
      <c r="A437" s="1" t="s">
        <v>60</v>
      </c>
      <c r="B437" s="1" t="s">
        <v>54</v>
      </c>
      <c r="C437" s="1" t="s">
        <v>16</v>
      </c>
      <c r="D437" s="1" t="s">
        <v>12</v>
      </c>
      <c r="E437" s="1">
        <v>4</v>
      </c>
      <c r="F437" s="1" t="s">
        <v>55</v>
      </c>
      <c r="G437" s="1">
        <v>2010</v>
      </c>
      <c r="H437" s="1">
        <v>0</v>
      </c>
      <c r="I437" s="1">
        <v>0</v>
      </c>
    </row>
    <row r="438" spans="1:9" x14ac:dyDescent="0.2">
      <c r="A438" s="1" t="s">
        <v>60</v>
      </c>
      <c r="B438" s="1" t="s">
        <v>54</v>
      </c>
      <c r="C438" s="1" t="s">
        <v>16</v>
      </c>
      <c r="D438" s="1" t="s">
        <v>12</v>
      </c>
      <c r="E438" s="1">
        <v>4</v>
      </c>
      <c r="F438" s="1" t="s">
        <v>55</v>
      </c>
      <c r="G438" s="1">
        <v>2011</v>
      </c>
      <c r="H438" s="1">
        <v>0</v>
      </c>
      <c r="I438" s="1">
        <v>0</v>
      </c>
    </row>
    <row r="439" spans="1:9" x14ac:dyDescent="0.2">
      <c r="A439" s="1" t="s">
        <v>60</v>
      </c>
      <c r="B439" s="1" t="s">
        <v>54</v>
      </c>
      <c r="C439" s="1" t="s">
        <v>16</v>
      </c>
      <c r="D439" s="1" t="s">
        <v>12</v>
      </c>
      <c r="E439" s="1">
        <v>4</v>
      </c>
      <c r="F439" s="1" t="s">
        <v>55</v>
      </c>
      <c r="G439" s="1">
        <v>2012</v>
      </c>
      <c r="H439" s="1">
        <v>0</v>
      </c>
      <c r="I439" s="1">
        <v>0</v>
      </c>
    </row>
    <row r="440" spans="1:9" x14ac:dyDescent="0.2">
      <c r="A440" s="1" t="s">
        <v>60</v>
      </c>
      <c r="B440" s="1" t="s">
        <v>54</v>
      </c>
      <c r="C440" s="1" t="s">
        <v>16</v>
      </c>
      <c r="D440" s="1" t="s">
        <v>12</v>
      </c>
      <c r="E440" s="1">
        <v>4</v>
      </c>
      <c r="F440" s="1" t="s">
        <v>55</v>
      </c>
      <c r="G440" s="1">
        <v>2013</v>
      </c>
      <c r="H440" s="1">
        <v>0</v>
      </c>
      <c r="I440" s="1">
        <v>0</v>
      </c>
    </row>
    <row r="441" spans="1:9" x14ac:dyDescent="0.2">
      <c r="A441" s="1" t="s">
        <v>60</v>
      </c>
      <c r="B441" s="1" t="s">
        <v>54</v>
      </c>
      <c r="C441" s="1" t="s">
        <v>16</v>
      </c>
      <c r="D441" s="1" t="s">
        <v>12</v>
      </c>
      <c r="E441" s="1">
        <v>4</v>
      </c>
      <c r="F441" s="1" t="s">
        <v>55</v>
      </c>
      <c r="G441" s="1">
        <v>2014</v>
      </c>
      <c r="H441" s="1">
        <v>3</v>
      </c>
      <c r="I441" s="1">
        <v>3</v>
      </c>
    </row>
    <row r="442" spans="1:9" x14ac:dyDescent="0.2">
      <c r="A442" s="1" t="s">
        <v>60</v>
      </c>
      <c r="B442" s="1" t="s">
        <v>54</v>
      </c>
      <c r="C442" s="1" t="s">
        <v>16</v>
      </c>
      <c r="D442" s="1" t="s">
        <v>12</v>
      </c>
      <c r="E442" s="1">
        <v>4</v>
      </c>
      <c r="F442" s="1" t="s">
        <v>55</v>
      </c>
      <c r="G442" s="1">
        <v>2015</v>
      </c>
      <c r="H442" s="1">
        <v>0</v>
      </c>
      <c r="I442" s="1">
        <v>3</v>
      </c>
    </row>
    <row r="443" spans="1:9" x14ac:dyDescent="0.2">
      <c r="A443" s="1" t="s">
        <v>60</v>
      </c>
      <c r="B443" s="1" t="s">
        <v>54</v>
      </c>
      <c r="C443" s="1" t="s">
        <v>16</v>
      </c>
      <c r="D443" s="1" t="s">
        <v>12</v>
      </c>
      <c r="E443" s="1">
        <v>4</v>
      </c>
      <c r="F443" s="1" t="s">
        <v>55</v>
      </c>
      <c r="G443" s="1">
        <v>2016</v>
      </c>
      <c r="H443" s="1">
        <v>0</v>
      </c>
      <c r="I443" s="1">
        <v>3</v>
      </c>
    </row>
    <row r="444" spans="1:9" x14ac:dyDescent="0.2">
      <c r="A444" s="1" t="s">
        <v>60</v>
      </c>
      <c r="B444" s="1" t="s">
        <v>54</v>
      </c>
      <c r="C444" s="1" t="s">
        <v>16</v>
      </c>
      <c r="D444" s="1" t="s">
        <v>12</v>
      </c>
      <c r="E444" s="1">
        <v>4</v>
      </c>
      <c r="F444" s="1" t="s">
        <v>55</v>
      </c>
      <c r="G444" s="1">
        <v>2017</v>
      </c>
      <c r="H444" s="1">
        <v>2</v>
      </c>
      <c r="I444" s="1">
        <v>2</v>
      </c>
    </row>
    <row r="445" spans="1:9" x14ac:dyDescent="0.2">
      <c r="A445" s="1" t="s">
        <v>60</v>
      </c>
      <c r="B445" s="1" t="s">
        <v>54</v>
      </c>
      <c r="C445" s="1" t="s">
        <v>16</v>
      </c>
      <c r="D445" s="1" t="s">
        <v>12</v>
      </c>
      <c r="E445" s="1">
        <v>4</v>
      </c>
      <c r="F445" s="1" t="s">
        <v>55</v>
      </c>
      <c r="G445" s="1">
        <v>2018</v>
      </c>
      <c r="H445" s="1">
        <v>0</v>
      </c>
      <c r="I445" s="1">
        <v>2</v>
      </c>
    </row>
    <row r="446" spans="1:9" x14ac:dyDescent="0.2">
      <c r="A446" s="1" t="s">
        <v>60</v>
      </c>
      <c r="B446" s="1" t="s">
        <v>54</v>
      </c>
      <c r="C446" s="1" t="s">
        <v>16</v>
      </c>
      <c r="D446" s="1" t="s">
        <v>12</v>
      </c>
      <c r="E446" s="1">
        <v>4</v>
      </c>
      <c r="F446" s="1" t="s">
        <v>55</v>
      </c>
      <c r="G446" s="1">
        <v>2019</v>
      </c>
      <c r="H446" s="1">
        <v>0</v>
      </c>
      <c r="I446" s="1">
        <v>2</v>
      </c>
    </row>
    <row r="447" spans="1:9" x14ac:dyDescent="0.2">
      <c r="A447" s="1" t="s">
        <v>60</v>
      </c>
      <c r="B447" s="1" t="s">
        <v>54</v>
      </c>
      <c r="C447" s="1" t="s">
        <v>16</v>
      </c>
      <c r="D447" s="1" t="s">
        <v>12</v>
      </c>
      <c r="E447" s="1">
        <v>4</v>
      </c>
      <c r="F447" s="1" t="s">
        <v>55</v>
      </c>
      <c r="G447" s="1">
        <v>2020</v>
      </c>
      <c r="H447" s="1">
        <v>1</v>
      </c>
      <c r="I447" s="1">
        <v>1</v>
      </c>
    </row>
    <row r="448" spans="1:9" x14ac:dyDescent="0.2">
      <c r="A448" s="1" t="s">
        <v>60</v>
      </c>
      <c r="B448" s="1" t="s">
        <v>54</v>
      </c>
      <c r="C448" s="1" t="s">
        <v>16</v>
      </c>
      <c r="D448" s="1" t="s">
        <v>12</v>
      </c>
      <c r="E448" s="1">
        <v>4</v>
      </c>
      <c r="F448" s="1" t="s">
        <v>55</v>
      </c>
      <c r="G448" s="1">
        <v>2021</v>
      </c>
      <c r="H448" s="1">
        <v>0</v>
      </c>
      <c r="I448" s="1">
        <v>1</v>
      </c>
    </row>
    <row r="449" spans="1:9" x14ac:dyDescent="0.2">
      <c r="A449" s="1" t="s">
        <v>60</v>
      </c>
      <c r="B449" s="1" t="s">
        <v>54</v>
      </c>
      <c r="C449" s="1" t="s">
        <v>16</v>
      </c>
      <c r="D449" s="1" t="s">
        <v>12</v>
      </c>
      <c r="E449" s="1">
        <v>4</v>
      </c>
      <c r="F449" s="1" t="s">
        <v>55</v>
      </c>
      <c r="G449" s="1">
        <v>2022</v>
      </c>
      <c r="H449" s="1">
        <v>0</v>
      </c>
      <c r="I449" s="1">
        <v>1</v>
      </c>
    </row>
    <row r="450" spans="1:9" x14ac:dyDescent="0.2">
      <c r="A450" s="1" t="s">
        <v>60</v>
      </c>
      <c r="B450" s="1" t="s">
        <v>54</v>
      </c>
      <c r="C450" s="1" t="s">
        <v>16</v>
      </c>
      <c r="D450" s="1" t="s">
        <v>12</v>
      </c>
      <c r="E450" s="1">
        <v>4</v>
      </c>
      <c r="F450" s="1" t="s">
        <v>55</v>
      </c>
      <c r="G450" s="1">
        <v>2023</v>
      </c>
      <c r="H450" s="1">
        <v>0</v>
      </c>
      <c r="I450" s="1">
        <v>0</v>
      </c>
    </row>
    <row r="451" spans="1:9" x14ac:dyDescent="0.2">
      <c r="A451" s="1" t="s">
        <v>60</v>
      </c>
      <c r="B451" s="1" t="s">
        <v>54</v>
      </c>
      <c r="C451" s="1" t="s">
        <v>16</v>
      </c>
      <c r="D451" s="1" t="s">
        <v>12</v>
      </c>
      <c r="E451" s="1">
        <v>4</v>
      </c>
      <c r="F451" s="1" t="s">
        <v>55</v>
      </c>
      <c r="G451" s="1">
        <v>2024</v>
      </c>
      <c r="H451" s="1">
        <v>1</v>
      </c>
      <c r="I451" s="1">
        <v>1</v>
      </c>
    </row>
    <row r="452" spans="1:9" x14ac:dyDescent="0.2">
      <c r="A452" s="1" t="s">
        <v>61</v>
      </c>
      <c r="B452" s="1" t="s">
        <v>62</v>
      </c>
      <c r="C452" s="1" t="s">
        <v>16</v>
      </c>
      <c r="D452" s="1" t="s">
        <v>12</v>
      </c>
      <c r="E452" s="1">
        <v>18</v>
      </c>
      <c r="F452" s="1" t="s">
        <v>63</v>
      </c>
      <c r="G452" s="1">
        <v>2008</v>
      </c>
      <c r="H452" s="1">
        <v>0</v>
      </c>
      <c r="I452" s="1">
        <v>0</v>
      </c>
    </row>
    <row r="453" spans="1:9" x14ac:dyDescent="0.2">
      <c r="A453" s="1" t="s">
        <v>61</v>
      </c>
      <c r="B453" s="1" t="s">
        <v>62</v>
      </c>
      <c r="C453" s="1" t="s">
        <v>16</v>
      </c>
      <c r="D453" s="1" t="s">
        <v>12</v>
      </c>
      <c r="E453" s="1">
        <v>18</v>
      </c>
      <c r="F453" s="1" t="s">
        <v>63</v>
      </c>
      <c r="G453" s="1">
        <v>2009</v>
      </c>
      <c r="H453" s="1">
        <v>0</v>
      </c>
      <c r="I453" s="1">
        <v>0</v>
      </c>
    </row>
    <row r="454" spans="1:9" x14ac:dyDescent="0.2">
      <c r="A454" s="1" t="s">
        <v>61</v>
      </c>
      <c r="B454" s="1" t="s">
        <v>62</v>
      </c>
      <c r="C454" s="1" t="s">
        <v>16</v>
      </c>
      <c r="D454" s="1" t="s">
        <v>12</v>
      </c>
      <c r="E454" s="1">
        <v>18</v>
      </c>
      <c r="F454" s="1" t="s">
        <v>63</v>
      </c>
      <c r="G454" s="1">
        <v>2010</v>
      </c>
      <c r="H454" s="1">
        <v>0</v>
      </c>
      <c r="I454" s="1">
        <v>0</v>
      </c>
    </row>
    <row r="455" spans="1:9" x14ac:dyDescent="0.2">
      <c r="A455" s="1" t="s">
        <v>61</v>
      </c>
      <c r="B455" s="1" t="s">
        <v>62</v>
      </c>
      <c r="C455" s="1" t="s">
        <v>16</v>
      </c>
      <c r="D455" s="1" t="s">
        <v>12</v>
      </c>
      <c r="E455" s="1">
        <v>18</v>
      </c>
      <c r="F455" s="1" t="s">
        <v>63</v>
      </c>
      <c r="G455" s="1">
        <v>2011</v>
      </c>
      <c r="H455" s="1">
        <v>0</v>
      </c>
      <c r="I455" s="1">
        <v>0</v>
      </c>
    </row>
    <row r="456" spans="1:9" x14ac:dyDescent="0.2">
      <c r="A456" s="1" t="s">
        <v>61</v>
      </c>
      <c r="B456" s="1" t="s">
        <v>62</v>
      </c>
      <c r="C456" s="1" t="s">
        <v>16</v>
      </c>
      <c r="D456" s="1" t="s">
        <v>12</v>
      </c>
      <c r="E456" s="1">
        <v>18</v>
      </c>
      <c r="F456" s="1" t="s">
        <v>63</v>
      </c>
      <c r="G456" s="1">
        <v>2012</v>
      </c>
      <c r="H456" s="1">
        <v>0</v>
      </c>
      <c r="I456" s="1">
        <v>0</v>
      </c>
    </row>
    <row r="457" spans="1:9" x14ac:dyDescent="0.2">
      <c r="A457" s="1" t="s">
        <v>61</v>
      </c>
      <c r="B457" s="1" t="s">
        <v>62</v>
      </c>
      <c r="C457" s="1" t="s">
        <v>16</v>
      </c>
      <c r="D457" s="1" t="s">
        <v>12</v>
      </c>
      <c r="E457" s="1">
        <v>18</v>
      </c>
      <c r="F457" s="1" t="s">
        <v>63</v>
      </c>
      <c r="G457" s="1">
        <v>2013</v>
      </c>
      <c r="H457" s="1">
        <v>0</v>
      </c>
      <c r="I457" s="1">
        <v>0</v>
      </c>
    </row>
    <row r="458" spans="1:9" x14ac:dyDescent="0.2">
      <c r="A458" s="1" t="s">
        <v>61</v>
      </c>
      <c r="B458" s="1" t="s">
        <v>62</v>
      </c>
      <c r="C458" s="1" t="s">
        <v>16</v>
      </c>
      <c r="D458" s="1" t="s">
        <v>12</v>
      </c>
      <c r="E458" s="1">
        <v>18</v>
      </c>
      <c r="F458" s="1" t="s">
        <v>63</v>
      </c>
      <c r="G458" s="1">
        <v>2014</v>
      </c>
      <c r="H458" s="1">
        <v>0</v>
      </c>
      <c r="I458" s="1">
        <v>0</v>
      </c>
    </row>
    <row r="459" spans="1:9" x14ac:dyDescent="0.2">
      <c r="A459" s="1" t="s">
        <v>61</v>
      </c>
      <c r="B459" s="1" t="s">
        <v>62</v>
      </c>
      <c r="C459" s="1" t="s">
        <v>16</v>
      </c>
      <c r="D459" s="1" t="s">
        <v>12</v>
      </c>
      <c r="E459" s="1">
        <v>18</v>
      </c>
      <c r="F459" s="1" t="s">
        <v>63</v>
      </c>
      <c r="G459" s="1">
        <v>2015</v>
      </c>
      <c r="H459" s="1">
        <v>0</v>
      </c>
      <c r="I459" s="1">
        <v>0</v>
      </c>
    </row>
    <row r="460" spans="1:9" x14ac:dyDescent="0.2">
      <c r="A460" s="1" t="s">
        <v>61</v>
      </c>
      <c r="B460" s="1" t="s">
        <v>62</v>
      </c>
      <c r="C460" s="1" t="s">
        <v>16</v>
      </c>
      <c r="D460" s="1" t="s">
        <v>12</v>
      </c>
      <c r="E460" s="1">
        <v>18</v>
      </c>
      <c r="F460" s="1" t="s">
        <v>63</v>
      </c>
      <c r="G460" s="1">
        <v>2016</v>
      </c>
      <c r="H460" s="1">
        <v>0</v>
      </c>
      <c r="I460" s="1">
        <v>0</v>
      </c>
    </row>
    <row r="461" spans="1:9" x14ac:dyDescent="0.2">
      <c r="A461" s="1" t="s">
        <v>61</v>
      </c>
      <c r="B461" s="1" t="s">
        <v>62</v>
      </c>
      <c r="C461" s="1" t="s">
        <v>16</v>
      </c>
      <c r="D461" s="1" t="s">
        <v>12</v>
      </c>
      <c r="E461" s="1">
        <v>18</v>
      </c>
      <c r="F461" s="1" t="s">
        <v>63</v>
      </c>
      <c r="G461" s="1">
        <v>2017</v>
      </c>
      <c r="H461" s="1">
        <v>2</v>
      </c>
      <c r="I461" s="1">
        <v>2</v>
      </c>
    </row>
    <row r="462" spans="1:9" x14ac:dyDescent="0.2">
      <c r="A462" s="1" t="s">
        <v>61</v>
      </c>
      <c r="B462" s="1" t="s">
        <v>62</v>
      </c>
      <c r="C462" s="1" t="s">
        <v>16</v>
      </c>
      <c r="D462" s="1" t="s">
        <v>12</v>
      </c>
      <c r="E462" s="1">
        <v>18</v>
      </c>
      <c r="F462" s="1" t="s">
        <v>63</v>
      </c>
      <c r="G462" s="1">
        <v>2018</v>
      </c>
      <c r="H462" s="1">
        <v>4</v>
      </c>
      <c r="I462" s="1">
        <v>6</v>
      </c>
    </row>
    <row r="463" spans="1:9" x14ac:dyDescent="0.2">
      <c r="A463" s="1" t="s">
        <v>61</v>
      </c>
      <c r="B463" s="1" t="s">
        <v>62</v>
      </c>
      <c r="C463" s="1" t="s">
        <v>16</v>
      </c>
      <c r="D463" s="1" t="s">
        <v>12</v>
      </c>
      <c r="E463" s="1">
        <v>18</v>
      </c>
      <c r="F463" s="1" t="s">
        <v>63</v>
      </c>
      <c r="G463" s="1">
        <v>2019</v>
      </c>
      <c r="H463" s="1">
        <v>1</v>
      </c>
      <c r="I463" s="1">
        <v>7</v>
      </c>
    </row>
    <row r="464" spans="1:9" x14ac:dyDescent="0.2">
      <c r="A464" s="1" t="s">
        <v>64</v>
      </c>
      <c r="B464" s="1" t="s">
        <v>62</v>
      </c>
      <c r="C464" s="1" t="s">
        <v>11</v>
      </c>
      <c r="D464" s="1" t="s">
        <v>12</v>
      </c>
      <c r="E464" s="1">
        <v>16.5</v>
      </c>
      <c r="F464" s="1" t="s">
        <v>63</v>
      </c>
      <c r="G464" s="1">
        <v>2023</v>
      </c>
      <c r="H464" s="1">
        <v>4</v>
      </c>
      <c r="I464" s="1">
        <v>7</v>
      </c>
    </row>
    <row r="465" spans="1:9" x14ac:dyDescent="0.2">
      <c r="A465" s="1" t="s">
        <v>79</v>
      </c>
      <c r="B465" s="1" t="s">
        <v>62</v>
      </c>
      <c r="C465" s="1" t="s">
        <v>11</v>
      </c>
      <c r="D465" s="1">
        <v>2</v>
      </c>
      <c r="E465" s="1">
        <v>15.75</v>
      </c>
      <c r="F465" s="1" t="s">
        <v>63</v>
      </c>
      <c r="G465" s="1">
        <v>2022</v>
      </c>
      <c r="H465" s="1">
        <v>3</v>
      </c>
      <c r="I465" s="1">
        <v>5</v>
      </c>
    </row>
    <row r="466" spans="1:9" x14ac:dyDescent="0.2">
      <c r="A466" s="1" t="s">
        <v>99</v>
      </c>
      <c r="B466" s="1" t="s">
        <v>76</v>
      </c>
      <c r="C466" s="1" t="s">
        <v>22</v>
      </c>
      <c r="D466" s="1">
        <v>2</v>
      </c>
      <c r="E466" s="1">
        <v>4.2</v>
      </c>
      <c r="F466" s="1" t="s">
        <v>77</v>
      </c>
      <c r="G466" s="1">
        <v>2021</v>
      </c>
      <c r="H466" s="1">
        <v>3</v>
      </c>
      <c r="I466" s="1">
        <v>3</v>
      </c>
    </row>
    <row r="467" spans="1:9" x14ac:dyDescent="0.2">
      <c r="A467" s="1" t="s">
        <v>102</v>
      </c>
      <c r="B467" s="1" t="s">
        <v>76</v>
      </c>
      <c r="C467" s="1" t="s">
        <v>22</v>
      </c>
      <c r="D467" s="1">
        <v>2</v>
      </c>
      <c r="E467" s="1">
        <v>11</v>
      </c>
      <c r="F467" s="1" t="s">
        <v>77</v>
      </c>
      <c r="G467" s="1">
        <v>2023</v>
      </c>
      <c r="H467" s="1">
        <v>3</v>
      </c>
      <c r="I467" s="1">
        <v>3</v>
      </c>
    </row>
    <row r="468" spans="1:9" x14ac:dyDescent="0.2">
      <c r="A468" s="1" t="s">
        <v>61</v>
      </c>
      <c r="B468" s="1" t="s">
        <v>62</v>
      </c>
      <c r="C468" s="1" t="s">
        <v>16</v>
      </c>
      <c r="D468" s="1" t="s">
        <v>12</v>
      </c>
      <c r="E468" s="1">
        <v>18</v>
      </c>
      <c r="F468" s="1" t="s">
        <v>63</v>
      </c>
      <c r="G468" s="1">
        <v>2023</v>
      </c>
      <c r="H468" s="1">
        <v>2</v>
      </c>
      <c r="I468" s="1">
        <v>3</v>
      </c>
    </row>
    <row r="469" spans="1:9" x14ac:dyDescent="0.2">
      <c r="A469" s="1" t="s">
        <v>64</v>
      </c>
      <c r="B469" s="1" t="s">
        <v>62</v>
      </c>
      <c r="C469" s="1" t="s">
        <v>11</v>
      </c>
      <c r="D469" s="1" t="s">
        <v>12</v>
      </c>
      <c r="E469" s="1">
        <v>16.5</v>
      </c>
      <c r="F469" s="1" t="s">
        <v>63</v>
      </c>
      <c r="G469" s="1">
        <v>2008</v>
      </c>
      <c r="H469" s="1">
        <v>0</v>
      </c>
      <c r="I469" s="1">
        <v>0</v>
      </c>
    </row>
    <row r="470" spans="1:9" x14ac:dyDescent="0.2">
      <c r="A470" s="1" t="s">
        <v>64</v>
      </c>
      <c r="B470" s="1" t="s">
        <v>62</v>
      </c>
      <c r="C470" s="1" t="s">
        <v>11</v>
      </c>
      <c r="D470" s="1" t="s">
        <v>12</v>
      </c>
      <c r="E470" s="1">
        <v>16.5</v>
      </c>
      <c r="F470" s="1" t="s">
        <v>63</v>
      </c>
      <c r="G470" s="1">
        <v>2009</v>
      </c>
      <c r="H470" s="1">
        <v>0</v>
      </c>
      <c r="I470" s="1">
        <v>0</v>
      </c>
    </row>
    <row r="471" spans="1:9" x14ac:dyDescent="0.2">
      <c r="A471" s="1" t="s">
        <v>64</v>
      </c>
      <c r="B471" s="1" t="s">
        <v>62</v>
      </c>
      <c r="C471" s="1" t="s">
        <v>11</v>
      </c>
      <c r="D471" s="1" t="s">
        <v>12</v>
      </c>
      <c r="E471" s="1">
        <v>16.5</v>
      </c>
      <c r="F471" s="1" t="s">
        <v>63</v>
      </c>
      <c r="G471" s="1">
        <v>2010</v>
      </c>
      <c r="H471" s="1">
        <v>0</v>
      </c>
      <c r="I471" s="1">
        <v>0</v>
      </c>
    </row>
    <row r="472" spans="1:9" x14ac:dyDescent="0.2">
      <c r="A472" s="1" t="s">
        <v>64</v>
      </c>
      <c r="B472" s="1" t="s">
        <v>62</v>
      </c>
      <c r="C472" s="1" t="s">
        <v>11</v>
      </c>
      <c r="D472" s="1" t="s">
        <v>12</v>
      </c>
      <c r="E472" s="1">
        <v>16.5</v>
      </c>
      <c r="F472" s="1" t="s">
        <v>63</v>
      </c>
      <c r="G472" s="1">
        <v>2011</v>
      </c>
      <c r="H472" s="1">
        <v>0</v>
      </c>
      <c r="I472" s="1">
        <v>0</v>
      </c>
    </row>
    <row r="473" spans="1:9" x14ac:dyDescent="0.2">
      <c r="A473" s="1" t="s">
        <v>64</v>
      </c>
      <c r="B473" s="1" t="s">
        <v>62</v>
      </c>
      <c r="C473" s="1" t="s">
        <v>11</v>
      </c>
      <c r="D473" s="1" t="s">
        <v>12</v>
      </c>
      <c r="E473" s="1">
        <v>16.5</v>
      </c>
      <c r="F473" s="1" t="s">
        <v>63</v>
      </c>
      <c r="G473" s="1">
        <v>2012</v>
      </c>
      <c r="H473" s="1">
        <v>0</v>
      </c>
      <c r="I473" s="1">
        <v>0</v>
      </c>
    </row>
    <row r="474" spans="1:9" x14ac:dyDescent="0.2">
      <c r="A474" s="1" t="s">
        <v>64</v>
      </c>
      <c r="B474" s="1" t="s">
        <v>62</v>
      </c>
      <c r="C474" s="1" t="s">
        <v>11</v>
      </c>
      <c r="D474" s="1" t="s">
        <v>12</v>
      </c>
      <c r="E474" s="1">
        <v>16.5</v>
      </c>
      <c r="F474" s="1" t="s">
        <v>63</v>
      </c>
      <c r="G474" s="1">
        <v>2013</v>
      </c>
      <c r="H474" s="1">
        <v>0</v>
      </c>
      <c r="I474" s="1">
        <v>0</v>
      </c>
    </row>
    <row r="475" spans="1:9" x14ac:dyDescent="0.2">
      <c r="A475" s="1" t="s">
        <v>64</v>
      </c>
      <c r="B475" s="1" t="s">
        <v>62</v>
      </c>
      <c r="C475" s="1" t="s">
        <v>11</v>
      </c>
      <c r="D475" s="1" t="s">
        <v>12</v>
      </c>
      <c r="E475" s="1">
        <v>16.5</v>
      </c>
      <c r="F475" s="1" t="s">
        <v>63</v>
      </c>
      <c r="G475" s="1">
        <v>2014</v>
      </c>
      <c r="H475" s="1">
        <v>0</v>
      </c>
      <c r="I475" s="1">
        <v>0</v>
      </c>
    </row>
    <row r="476" spans="1:9" x14ac:dyDescent="0.2">
      <c r="A476" s="1" t="s">
        <v>64</v>
      </c>
      <c r="B476" s="1" t="s">
        <v>62</v>
      </c>
      <c r="C476" s="1" t="s">
        <v>11</v>
      </c>
      <c r="D476" s="1" t="s">
        <v>12</v>
      </c>
      <c r="E476" s="1">
        <v>16.5</v>
      </c>
      <c r="F476" s="1" t="s">
        <v>63</v>
      </c>
      <c r="G476" s="1">
        <v>2015</v>
      </c>
      <c r="H476" s="1">
        <v>0</v>
      </c>
      <c r="I476" s="1">
        <v>0</v>
      </c>
    </row>
    <row r="477" spans="1:9" x14ac:dyDescent="0.2">
      <c r="A477" s="1" t="s">
        <v>64</v>
      </c>
      <c r="B477" s="1" t="s">
        <v>62</v>
      </c>
      <c r="C477" s="1" t="s">
        <v>11</v>
      </c>
      <c r="D477" s="1" t="s">
        <v>12</v>
      </c>
      <c r="E477" s="1">
        <v>16.5</v>
      </c>
      <c r="F477" s="1" t="s">
        <v>63</v>
      </c>
      <c r="G477" s="1">
        <v>2016</v>
      </c>
      <c r="H477" s="1">
        <v>0</v>
      </c>
      <c r="I477" s="1">
        <v>0</v>
      </c>
    </row>
    <row r="478" spans="1:9" x14ac:dyDescent="0.2">
      <c r="A478" s="1" t="s">
        <v>64</v>
      </c>
      <c r="B478" s="1" t="s">
        <v>62</v>
      </c>
      <c r="C478" s="1" t="s">
        <v>11</v>
      </c>
      <c r="D478" s="1" t="s">
        <v>12</v>
      </c>
      <c r="E478" s="1">
        <v>16.5</v>
      </c>
      <c r="F478" s="1" t="s">
        <v>63</v>
      </c>
      <c r="G478" s="1">
        <v>2017</v>
      </c>
      <c r="H478" s="1">
        <v>0</v>
      </c>
      <c r="I478" s="1">
        <v>0</v>
      </c>
    </row>
    <row r="479" spans="1:9" x14ac:dyDescent="0.2">
      <c r="A479" s="1" t="s">
        <v>64</v>
      </c>
      <c r="B479" s="1" t="s">
        <v>62</v>
      </c>
      <c r="C479" s="1" t="s">
        <v>11</v>
      </c>
      <c r="D479" s="1" t="s">
        <v>12</v>
      </c>
      <c r="E479" s="1">
        <v>16.5</v>
      </c>
      <c r="F479" s="1" t="s">
        <v>63</v>
      </c>
      <c r="G479" s="1">
        <v>2018</v>
      </c>
      <c r="H479" s="1">
        <v>0</v>
      </c>
      <c r="I479" s="1">
        <v>0</v>
      </c>
    </row>
    <row r="480" spans="1:9" x14ac:dyDescent="0.2">
      <c r="A480" s="1" t="s">
        <v>64</v>
      </c>
      <c r="B480" s="1" t="s">
        <v>62</v>
      </c>
      <c r="C480" s="1" t="s">
        <v>11</v>
      </c>
      <c r="D480" s="1" t="s">
        <v>12</v>
      </c>
      <c r="E480" s="1">
        <v>16.5</v>
      </c>
      <c r="F480" s="1" t="s">
        <v>63</v>
      </c>
      <c r="G480" s="1">
        <v>2019</v>
      </c>
      <c r="H480" s="1">
        <v>1</v>
      </c>
      <c r="I480" s="1">
        <v>1</v>
      </c>
    </row>
    <row r="481" spans="1:9" x14ac:dyDescent="0.2">
      <c r="A481" s="1" t="s">
        <v>64</v>
      </c>
      <c r="B481" s="1" t="s">
        <v>62</v>
      </c>
      <c r="C481" s="1" t="s">
        <v>11</v>
      </c>
      <c r="D481" s="1" t="s">
        <v>12</v>
      </c>
      <c r="E481" s="1">
        <v>16.5</v>
      </c>
      <c r="F481" s="1" t="s">
        <v>63</v>
      </c>
      <c r="G481" s="1">
        <v>2022</v>
      </c>
      <c r="H481" s="1">
        <v>2</v>
      </c>
      <c r="I481" s="1">
        <v>4</v>
      </c>
    </row>
    <row r="482" spans="1:9" x14ac:dyDescent="0.2">
      <c r="A482" s="1" t="s">
        <v>79</v>
      </c>
      <c r="B482" s="1" t="s">
        <v>62</v>
      </c>
      <c r="C482" s="1" t="s">
        <v>11</v>
      </c>
      <c r="D482" s="1">
        <v>2</v>
      </c>
      <c r="E482" s="1">
        <v>15.75</v>
      </c>
      <c r="F482" s="1" t="s">
        <v>63</v>
      </c>
      <c r="G482" s="1">
        <v>2024</v>
      </c>
      <c r="H482" s="1">
        <v>2</v>
      </c>
      <c r="I482" s="1">
        <v>6</v>
      </c>
    </row>
    <row r="483" spans="1:9" x14ac:dyDescent="0.2">
      <c r="A483" s="1" t="s">
        <v>85</v>
      </c>
      <c r="B483" s="1" t="s">
        <v>76</v>
      </c>
      <c r="C483" s="1" t="s">
        <v>16</v>
      </c>
      <c r="D483" s="1">
        <v>2</v>
      </c>
      <c r="E483" s="1">
        <v>18</v>
      </c>
      <c r="F483" s="1" t="s">
        <v>77</v>
      </c>
      <c r="G483" s="1">
        <v>2020</v>
      </c>
      <c r="H483" s="1">
        <v>2</v>
      </c>
      <c r="I483" s="1">
        <v>2</v>
      </c>
    </row>
    <row r="484" spans="1:9" x14ac:dyDescent="0.2">
      <c r="A484" s="1" t="s">
        <v>85</v>
      </c>
      <c r="B484" s="1" t="s">
        <v>76</v>
      </c>
      <c r="C484" s="1" t="s">
        <v>16</v>
      </c>
      <c r="D484" s="1">
        <v>2</v>
      </c>
      <c r="E484" s="1">
        <v>18</v>
      </c>
      <c r="F484" s="1" t="s">
        <v>77</v>
      </c>
      <c r="G484" s="1">
        <v>2022</v>
      </c>
      <c r="H484" s="1">
        <v>2</v>
      </c>
      <c r="I484" s="1">
        <v>5</v>
      </c>
    </row>
    <row r="485" spans="1:9" x14ac:dyDescent="0.2">
      <c r="A485" s="1" t="s">
        <v>102</v>
      </c>
      <c r="B485" s="1" t="s">
        <v>76</v>
      </c>
      <c r="C485" s="1" t="s">
        <v>22</v>
      </c>
      <c r="D485" s="1">
        <v>2</v>
      </c>
      <c r="E485" s="1">
        <v>11</v>
      </c>
      <c r="F485" s="1" t="s">
        <v>77</v>
      </c>
      <c r="G485" s="1">
        <v>2020</v>
      </c>
      <c r="H485" s="1">
        <v>2</v>
      </c>
      <c r="I485" s="1">
        <v>2</v>
      </c>
    </row>
    <row r="486" spans="1:9" x14ac:dyDescent="0.2">
      <c r="A486" s="1" t="s">
        <v>65</v>
      </c>
      <c r="B486" s="1" t="s">
        <v>62</v>
      </c>
      <c r="C486" s="1" t="s">
        <v>22</v>
      </c>
      <c r="D486" s="1" t="s">
        <v>12</v>
      </c>
      <c r="E486" s="1">
        <v>8.5</v>
      </c>
      <c r="F486" s="1" t="s">
        <v>63</v>
      </c>
      <c r="G486" s="1">
        <v>2008</v>
      </c>
      <c r="H486" s="1">
        <v>0</v>
      </c>
      <c r="I486" s="1">
        <v>0</v>
      </c>
    </row>
    <row r="487" spans="1:9" x14ac:dyDescent="0.2">
      <c r="A487" s="1" t="s">
        <v>65</v>
      </c>
      <c r="B487" s="1" t="s">
        <v>62</v>
      </c>
      <c r="C487" s="1" t="s">
        <v>22</v>
      </c>
      <c r="D487" s="1" t="s">
        <v>12</v>
      </c>
      <c r="E487" s="1">
        <v>8.5</v>
      </c>
      <c r="F487" s="1" t="s">
        <v>63</v>
      </c>
      <c r="G487" s="1">
        <v>2009</v>
      </c>
      <c r="H487" s="1">
        <v>0</v>
      </c>
      <c r="I487" s="1">
        <v>0</v>
      </c>
    </row>
    <row r="488" spans="1:9" x14ac:dyDescent="0.2">
      <c r="A488" s="1" t="s">
        <v>65</v>
      </c>
      <c r="B488" s="1" t="s">
        <v>62</v>
      </c>
      <c r="C488" s="1" t="s">
        <v>22</v>
      </c>
      <c r="D488" s="1" t="s">
        <v>12</v>
      </c>
      <c r="E488" s="1">
        <v>8.5</v>
      </c>
      <c r="F488" s="1" t="s">
        <v>63</v>
      </c>
      <c r="G488" s="1">
        <v>2010</v>
      </c>
      <c r="H488" s="1">
        <v>0</v>
      </c>
      <c r="I488" s="1">
        <v>0</v>
      </c>
    </row>
    <row r="489" spans="1:9" x14ac:dyDescent="0.2">
      <c r="A489" s="1" t="s">
        <v>65</v>
      </c>
      <c r="B489" s="1" t="s">
        <v>62</v>
      </c>
      <c r="C489" s="1" t="s">
        <v>22</v>
      </c>
      <c r="D489" s="1" t="s">
        <v>12</v>
      </c>
      <c r="E489" s="1">
        <v>8.5</v>
      </c>
      <c r="F489" s="1" t="s">
        <v>63</v>
      </c>
      <c r="G489" s="1">
        <v>2011</v>
      </c>
      <c r="H489" s="1">
        <v>0</v>
      </c>
      <c r="I489" s="1">
        <v>0</v>
      </c>
    </row>
    <row r="490" spans="1:9" x14ac:dyDescent="0.2">
      <c r="A490" s="1" t="s">
        <v>65</v>
      </c>
      <c r="B490" s="1" t="s">
        <v>62</v>
      </c>
      <c r="C490" s="1" t="s">
        <v>22</v>
      </c>
      <c r="D490" s="1" t="s">
        <v>12</v>
      </c>
      <c r="E490" s="1">
        <v>8.5</v>
      </c>
      <c r="F490" s="1" t="s">
        <v>63</v>
      </c>
      <c r="G490" s="1">
        <v>2012</v>
      </c>
      <c r="H490" s="1">
        <v>0</v>
      </c>
      <c r="I490" s="1">
        <v>0</v>
      </c>
    </row>
    <row r="491" spans="1:9" x14ac:dyDescent="0.2">
      <c r="A491" s="1" t="s">
        <v>65</v>
      </c>
      <c r="B491" s="1" t="s">
        <v>62</v>
      </c>
      <c r="C491" s="1" t="s">
        <v>22</v>
      </c>
      <c r="D491" s="1" t="s">
        <v>12</v>
      </c>
      <c r="E491" s="1">
        <v>8.5</v>
      </c>
      <c r="F491" s="1" t="s">
        <v>63</v>
      </c>
      <c r="G491" s="1">
        <v>2013</v>
      </c>
      <c r="H491" s="1">
        <v>0</v>
      </c>
      <c r="I491" s="1">
        <v>0</v>
      </c>
    </row>
    <row r="492" spans="1:9" x14ac:dyDescent="0.2">
      <c r="A492" s="1" t="s">
        <v>65</v>
      </c>
      <c r="B492" s="1" t="s">
        <v>62</v>
      </c>
      <c r="C492" s="1" t="s">
        <v>22</v>
      </c>
      <c r="D492" s="1" t="s">
        <v>12</v>
      </c>
      <c r="E492" s="1">
        <v>8.5</v>
      </c>
      <c r="F492" s="1" t="s">
        <v>63</v>
      </c>
      <c r="G492" s="1">
        <v>2014</v>
      </c>
      <c r="H492" s="1">
        <v>0</v>
      </c>
      <c r="I492" s="1">
        <v>0</v>
      </c>
    </row>
    <row r="493" spans="1:9" x14ac:dyDescent="0.2">
      <c r="A493" s="1" t="s">
        <v>65</v>
      </c>
      <c r="B493" s="1" t="s">
        <v>62</v>
      </c>
      <c r="C493" s="1" t="s">
        <v>22</v>
      </c>
      <c r="D493" s="1" t="s">
        <v>12</v>
      </c>
      <c r="E493" s="1">
        <v>8.5</v>
      </c>
      <c r="F493" s="1" t="s">
        <v>63</v>
      </c>
      <c r="G493" s="1">
        <v>2015</v>
      </c>
      <c r="H493" s="1">
        <v>0</v>
      </c>
      <c r="I493" s="1">
        <v>0</v>
      </c>
    </row>
    <row r="494" spans="1:9" x14ac:dyDescent="0.2">
      <c r="A494" s="1" t="s">
        <v>65</v>
      </c>
      <c r="B494" s="1" t="s">
        <v>62</v>
      </c>
      <c r="C494" s="1" t="s">
        <v>22</v>
      </c>
      <c r="D494" s="1" t="s">
        <v>12</v>
      </c>
      <c r="E494" s="1">
        <v>8.5</v>
      </c>
      <c r="F494" s="1" t="s">
        <v>63</v>
      </c>
      <c r="G494" s="1">
        <v>2016</v>
      </c>
      <c r="H494" s="1">
        <v>0</v>
      </c>
      <c r="I494" s="1">
        <v>0</v>
      </c>
    </row>
    <row r="495" spans="1:9" x14ac:dyDescent="0.2">
      <c r="A495" s="1" t="s">
        <v>65</v>
      </c>
      <c r="B495" s="1" t="s">
        <v>62</v>
      </c>
      <c r="C495" s="1" t="s">
        <v>22</v>
      </c>
      <c r="D495" s="1" t="s">
        <v>12</v>
      </c>
      <c r="E495" s="1">
        <v>8.5</v>
      </c>
      <c r="F495" s="1" t="s">
        <v>63</v>
      </c>
      <c r="G495" s="1">
        <v>2017</v>
      </c>
      <c r="H495" s="1">
        <v>0</v>
      </c>
      <c r="I495" s="1">
        <v>0</v>
      </c>
    </row>
    <row r="496" spans="1:9" x14ac:dyDescent="0.2">
      <c r="A496" s="1" t="s">
        <v>65</v>
      </c>
      <c r="B496" s="1" t="s">
        <v>62</v>
      </c>
      <c r="C496" s="1" t="s">
        <v>22</v>
      </c>
      <c r="D496" s="1" t="s">
        <v>12</v>
      </c>
      <c r="E496" s="1">
        <v>8.5</v>
      </c>
      <c r="F496" s="1" t="s">
        <v>63</v>
      </c>
      <c r="G496" s="1">
        <v>2018</v>
      </c>
      <c r="H496" s="1">
        <v>0</v>
      </c>
      <c r="I496" s="1">
        <v>0</v>
      </c>
    </row>
    <row r="497" spans="1:9" x14ac:dyDescent="0.2">
      <c r="A497" s="1" t="s">
        <v>65</v>
      </c>
      <c r="B497" s="1" t="s">
        <v>62</v>
      </c>
      <c r="C497" s="1" t="s">
        <v>22</v>
      </c>
      <c r="D497" s="1" t="s">
        <v>12</v>
      </c>
      <c r="E497" s="1">
        <v>8.5</v>
      </c>
      <c r="F497" s="1" t="s">
        <v>63</v>
      </c>
      <c r="G497" s="1">
        <v>2019</v>
      </c>
      <c r="H497" s="1">
        <v>0</v>
      </c>
      <c r="I497" s="1">
        <v>0</v>
      </c>
    </row>
    <row r="498" spans="1:9" x14ac:dyDescent="0.2">
      <c r="A498" s="1" t="s">
        <v>102</v>
      </c>
      <c r="B498" s="1" t="s">
        <v>76</v>
      </c>
      <c r="C498" s="1" t="s">
        <v>22</v>
      </c>
      <c r="D498" s="1">
        <v>2</v>
      </c>
      <c r="E498" s="1">
        <v>11</v>
      </c>
      <c r="F498" s="1" t="s">
        <v>77</v>
      </c>
      <c r="G498" s="1">
        <v>2024</v>
      </c>
      <c r="H498" s="1">
        <v>2</v>
      </c>
      <c r="I498" s="1">
        <v>5</v>
      </c>
    </row>
    <row r="499" spans="1:9" x14ac:dyDescent="0.2">
      <c r="A499" s="1" t="s">
        <v>61</v>
      </c>
      <c r="B499" s="1" t="s">
        <v>62</v>
      </c>
      <c r="C499" s="1" t="s">
        <v>16</v>
      </c>
      <c r="D499" s="1" t="s">
        <v>12</v>
      </c>
      <c r="E499" s="1">
        <v>18</v>
      </c>
      <c r="F499" s="1" t="s">
        <v>63</v>
      </c>
      <c r="G499" s="1">
        <v>2020</v>
      </c>
      <c r="H499" s="1">
        <v>1</v>
      </c>
      <c r="I499" s="1">
        <v>6</v>
      </c>
    </row>
    <row r="500" spans="1:9" x14ac:dyDescent="0.2">
      <c r="A500" s="1" t="s">
        <v>61</v>
      </c>
      <c r="B500" s="1" t="s">
        <v>62</v>
      </c>
      <c r="C500" s="1" t="s">
        <v>16</v>
      </c>
      <c r="D500" s="1" t="s">
        <v>12</v>
      </c>
      <c r="E500" s="1">
        <v>18</v>
      </c>
      <c r="F500" s="1" t="s">
        <v>63</v>
      </c>
      <c r="G500" s="1">
        <v>2022</v>
      </c>
      <c r="H500" s="1">
        <v>1</v>
      </c>
      <c r="I500" s="1">
        <v>2</v>
      </c>
    </row>
    <row r="501" spans="1:9" x14ac:dyDescent="0.2">
      <c r="A501" s="1" t="s">
        <v>61</v>
      </c>
      <c r="B501" s="1" t="s">
        <v>62</v>
      </c>
      <c r="C501" s="1" t="s">
        <v>16</v>
      </c>
      <c r="D501" s="1" t="s">
        <v>12</v>
      </c>
      <c r="E501" s="1">
        <v>18</v>
      </c>
      <c r="F501" s="1" t="s">
        <v>63</v>
      </c>
      <c r="G501" s="1">
        <v>2024</v>
      </c>
      <c r="H501" s="1">
        <v>1</v>
      </c>
      <c r="I501" s="1">
        <v>4</v>
      </c>
    </row>
    <row r="502" spans="1:9" x14ac:dyDescent="0.2">
      <c r="A502" s="1" t="s">
        <v>64</v>
      </c>
      <c r="B502" s="1" t="s">
        <v>62</v>
      </c>
      <c r="C502" s="1" t="s">
        <v>11</v>
      </c>
      <c r="D502" s="1" t="s">
        <v>12</v>
      </c>
      <c r="E502" s="1">
        <v>16.5</v>
      </c>
      <c r="F502" s="1" t="s">
        <v>63</v>
      </c>
      <c r="G502" s="1">
        <v>2020</v>
      </c>
      <c r="H502" s="1">
        <v>1</v>
      </c>
      <c r="I502" s="1">
        <v>2</v>
      </c>
    </row>
    <row r="503" spans="1:9" x14ac:dyDescent="0.2">
      <c r="A503" s="1" t="s">
        <v>66</v>
      </c>
      <c r="B503" s="1" t="s">
        <v>62</v>
      </c>
      <c r="C503" s="1" t="s">
        <v>22</v>
      </c>
      <c r="D503" s="1" t="s">
        <v>12</v>
      </c>
      <c r="E503" s="1">
        <v>4</v>
      </c>
      <c r="F503" s="1" t="s">
        <v>63</v>
      </c>
      <c r="G503" s="1">
        <v>2008</v>
      </c>
      <c r="H503" s="1">
        <v>0</v>
      </c>
      <c r="I503" s="1">
        <v>0</v>
      </c>
    </row>
    <row r="504" spans="1:9" x14ac:dyDescent="0.2">
      <c r="A504" s="1" t="s">
        <v>66</v>
      </c>
      <c r="B504" s="1" t="s">
        <v>62</v>
      </c>
      <c r="C504" s="1" t="s">
        <v>22</v>
      </c>
      <c r="D504" s="1" t="s">
        <v>12</v>
      </c>
      <c r="E504" s="1">
        <v>4</v>
      </c>
      <c r="F504" s="1" t="s">
        <v>63</v>
      </c>
      <c r="G504" s="1">
        <v>2009</v>
      </c>
      <c r="H504" s="1">
        <v>0</v>
      </c>
      <c r="I504" s="1">
        <v>0</v>
      </c>
    </row>
    <row r="505" spans="1:9" x14ac:dyDescent="0.2">
      <c r="A505" s="1" t="s">
        <v>66</v>
      </c>
      <c r="B505" s="1" t="s">
        <v>62</v>
      </c>
      <c r="C505" s="1" t="s">
        <v>22</v>
      </c>
      <c r="D505" s="1" t="s">
        <v>12</v>
      </c>
      <c r="E505" s="1">
        <v>4</v>
      </c>
      <c r="F505" s="1" t="s">
        <v>63</v>
      </c>
      <c r="G505" s="1">
        <v>2010</v>
      </c>
      <c r="H505" s="1">
        <v>0</v>
      </c>
      <c r="I505" s="1">
        <v>0</v>
      </c>
    </row>
    <row r="506" spans="1:9" x14ac:dyDescent="0.2">
      <c r="A506" s="1" t="s">
        <v>66</v>
      </c>
      <c r="B506" s="1" t="s">
        <v>62</v>
      </c>
      <c r="C506" s="1" t="s">
        <v>22</v>
      </c>
      <c r="D506" s="1" t="s">
        <v>12</v>
      </c>
      <c r="E506" s="1">
        <v>4</v>
      </c>
      <c r="F506" s="1" t="s">
        <v>63</v>
      </c>
      <c r="G506" s="1">
        <v>2011</v>
      </c>
      <c r="H506" s="1">
        <v>0</v>
      </c>
      <c r="I506" s="1">
        <v>0</v>
      </c>
    </row>
    <row r="507" spans="1:9" x14ac:dyDescent="0.2">
      <c r="A507" s="1" t="s">
        <v>66</v>
      </c>
      <c r="B507" s="1" t="s">
        <v>62</v>
      </c>
      <c r="C507" s="1" t="s">
        <v>22</v>
      </c>
      <c r="D507" s="1" t="s">
        <v>12</v>
      </c>
      <c r="E507" s="1">
        <v>4</v>
      </c>
      <c r="F507" s="1" t="s">
        <v>63</v>
      </c>
      <c r="G507" s="1">
        <v>2012</v>
      </c>
      <c r="H507" s="1">
        <v>0</v>
      </c>
      <c r="I507" s="1">
        <v>0</v>
      </c>
    </row>
    <row r="508" spans="1:9" x14ac:dyDescent="0.2">
      <c r="A508" s="1" t="s">
        <v>66</v>
      </c>
      <c r="B508" s="1" t="s">
        <v>62</v>
      </c>
      <c r="C508" s="1" t="s">
        <v>22</v>
      </c>
      <c r="D508" s="1" t="s">
        <v>12</v>
      </c>
      <c r="E508" s="1">
        <v>4</v>
      </c>
      <c r="F508" s="1" t="s">
        <v>63</v>
      </c>
      <c r="G508" s="1">
        <v>2013</v>
      </c>
      <c r="H508" s="1">
        <v>0</v>
      </c>
      <c r="I508" s="1">
        <v>0</v>
      </c>
    </row>
    <row r="509" spans="1:9" x14ac:dyDescent="0.2">
      <c r="A509" s="1" t="s">
        <v>66</v>
      </c>
      <c r="B509" s="1" t="s">
        <v>62</v>
      </c>
      <c r="C509" s="1" t="s">
        <v>22</v>
      </c>
      <c r="D509" s="1" t="s">
        <v>12</v>
      </c>
      <c r="E509" s="1">
        <v>4</v>
      </c>
      <c r="F509" s="1" t="s">
        <v>63</v>
      </c>
      <c r="G509" s="1">
        <v>2014</v>
      </c>
      <c r="H509" s="1">
        <v>0</v>
      </c>
      <c r="I509" s="1">
        <v>0</v>
      </c>
    </row>
    <row r="510" spans="1:9" x14ac:dyDescent="0.2">
      <c r="A510" s="1" t="s">
        <v>66</v>
      </c>
      <c r="B510" s="1" t="s">
        <v>62</v>
      </c>
      <c r="C510" s="1" t="s">
        <v>22</v>
      </c>
      <c r="D510" s="1" t="s">
        <v>12</v>
      </c>
      <c r="E510" s="1">
        <v>4</v>
      </c>
      <c r="F510" s="1" t="s">
        <v>63</v>
      </c>
      <c r="G510" s="1">
        <v>2015</v>
      </c>
      <c r="H510" s="1">
        <v>0</v>
      </c>
      <c r="I510" s="1">
        <v>0</v>
      </c>
    </row>
    <row r="511" spans="1:9" x14ac:dyDescent="0.2">
      <c r="A511" s="1" t="s">
        <v>66</v>
      </c>
      <c r="B511" s="1" t="s">
        <v>62</v>
      </c>
      <c r="C511" s="1" t="s">
        <v>22</v>
      </c>
      <c r="D511" s="1" t="s">
        <v>12</v>
      </c>
      <c r="E511" s="1">
        <v>4</v>
      </c>
      <c r="F511" s="1" t="s">
        <v>63</v>
      </c>
      <c r="G511" s="1">
        <v>2016</v>
      </c>
      <c r="H511" s="1">
        <v>0</v>
      </c>
      <c r="I511" s="1">
        <v>0</v>
      </c>
    </row>
    <row r="512" spans="1:9" x14ac:dyDescent="0.2">
      <c r="A512" s="1" t="s">
        <v>66</v>
      </c>
      <c r="B512" s="1" t="s">
        <v>62</v>
      </c>
      <c r="C512" s="1" t="s">
        <v>22</v>
      </c>
      <c r="D512" s="1" t="s">
        <v>12</v>
      </c>
      <c r="E512" s="1">
        <v>4</v>
      </c>
      <c r="F512" s="1" t="s">
        <v>63</v>
      </c>
      <c r="G512" s="1">
        <v>2017</v>
      </c>
      <c r="H512" s="1">
        <v>0</v>
      </c>
      <c r="I512" s="1">
        <v>0</v>
      </c>
    </row>
    <row r="513" spans="1:9" x14ac:dyDescent="0.2">
      <c r="A513" s="1" t="s">
        <v>66</v>
      </c>
      <c r="B513" s="1" t="s">
        <v>62</v>
      </c>
      <c r="C513" s="1" t="s">
        <v>22</v>
      </c>
      <c r="D513" s="1" t="s">
        <v>12</v>
      </c>
      <c r="E513" s="1">
        <v>4</v>
      </c>
      <c r="F513" s="1" t="s">
        <v>63</v>
      </c>
      <c r="G513" s="1">
        <v>2018</v>
      </c>
      <c r="H513" s="1">
        <v>0</v>
      </c>
      <c r="I513" s="1">
        <v>0</v>
      </c>
    </row>
    <row r="514" spans="1:9" x14ac:dyDescent="0.2">
      <c r="A514" s="1" t="s">
        <v>66</v>
      </c>
      <c r="B514" s="1" t="s">
        <v>62</v>
      </c>
      <c r="C514" s="1" t="s">
        <v>22</v>
      </c>
      <c r="D514" s="1" t="s">
        <v>12</v>
      </c>
      <c r="E514" s="1">
        <v>4</v>
      </c>
      <c r="F514" s="1" t="s">
        <v>63</v>
      </c>
      <c r="G514" s="1">
        <v>2019</v>
      </c>
      <c r="H514" s="1">
        <v>0</v>
      </c>
      <c r="I514" s="1">
        <v>0</v>
      </c>
    </row>
    <row r="515" spans="1:9" x14ac:dyDescent="0.2">
      <c r="A515" s="1" t="s">
        <v>64</v>
      </c>
      <c r="B515" s="1" t="s">
        <v>62</v>
      </c>
      <c r="C515" s="1" t="s">
        <v>11</v>
      </c>
      <c r="D515" s="1" t="s">
        <v>12</v>
      </c>
      <c r="E515" s="1">
        <v>16.5</v>
      </c>
      <c r="F515" s="1" t="s">
        <v>63</v>
      </c>
      <c r="G515" s="1">
        <v>2021</v>
      </c>
      <c r="H515" s="1">
        <v>1</v>
      </c>
      <c r="I515" s="1">
        <v>3</v>
      </c>
    </row>
    <row r="516" spans="1:9" x14ac:dyDescent="0.2">
      <c r="A516" s="1" t="s">
        <v>65</v>
      </c>
      <c r="B516" s="1" t="s">
        <v>62</v>
      </c>
      <c r="C516" s="1" t="s">
        <v>22</v>
      </c>
      <c r="D516" s="1" t="s">
        <v>12</v>
      </c>
      <c r="E516" s="1">
        <v>8.5</v>
      </c>
      <c r="F516" s="1" t="s">
        <v>63</v>
      </c>
      <c r="G516" s="1">
        <v>2023</v>
      </c>
      <c r="H516" s="1">
        <v>1</v>
      </c>
      <c r="I516" s="1">
        <v>1</v>
      </c>
    </row>
    <row r="517" spans="1:9" x14ac:dyDescent="0.2">
      <c r="A517" s="1" t="s">
        <v>65</v>
      </c>
      <c r="B517" s="1" t="s">
        <v>62</v>
      </c>
      <c r="C517" s="1" t="s">
        <v>22</v>
      </c>
      <c r="D517" s="1" t="s">
        <v>12</v>
      </c>
      <c r="E517" s="1">
        <v>8.5</v>
      </c>
      <c r="F517" s="1" t="s">
        <v>63</v>
      </c>
      <c r="G517" s="1">
        <v>2024</v>
      </c>
      <c r="H517" s="1">
        <v>1</v>
      </c>
      <c r="I517" s="1">
        <v>2</v>
      </c>
    </row>
    <row r="518" spans="1:9" x14ac:dyDescent="0.2">
      <c r="A518" s="1" t="s">
        <v>66</v>
      </c>
      <c r="B518" s="1" t="s">
        <v>62</v>
      </c>
      <c r="C518" s="1" t="s">
        <v>22</v>
      </c>
      <c r="D518" s="1" t="s">
        <v>12</v>
      </c>
      <c r="E518" s="1">
        <v>4</v>
      </c>
      <c r="F518" s="1" t="s">
        <v>63</v>
      </c>
      <c r="G518" s="1">
        <v>2020</v>
      </c>
      <c r="H518" s="1">
        <v>1</v>
      </c>
      <c r="I518" s="1">
        <v>1</v>
      </c>
    </row>
    <row r="519" spans="1:9" x14ac:dyDescent="0.2">
      <c r="A519" s="1" t="s">
        <v>66</v>
      </c>
      <c r="B519" s="1" t="s">
        <v>62</v>
      </c>
      <c r="C519" s="1" t="s">
        <v>22</v>
      </c>
      <c r="D519" s="1" t="s">
        <v>12</v>
      </c>
      <c r="E519" s="1">
        <v>4</v>
      </c>
      <c r="F519" s="1" t="s">
        <v>63</v>
      </c>
      <c r="G519" s="1">
        <v>2022</v>
      </c>
      <c r="H519" s="1">
        <v>1</v>
      </c>
      <c r="I519" s="1">
        <v>2</v>
      </c>
    </row>
    <row r="520" spans="1:9" x14ac:dyDescent="0.2">
      <c r="A520" s="1" t="s">
        <v>67</v>
      </c>
      <c r="B520" s="1" t="s">
        <v>62</v>
      </c>
      <c r="C520" s="1" t="s">
        <v>22</v>
      </c>
      <c r="D520" s="1" t="s">
        <v>12</v>
      </c>
      <c r="E520" s="1">
        <v>4</v>
      </c>
      <c r="F520" s="1" t="s">
        <v>63</v>
      </c>
    </row>
    <row r="521" spans="1:9" x14ac:dyDescent="0.2">
      <c r="A521" s="1" t="s">
        <v>68</v>
      </c>
      <c r="B521" s="1" t="s">
        <v>69</v>
      </c>
      <c r="C521" s="1" t="s">
        <v>11</v>
      </c>
      <c r="D521" s="1" t="s">
        <v>12</v>
      </c>
      <c r="E521" s="1">
        <v>21</v>
      </c>
      <c r="F521" s="1" t="s">
        <v>70</v>
      </c>
      <c r="G521" s="1">
        <v>2008</v>
      </c>
      <c r="H521" s="1">
        <v>0</v>
      </c>
      <c r="I521" s="1">
        <v>0</v>
      </c>
    </row>
    <row r="522" spans="1:9" x14ac:dyDescent="0.2">
      <c r="A522" s="1" t="s">
        <v>68</v>
      </c>
      <c r="B522" s="1" t="s">
        <v>69</v>
      </c>
      <c r="C522" s="1" t="s">
        <v>11</v>
      </c>
      <c r="D522" s="1" t="s">
        <v>12</v>
      </c>
      <c r="E522" s="1">
        <v>21</v>
      </c>
      <c r="F522" s="1" t="s">
        <v>70</v>
      </c>
      <c r="G522" s="1">
        <v>2009</v>
      </c>
      <c r="H522" s="1">
        <v>0</v>
      </c>
      <c r="I522" s="1">
        <v>0</v>
      </c>
    </row>
    <row r="523" spans="1:9" x14ac:dyDescent="0.2">
      <c r="A523" s="1" t="s">
        <v>68</v>
      </c>
      <c r="B523" s="1" t="s">
        <v>69</v>
      </c>
      <c r="C523" s="1" t="s">
        <v>11</v>
      </c>
      <c r="D523" s="1" t="s">
        <v>12</v>
      </c>
      <c r="E523" s="1">
        <v>21</v>
      </c>
      <c r="F523" s="1" t="s">
        <v>70</v>
      </c>
      <c r="G523" s="1">
        <v>2010</v>
      </c>
      <c r="H523" s="1">
        <v>0</v>
      </c>
      <c r="I523" s="1">
        <v>0</v>
      </c>
    </row>
    <row r="524" spans="1:9" x14ac:dyDescent="0.2">
      <c r="A524" s="1" t="s">
        <v>68</v>
      </c>
      <c r="B524" s="1" t="s">
        <v>69</v>
      </c>
      <c r="C524" s="1" t="s">
        <v>11</v>
      </c>
      <c r="D524" s="1" t="s">
        <v>12</v>
      </c>
      <c r="E524" s="1">
        <v>21</v>
      </c>
      <c r="F524" s="1" t="s">
        <v>70</v>
      </c>
      <c r="G524" s="1">
        <v>2011</v>
      </c>
      <c r="H524" s="1">
        <v>0</v>
      </c>
      <c r="I524" s="1">
        <v>0</v>
      </c>
    </row>
    <row r="525" spans="1:9" x14ac:dyDescent="0.2">
      <c r="A525" s="1" t="s">
        <v>68</v>
      </c>
      <c r="B525" s="1" t="s">
        <v>69</v>
      </c>
      <c r="C525" s="1" t="s">
        <v>11</v>
      </c>
      <c r="D525" s="1" t="s">
        <v>12</v>
      </c>
      <c r="E525" s="1">
        <v>21</v>
      </c>
      <c r="F525" s="1" t="s">
        <v>70</v>
      </c>
      <c r="G525" s="1">
        <v>2012</v>
      </c>
      <c r="H525" s="1">
        <v>0</v>
      </c>
      <c r="I525" s="1">
        <v>0</v>
      </c>
    </row>
    <row r="526" spans="1:9" x14ac:dyDescent="0.2">
      <c r="A526" s="1" t="s">
        <v>68</v>
      </c>
      <c r="B526" s="1" t="s">
        <v>69</v>
      </c>
      <c r="C526" s="1" t="s">
        <v>11</v>
      </c>
      <c r="D526" s="1" t="s">
        <v>12</v>
      </c>
      <c r="E526" s="1">
        <v>21</v>
      </c>
      <c r="F526" s="1" t="s">
        <v>70</v>
      </c>
      <c r="G526" s="1">
        <v>2013</v>
      </c>
      <c r="H526" s="1">
        <v>0</v>
      </c>
      <c r="I526" s="1">
        <v>0</v>
      </c>
    </row>
    <row r="527" spans="1:9" x14ac:dyDescent="0.2">
      <c r="A527" s="1" t="s">
        <v>68</v>
      </c>
      <c r="B527" s="1" t="s">
        <v>69</v>
      </c>
      <c r="C527" s="1" t="s">
        <v>11</v>
      </c>
      <c r="D527" s="1" t="s">
        <v>12</v>
      </c>
      <c r="E527" s="1">
        <v>21</v>
      </c>
      <c r="F527" s="1" t="s">
        <v>70</v>
      </c>
      <c r="G527" s="1">
        <v>2014</v>
      </c>
      <c r="H527" s="1">
        <v>0</v>
      </c>
      <c r="I527" s="1">
        <v>0</v>
      </c>
    </row>
    <row r="528" spans="1:9" x14ac:dyDescent="0.2">
      <c r="A528" s="1" t="s">
        <v>68</v>
      </c>
      <c r="B528" s="1" t="s">
        <v>69</v>
      </c>
      <c r="C528" s="1" t="s">
        <v>11</v>
      </c>
      <c r="D528" s="1" t="s">
        <v>12</v>
      </c>
      <c r="E528" s="1">
        <v>21</v>
      </c>
      <c r="F528" s="1" t="s">
        <v>70</v>
      </c>
      <c r="G528" s="1">
        <v>2015</v>
      </c>
      <c r="H528" s="1">
        <v>0</v>
      </c>
      <c r="I528" s="1">
        <v>0</v>
      </c>
    </row>
    <row r="529" spans="1:9" x14ac:dyDescent="0.2">
      <c r="A529" s="1" t="s">
        <v>68</v>
      </c>
      <c r="B529" s="1" t="s">
        <v>69</v>
      </c>
      <c r="C529" s="1" t="s">
        <v>11</v>
      </c>
      <c r="D529" s="1" t="s">
        <v>12</v>
      </c>
      <c r="E529" s="1">
        <v>21</v>
      </c>
      <c r="F529" s="1" t="s">
        <v>70</v>
      </c>
      <c r="G529" s="1">
        <v>2016</v>
      </c>
      <c r="H529" s="1">
        <v>0</v>
      </c>
      <c r="I529" s="1">
        <v>0</v>
      </c>
    </row>
    <row r="530" spans="1:9" x14ac:dyDescent="0.2">
      <c r="A530" s="1" t="s">
        <v>68</v>
      </c>
      <c r="B530" s="1" t="s">
        <v>69</v>
      </c>
      <c r="C530" s="1" t="s">
        <v>11</v>
      </c>
      <c r="D530" s="1" t="s">
        <v>12</v>
      </c>
      <c r="E530" s="1">
        <v>21</v>
      </c>
      <c r="F530" s="1" t="s">
        <v>70</v>
      </c>
      <c r="G530" s="1">
        <v>2017</v>
      </c>
      <c r="H530" s="1">
        <v>0</v>
      </c>
      <c r="I530" s="1">
        <v>0</v>
      </c>
    </row>
    <row r="531" spans="1:9" x14ac:dyDescent="0.2">
      <c r="A531" s="1" t="s">
        <v>68</v>
      </c>
      <c r="B531" s="1" t="s">
        <v>69</v>
      </c>
      <c r="C531" s="1" t="s">
        <v>11</v>
      </c>
      <c r="D531" s="1" t="s">
        <v>12</v>
      </c>
      <c r="E531" s="1">
        <v>21</v>
      </c>
      <c r="F531" s="1" t="s">
        <v>70</v>
      </c>
      <c r="G531" s="1">
        <v>2018</v>
      </c>
      <c r="H531" s="1">
        <v>0</v>
      </c>
      <c r="I531" s="1">
        <v>0</v>
      </c>
    </row>
    <row r="532" spans="1:9" x14ac:dyDescent="0.2">
      <c r="A532" s="1" t="s">
        <v>68</v>
      </c>
      <c r="B532" s="1" t="s">
        <v>69</v>
      </c>
      <c r="C532" s="1" t="s">
        <v>11</v>
      </c>
      <c r="D532" s="1" t="s">
        <v>12</v>
      </c>
      <c r="E532" s="1">
        <v>21</v>
      </c>
      <c r="F532" s="1" t="s">
        <v>70</v>
      </c>
      <c r="G532" s="1">
        <v>2019</v>
      </c>
      <c r="H532" s="1">
        <v>0</v>
      </c>
      <c r="I532" s="1">
        <v>0</v>
      </c>
    </row>
    <row r="533" spans="1:9" x14ac:dyDescent="0.2">
      <c r="A533" s="1" t="s">
        <v>68</v>
      </c>
      <c r="B533" s="1" t="s">
        <v>69</v>
      </c>
      <c r="C533" s="1" t="s">
        <v>11</v>
      </c>
      <c r="D533" s="1" t="s">
        <v>12</v>
      </c>
      <c r="E533" s="1">
        <v>21</v>
      </c>
      <c r="F533" s="1" t="s">
        <v>70</v>
      </c>
      <c r="G533" s="1">
        <v>2020</v>
      </c>
      <c r="H533" s="1">
        <v>0</v>
      </c>
      <c r="I533" s="1">
        <v>0</v>
      </c>
    </row>
    <row r="534" spans="1:9" x14ac:dyDescent="0.2">
      <c r="A534" s="1" t="s">
        <v>68</v>
      </c>
      <c r="B534" s="1" t="s">
        <v>69</v>
      </c>
      <c r="C534" s="1" t="s">
        <v>11</v>
      </c>
      <c r="D534" s="1" t="s">
        <v>12</v>
      </c>
      <c r="E534" s="1">
        <v>21</v>
      </c>
      <c r="F534" s="1" t="s">
        <v>70</v>
      </c>
      <c r="G534" s="1">
        <v>2021</v>
      </c>
      <c r="H534" s="1">
        <v>0</v>
      </c>
      <c r="I534" s="1">
        <v>0</v>
      </c>
    </row>
    <row r="535" spans="1:9" x14ac:dyDescent="0.2">
      <c r="A535" s="1" t="s">
        <v>68</v>
      </c>
      <c r="B535" s="1" t="s">
        <v>69</v>
      </c>
      <c r="C535" s="1" t="s">
        <v>11</v>
      </c>
      <c r="D535" s="1" t="s">
        <v>12</v>
      </c>
      <c r="E535" s="1">
        <v>21</v>
      </c>
      <c r="F535" s="1" t="s">
        <v>70</v>
      </c>
      <c r="G535" s="1">
        <v>2022</v>
      </c>
      <c r="H535" s="1">
        <v>0</v>
      </c>
      <c r="I535" s="1">
        <v>0</v>
      </c>
    </row>
    <row r="536" spans="1:9" x14ac:dyDescent="0.2">
      <c r="A536" s="1" t="s">
        <v>68</v>
      </c>
      <c r="B536" s="1" t="s">
        <v>69</v>
      </c>
      <c r="C536" s="1" t="s">
        <v>11</v>
      </c>
      <c r="D536" s="1" t="s">
        <v>12</v>
      </c>
      <c r="E536" s="1">
        <v>21</v>
      </c>
      <c r="F536" s="1" t="s">
        <v>70</v>
      </c>
      <c r="G536" s="1">
        <v>2023</v>
      </c>
      <c r="H536" s="1">
        <v>2</v>
      </c>
      <c r="I536" s="1">
        <v>2</v>
      </c>
    </row>
    <row r="537" spans="1:9" x14ac:dyDescent="0.2">
      <c r="A537" s="1" t="s">
        <v>68</v>
      </c>
      <c r="B537" s="1" t="s">
        <v>69</v>
      </c>
      <c r="C537" s="1" t="s">
        <v>11</v>
      </c>
      <c r="D537" s="1" t="s">
        <v>12</v>
      </c>
      <c r="E537" s="1">
        <v>21</v>
      </c>
      <c r="F537" s="1" t="s">
        <v>70</v>
      </c>
      <c r="G537" s="1">
        <v>2024</v>
      </c>
      <c r="H537" s="1">
        <v>1</v>
      </c>
      <c r="I537" s="1">
        <v>3</v>
      </c>
    </row>
    <row r="538" spans="1:9" x14ac:dyDescent="0.2">
      <c r="A538" s="1" t="s">
        <v>71</v>
      </c>
      <c r="B538" s="1" t="s">
        <v>69</v>
      </c>
      <c r="C538" s="1" t="s">
        <v>16</v>
      </c>
      <c r="D538" s="1" t="s">
        <v>12</v>
      </c>
      <c r="E538" s="1">
        <v>11</v>
      </c>
      <c r="F538" s="1" t="s">
        <v>70</v>
      </c>
    </row>
    <row r="539" spans="1:9" x14ac:dyDescent="0.2">
      <c r="A539" s="1" t="s">
        <v>72</v>
      </c>
      <c r="B539" s="1" t="s">
        <v>69</v>
      </c>
      <c r="C539" s="1" t="s">
        <v>16</v>
      </c>
      <c r="D539" s="1" t="s">
        <v>12</v>
      </c>
      <c r="E539" s="1">
        <v>11</v>
      </c>
      <c r="F539" s="1" t="s">
        <v>70</v>
      </c>
      <c r="G539" s="1">
        <v>2008</v>
      </c>
      <c r="H539" s="1">
        <v>0</v>
      </c>
      <c r="I539" s="1">
        <v>0</v>
      </c>
    </row>
    <row r="540" spans="1:9" x14ac:dyDescent="0.2">
      <c r="A540" s="1" t="s">
        <v>72</v>
      </c>
      <c r="B540" s="1" t="s">
        <v>69</v>
      </c>
      <c r="C540" s="1" t="s">
        <v>16</v>
      </c>
      <c r="D540" s="1" t="s">
        <v>12</v>
      </c>
      <c r="E540" s="1">
        <v>11</v>
      </c>
      <c r="F540" s="1" t="s">
        <v>70</v>
      </c>
      <c r="G540" s="1">
        <v>2009</v>
      </c>
      <c r="H540" s="1">
        <v>0</v>
      </c>
      <c r="I540" s="1">
        <v>0</v>
      </c>
    </row>
    <row r="541" spans="1:9" x14ac:dyDescent="0.2">
      <c r="A541" s="1" t="s">
        <v>72</v>
      </c>
      <c r="B541" s="1" t="s">
        <v>69</v>
      </c>
      <c r="C541" s="1" t="s">
        <v>16</v>
      </c>
      <c r="D541" s="1" t="s">
        <v>12</v>
      </c>
      <c r="E541" s="1">
        <v>11</v>
      </c>
      <c r="F541" s="1" t="s">
        <v>70</v>
      </c>
      <c r="G541" s="1">
        <v>2010</v>
      </c>
      <c r="H541" s="1">
        <v>0</v>
      </c>
      <c r="I541" s="1">
        <v>0</v>
      </c>
    </row>
    <row r="542" spans="1:9" x14ac:dyDescent="0.2">
      <c r="A542" s="1" t="s">
        <v>72</v>
      </c>
      <c r="B542" s="1" t="s">
        <v>69</v>
      </c>
      <c r="C542" s="1" t="s">
        <v>16</v>
      </c>
      <c r="D542" s="1" t="s">
        <v>12</v>
      </c>
      <c r="E542" s="1">
        <v>11</v>
      </c>
      <c r="F542" s="1" t="s">
        <v>70</v>
      </c>
      <c r="G542" s="1">
        <v>2011</v>
      </c>
      <c r="H542" s="1">
        <v>0</v>
      </c>
      <c r="I542" s="1">
        <v>0</v>
      </c>
    </row>
    <row r="543" spans="1:9" x14ac:dyDescent="0.2">
      <c r="A543" s="1" t="s">
        <v>72</v>
      </c>
      <c r="B543" s="1" t="s">
        <v>69</v>
      </c>
      <c r="C543" s="1" t="s">
        <v>16</v>
      </c>
      <c r="D543" s="1" t="s">
        <v>12</v>
      </c>
      <c r="E543" s="1">
        <v>11</v>
      </c>
      <c r="F543" s="1" t="s">
        <v>70</v>
      </c>
      <c r="G543" s="1">
        <v>2012</v>
      </c>
      <c r="H543" s="1">
        <v>0</v>
      </c>
      <c r="I543" s="1">
        <v>0</v>
      </c>
    </row>
    <row r="544" spans="1:9" x14ac:dyDescent="0.2">
      <c r="A544" s="1" t="s">
        <v>72</v>
      </c>
      <c r="B544" s="1" t="s">
        <v>69</v>
      </c>
      <c r="C544" s="1" t="s">
        <v>16</v>
      </c>
      <c r="D544" s="1" t="s">
        <v>12</v>
      </c>
      <c r="E544" s="1">
        <v>11</v>
      </c>
      <c r="F544" s="1" t="s">
        <v>70</v>
      </c>
      <c r="G544" s="1">
        <v>2013</v>
      </c>
      <c r="H544" s="1">
        <v>0</v>
      </c>
      <c r="I544" s="1">
        <v>0</v>
      </c>
    </row>
    <row r="545" spans="1:9" x14ac:dyDescent="0.2">
      <c r="A545" s="1" t="s">
        <v>72</v>
      </c>
      <c r="B545" s="1" t="s">
        <v>69</v>
      </c>
      <c r="C545" s="1" t="s">
        <v>16</v>
      </c>
      <c r="D545" s="1" t="s">
        <v>12</v>
      </c>
      <c r="E545" s="1">
        <v>11</v>
      </c>
      <c r="F545" s="1" t="s">
        <v>70</v>
      </c>
      <c r="G545" s="1">
        <v>2014</v>
      </c>
      <c r="H545" s="1">
        <v>0</v>
      </c>
      <c r="I545" s="1">
        <v>0</v>
      </c>
    </row>
    <row r="546" spans="1:9" x14ac:dyDescent="0.2">
      <c r="A546" s="1" t="s">
        <v>72</v>
      </c>
      <c r="B546" s="1" t="s">
        <v>69</v>
      </c>
      <c r="C546" s="1" t="s">
        <v>16</v>
      </c>
      <c r="D546" s="1" t="s">
        <v>12</v>
      </c>
      <c r="E546" s="1">
        <v>11</v>
      </c>
      <c r="F546" s="1" t="s">
        <v>70</v>
      </c>
      <c r="G546" s="1">
        <v>2015</v>
      </c>
      <c r="H546" s="1">
        <v>0</v>
      </c>
      <c r="I546" s="1">
        <v>0</v>
      </c>
    </row>
    <row r="547" spans="1:9" x14ac:dyDescent="0.2">
      <c r="A547" s="1" t="s">
        <v>72</v>
      </c>
      <c r="B547" s="1" t="s">
        <v>69</v>
      </c>
      <c r="C547" s="1" t="s">
        <v>16</v>
      </c>
      <c r="D547" s="1" t="s">
        <v>12</v>
      </c>
      <c r="E547" s="1">
        <v>11</v>
      </c>
      <c r="F547" s="1" t="s">
        <v>70</v>
      </c>
      <c r="G547" s="1">
        <v>2016</v>
      </c>
      <c r="H547" s="1">
        <v>0</v>
      </c>
      <c r="I547" s="1">
        <v>0</v>
      </c>
    </row>
    <row r="548" spans="1:9" x14ac:dyDescent="0.2">
      <c r="A548" s="1" t="s">
        <v>72</v>
      </c>
      <c r="B548" s="1" t="s">
        <v>69</v>
      </c>
      <c r="C548" s="1" t="s">
        <v>16</v>
      </c>
      <c r="D548" s="1" t="s">
        <v>12</v>
      </c>
      <c r="E548" s="1">
        <v>11</v>
      </c>
      <c r="F548" s="1" t="s">
        <v>70</v>
      </c>
      <c r="G548" s="1">
        <v>2017</v>
      </c>
      <c r="H548" s="1">
        <v>0</v>
      </c>
      <c r="I548" s="1">
        <v>0</v>
      </c>
    </row>
    <row r="549" spans="1:9" x14ac:dyDescent="0.2">
      <c r="A549" s="1" t="s">
        <v>72</v>
      </c>
      <c r="B549" s="1" t="s">
        <v>69</v>
      </c>
      <c r="C549" s="1" t="s">
        <v>16</v>
      </c>
      <c r="D549" s="1" t="s">
        <v>12</v>
      </c>
      <c r="E549" s="1">
        <v>11</v>
      </c>
      <c r="F549" s="1" t="s">
        <v>70</v>
      </c>
      <c r="G549" s="1">
        <v>2018</v>
      </c>
      <c r="H549" s="1">
        <v>0</v>
      </c>
      <c r="I549" s="1">
        <v>0</v>
      </c>
    </row>
    <row r="550" spans="1:9" x14ac:dyDescent="0.2">
      <c r="A550" s="1" t="s">
        <v>72</v>
      </c>
      <c r="B550" s="1" t="s">
        <v>69</v>
      </c>
      <c r="C550" s="1" t="s">
        <v>16</v>
      </c>
      <c r="D550" s="1" t="s">
        <v>12</v>
      </c>
      <c r="E550" s="1">
        <v>11</v>
      </c>
      <c r="F550" s="1" t="s">
        <v>70</v>
      </c>
      <c r="G550" s="1">
        <v>2019</v>
      </c>
      <c r="H550" s="1">
        <v>0</v>
      </c>
      <c r="I550" s="1">
        <v>0</v>
      </c>
    </row>
    <row r="551" spans="1:9" x14ac:dyDescent="0.2">
      <c r="A551" s="1" t="s">
        <v>72</v>
      </c>
      <c r="B551" s="1" t="s">
        <v>69</v>
      </c>
      <c r="C551" s="1" t="s">
        <v>16</v>
      </c>
      <c r="D551" s="1" t="s">
        <v>12</v>
      </c>
      <c r="E551" s="1">
        <v>11</v>
      </c>
      <c r="F551" s="1" t="s">
        <v>70</v>
      </c>
      <c r="G551" s="1">
        <v>2020</v>
      </c>
      <c r="H551" s="1">
        <v>0</v>
      </c>
      <c r="I551" s="1">
        <v>0</v>
      </c>
    </row>
    <row r="552" spans="1:9" x14ac:dyDescent="0.2">
      <c r="A552" s="1" t="s">
        <v>72</v>
      </c>
      <c r="B552" s="1" t="s">
        <v>69</v>
      </c>
      <c r="C552" s="1" t="s">
        <v>16</v>
      </c>
      <c r="D552" s="1" t="s">
        <v>12</v>
      </c>
      <c r="E552" s="1">
        <v>11</v>
      </c>
      <c r="F552" s="1" t="s">
        <v>70</v>
      </c>
      <c r="G552" s="1">
        <v>2021</v>
      </c>
      <c r="H552" s="1">
        <v>0</v>
      </c>
      <c r="I552" s="1">
        <v>0</v>
      </c>
    </row>
    <row r="553" spans="1:9" x14ac:dyDescent="0.2">
      <c r="A553" s="1" t="s">
        <v>72</v>
      </c>
      <c r="B553" s="1" t="s">
        <v>69</v>
      </c>
      <c r="C553" s="1" t="s">
        <v>16</v>
      </c>
      <c r="D553" s="1" t="s">
        <v>12</v>
      </c>
      <c r="E553" s="1">
        <v>11</v>
      </c>
      <c r="F553" s="1" t="s">
        <v>70</v>
      </c>
      <c r="G553" s="1">
        <v>2022</v>
      </c>
      <c r="H553" s="1">
        <v>0</v>
      </c>
      <c r="I553" s="1">
        <v>0</v>
      </c>
    </row>
    <row r="554" spans="1:9" x14ac:dyDescent="0.2">
      <c r="A554" s="1" t="s">
        <v>72</v>
      </c>
      <c r="B554" s="1" t="s">
        <v>69</v>
      </c>
      <c r="C554" s="1" t="s">
        <v>16</v>
      </c>
      <c r="D554" s="1" t="s">
        <v>12</v>
      </c>
      <c r="E554" s="1">
        <v>11</v>
      </c>
      <c r="F554" s="1" t="s">
        <v>70</v>
      </c>
      <c r="G554" s="1">
        <v>2023</v>
      </c>
      <c r="H554" s="1">
        <v>0</v>
      </c>
      <c r="I554" s="1">
        <v>0</v>
      </c>
    </row>
    <row r="555" spans="1:9" x14ac:dyDescent="0.2">
      <c r="A555" s="1" t="s">
        <v>72</v>
      </c>
      <c r="B555" s="1" t="s">
        <v>69</v>
      </c>
      <c r="C555" s="1" t="s">
        <v>16</v>
      </c>
      <c r="D555" s="1" t="s">
        <v>12</v>
      </c>
      <c r="E555" s="1">
        <v>11</v>
      </c>
      <c r="F555" s="1" t="s">
        <v>70</v>
      </c>
      <c r="G555" s="1">
        <v>2024</v>
      </c>
      <c r="H555" s="1">
        <v>2</v>
      </c>
      <c r="I555" s="1">
        <v>2</v>
      </c>
    </row>
    <row r="556" spans="1:9" x14ac:dyDescent="0.2">
      <c r="A556" s="1" t="s">
        <v>73</v>
      </c>
      <c r="B556" s="1" t="s">
        <v>69</v>
      </c>
      <c r="C556" s="1" t="s">
        <v>16</v>
      </c>
      <c r="D556" s="1" t="s">
        <v>12</v>
      </c>
      <c r="E556" s="1">
        <v>4</v>
      </c>
      <c r="F556" s="1" t="s">
        <v>70</v>
      </c>
      <c r="G556" s="1">
        <v>2008</v>
      </c>
      <c r="H556" s="1">
        <v>0</v>
      </c>
      <c r="I556" s="1">
        <v>0</v>
      </c>
    </row>
    <row r="557" spans="1:9" x14ac:dyDescent="0.2">
      <c r="A557" s="1" t="s">
        <v>73</v>
      </c>
      <c r="B557" s="1" t="s">
        <v>69</v>
      </c>
      <c r="C557" s="1" t="s">
        <v>16</v>
      </c>
      <c r="D557" s="1" t="s">
        <v>12</v>
      </c>
      <c r="E557" s="1">
        <v>4</v>
      </c>
      <c r="F557" s="1" t="s">
        <v>70</v>
      </c>
      <c r="G557" s="1">
        <v>2009</v>
      </c>
      <c r="H557" s="1">
        <v>0</v>
      </c>
      <c r="I557" s="1">
        <v>0</v>
      </c>
    </row>
    <row r="558" spans="1:9" x14ac:dyDescent="0.2">
      <c r="A558" s="1" t="s">
        <v>73</v>
      </c>
      <c r="B558" s="1" t="s">
        <v>69</v>
      </c>
      <c r="C558" s="1" t="s">
        <v>16</v>
      </c>
      <c r="D558" s="1" t="s">
        <v>12</v>
      </c>
      <c r="E558" s="1">
        <v>4</v>
      </c>
      <c r="F558" s="1" t="s">
        <v>70</v>
      </c>
      <c r="G558" s="1">
        <v>2010</v>
      </c>
      <c r="H558" s="1">
        <v>0</v>
      </c>
      <c r="I558" s="1">
        <v>0</v>
      </c>
    </row>
    <row r="559" spans="1:9" x14ac:dyDescent="0.2">
      <c r="A559" s="1" t="s">
        <v>73</v>
      </c>
      <c r="B559" s="1" t="s">
        <v>69</v>
      </c>
      <c r="C559" s="1" t="s">
        <v>16</v>
      </c>
      <c r="D559" s="1" t="s">
        <v>12</v>
      </c>
      <c r="E559" s="1">
        <v>4</v>
      </c>
      <c r="F559" s="1" t="s">
        <v>70</v>
      </c>
      <c r="G559" s="1">
        <v>2011</v>
      </c>
      <c r="H559" s="1">
        <v>0</v>
      </c>
      <c r="I559" s="1">
        <v>0</v>
      </c>
    </row>
    <row r="560" spans="1:9" x14ac:dyDescent="0.2">
      <c r="A560" s="1" t="s">
        <v>73</v>
      </c>
      <c r="B560" s="1" t="s">
        <v>69</v>
      </c>
      <c r="C560" s="1" t="s">
        <v>16</v>
      </c>
      <c r="D560" s="1" t="s">
        <v>12</v>
      </c>
      <c r="E560" s="1">
        <v>4</v>
      </c>
      <c r="F560" s="1" t="s">
        <v>70</v>
      </c>
      <c r="G560" s="1">
        <v>2012</v>
      </c>
      <c r="H560" s="1">
        <v>0</v>
      </c>
      <c r="I560" s="1">
        <v>0</v>
      </c>
    </row>
    <row r="561" spans="1:9" x14ac:dyDescent="0.2">
      <c r="A561" s="1" t="s">
        <v>73</v>
      </c>
      <c r="B561" s="1" t="s">
        <v>69</v>
      </c>
      <c r="C561" s="1" t="s">
        <v>16</v>
      </c>
      <c r="D561" s="1" t="s">
        <v>12</v>
      </c>
      <c r="E561" s="1">
        <v>4</v>
      </c>
      <c r="F561" s="1" t="s">
        <v>70</v>
      </c>
      <c r="G561" s="1">
        <v>2013</v>
      </c>
      <c r="H561" s="1">
        <v>0</v>
      </c>
      <c r="I561" s="1">
        <v>0</v>
      </c>
    </row>
    <row r="562" spans="1:9" x14ac:dyDescent="0.2">
      <c r="A562" s="1" t="s">
        <v>73</v>
      </c>
      <c r="B562" s="1" t="s">
        <v>69</v>
      </c>
      <c r="C562" s="1" t="s">
        <v>16</v>
      </c>
      <c r="D562" s="1" t="s">
        <v>12</v>
      </c>
      <c r="E562" s="1">
        <v>4</v>
      </c>
      <c r="F562" s="1" t="s">
        <v>70</v>
      </c>
      <c r="G562" s="1">
        <v>2014</v>
      </c>
      <c r="H562" s="1">
        <v>0</v>
      </c>
      <c r="I562" s="1">
        <v>0</v>
      </c>
    </row>
    <row r="563" spans="1:9" x14ac:dyDescent="0.2">
      <c r="A563" s="1" t="s">
        <v>73</v>
      </c>
      <c r="B563" s="1" t="s">
        <v>69</v>
      </c>
      <c r="C563" s="1" t="s">
        <v>16</v>
      </c>
      <c r="D563" s="1" t="s">
        <v>12</v>
      </c>
      <c r="E563" s="1">
        <v>4</v>
      </c>
      <c r="F563" s="1" t="s">
        <v>70</v>
      </c>
      <c r="G563" s="1">
        <v>2015</v>
      </c>
      <c r="H563" s="1">
        <v>0</v>
      </c>
      <c r="I563" s="1">
        <v>0</v>
      </c>
    </row>
    <row r="564" spans="1:9" x14ac:dyDescent="0.2">
      <c r="A564" s="1" t="s">
        <v>73</v>
      </c>
      <c r="B564" s="1" t="s">
        <v>69</v>
      </c>
      <c r="C564" s="1" t="s">
        <v>16</v>
      </c>
      <c r="D564" s="1" t="s">
        <v>12</v>
      </c>
      <c r="E564" s="1">
        <v>4</v>
      </c>
      <c r="F564" s="1" t="s">
        <v>70</v>
      </c>
      <c r="G564" s="1">
        <v>2016</v>
      </c>
      <c r="H564" s="1">
        <v>0</v>
      </c>
      <c r="I564" s="1">
        <v>0</v>
      </c>
    </row>
    <row r="565" spans="1:9" x14ac:dyDescent="0.2">
      <c r="A565" s="1" t="s">
        <v>73</v>
      </c>
      <c r="B565" s="1" t="s">
        <v>69</v>
      </c>
      <c r="C565" s="1" t="s">
        <v>16</v>
      </c>
      <c r="D565" s="1" t="s">
        <v>12</v>
      </c>
      <c r="E565" s="1">
        <v>4</v>
      </c>
      <c r="F565" s="1" t="s">
        <v>70</v>
      </c>
      <c r="G565" s="1">
        <v>2017</v>
      </c>
      <c r="H565" s="1">
        <v>0</v>
      </c>
      <c r="I565" s="1">
        <v>0</v>
      </c>
    </row>
    <row r="566" spans="1:9" x14ac:dyDescent="0.2">
      <c r="A566" s="1" t="s">
        <v>73</v>
      </c>
      <c r="B566" s="1" t="s">
        <v>69</v>
      </c>
      <c r="C566" s="1" t="s">
        <v>16</v>
      </c>
      <c r="D566" s="1" t="s">
        <v>12</v>
      </c>
      <c r="E566" s="1">
        <v>4</v>
      </c>
      <c r="F566" s="1" t="s">
        <v>70</v>
      </c>
      <c r="G566" s="1">
        <v>2018</v>
      </c>
      <c r="H566" s="1">
        <v>0</v>
      </c>
      <c r="I566" s="1">
        <v>0</v>
      </c>
    </row>
    <row r="567" spans="1:9" x14ac:dyDescent="0.2">
      <c r="A567" s="1" t="s">
        <v>73</v>
      </c>
      <c r="B567" s="1" t="s">
        <v>69</v>
      </c>
      <c r="C567" s="1" t="s">
        <v>16</v>
      </c>
      <c r="D567" s="1" t="s">
        <v>12</v>
      </c>
      <c r="E567" s="1">
        <v>4</v>
      </c>
      <c r="F567" s="1" t="s">
        <v>70</v>
      </c>
      <c r="G567" s="1">
        <v>2019</v>
      </c>
      <c r="H567" s="1">
        <v>0</v>
      </c>
      <c r="I567" s="1">
        <v>0</v>
      </c>
    </row>
    <row r="568" spans="1:9" x14ac:dyDescent="0.2">
      <c r="A568" s="1" t="s">
        <v>73</v>
      </c>
      <c r="B568" s="1" t="s">
        <v>69</v>
      </c>
      <c r="C568" s="1" t="s">
        <v>16</v>
      </c>
      <c r="D568" s="1" t="s">
        <v>12</v>
      </c>
      <c r="E568" s="1">
        <v>4</v>
      </c>
      <c r="F568" s="1" t="s">
        <v>70</v>
      </c>
      <c r="G568" s="1">
        <v>2020</v>
      </c>
      <c r="H568" s="1">
        <v>0</v>
      </c>
      <c r="I568" s="1">
        <v>0</v>
      </c>
    </row>
    <row r="569" spans="1:9" x14ac:dyDescent="0.2">
      <c r="A569" s="1" t="s">
        <v>73</v>
      </c>
      <c r="B569" s="1" t="s">
        <v>69</v>
      </c>
      <c r="C569" s="1" t="s">
        <v>16</v>
      </c>
      <c r="D569" s="1" t="s">
        <v>12</v>
      </c>
      <c r="E569" s="1">
        <v>4</v>
      </c>
      <c r="F569" s="1" t="s">
        <v>70</v>
      </c>
      <c r="G569" s="1">
        <v>2021</v>
      </c>
      <c r="H569" s="1">
        <v>0</v>
      </c>
      <c r="I569" s="1">
        <v>0</v>
      </c>
    </row>
    <row r="570" spans="1:9" x14ac:dyDescent="0.2">
      <c r="A570" s="1" t="s">
        <v>73</v>
      </c>
      <c r="B570" s="1" t="s">
        <v>69</v>
      </c>
      <c r="C570" s="1" t="s">
        <v>16</v>
      </c>
      <c r="D570" s="1" t="s">
        <v>12</v>
      </c>
      <c r="E570" s="1">
        <v>4</v>
      </c>
      <c r="F570" s="1" t="s">
        <v>70</v>
      </c>
      <c r="G570" s="1">
        <v>2022</v>
      </c>
      <c r="H570" s="1">
        <v>1</v>
      </c>
      <c r="I570" s="1">
        <v>1</v>
      </c>
    </row>
    <row r="571" spans="1:9" x14ac:dyDescent="0.2">
      <c r="A571" s="1" t="s">
        <v>73</v>
      </c>
      <c r="B571" s="1" t="s">
        <v>69</v>
      </c>
      <c r="C571" s="1" t="s">
        <v>16</v>
      </c>
      <c r="D571" s="1" t="s">
        <v>12</v>
      </c>
      <c r="E571" s="1">
        <v>4</v>
      </c>
      <c r="F571" s="1" t="s">
        <v>70</v>
      </c>
      <c r="G571" s="1">
        <v>2023</v>
      </c>
      <c r="H571" s="1">
        <v>0</v>
      </c>
      <c r="I571" s="1">
        <v>1</v>
      </c>
    </row>
    <row r="572" spans="1:9" x14ac:dyDescent="0.2">
      <c r="A572" s="1" t="s">
        <v>73</v>
      </c>
      <c r="B572" s="1" t="s">
        <v>69</v>
      </c>
      <c r="C572" s="1" t="s">
        <v>16</v>
      </c>
      <c r="D572" s="1" t="s">
        <v>12</v>
      </c>
      <c r="E572" s="1">
        <v>4</v>
      </c>
      <c r="F572" s="1" t="s">
        <v>70</v>
      </c>
      <c r="G572" s="1">
        <v>2024</v>
      </c>
      <c r="H572" s="1">
        <v>0</v>
      </c>
      <c r="I572" s="1">
        <v>1</v>
      </c>
    </row>
    <row r="573" spans="1:9" x14ac:dyDescent="0.2">
      <c r="A573" s="1" t="s">
        <v>74</v>
      </c>
      <c r="B573" s="1" t="s">
        <v>69</v>
      </c>
      <c r="C573" s="1" t="s">
        <v>22</v>
      </c>
      <c r="D573" s="1" t="s">
        <v>12</v>
      </c>
      <c r="E573" s="1">
        <v>4</v>
      </c>
      <c r="F573" s="1" t="s">
        <v>70</v>
      </c>
    </row>
    <row r="574" spans="1:9" x14ac:dyDescent="0.2">
      <c r="A574" s="1" t="s">
        <v>75</v>
      </c>
      <c r="B574" s="1" t="s">
        <v>76</v>
      </c>
      <c r="C574" s="1" t="s">
        <v>22</v>
      </c>
      <c r="D574" s="1" t="s">
        <v>12</v>
      </c>
      <c r="E574" s="1">
        <v>5.5</v>
      </c>
      <c r="F574" s="1" t="s">
        <v>77</v>
      </c>
      <c r="G574" s="1">
        <v>2008</v>
      </c>
      <c r="H574" s="1">
        <v>0</v>
      </c>
      <c r="I574" s="1">
        <v>0</v>
      </c>
    </row>
    <row r="575" spans="1:9" x14ac:dyDescent="0.2">
      <c r="A575" s="1" t="s">
        <v>75</v>
      </c>
      <c r="B575" s="1" t="s">
        <v>76</v>
      </c>
      <c r="C575" s="1" t="s">
        <v>22</v>
      </c>
      <c r="D575" s="1" t="s">
        <v>12</v>
      </c>
      <c r="E575" s="1">
        <v>5.5</v>
      </c>
      <c r="F575" s="1" t="s">
        <v>77</v>
      </c>
      <c r="G575" s="1">
        <v>2009</v>
      </c>
      <c r="H575" s="1">
        <v>0</v>
      </c>
      <c r="I575" s="1">
        <v>0</v>
      </c>
    </row>
    <row r="576" spans="1:9" x14ac:dyDescent="0.2">
      <c r="A576" s="1" t="s">
        <v>75</v>
      </c>
      <c r="B576" s="1" t="s">
        <v>76</v>
      </c>
      <c r="C576" s="1" t="s">
        <v>22</v>
      </c>
      <c r="D576" s="1" t="s">
        <v>12</v>
      </c>
      <c r="E576" s="1">
        <v>5.5</v>
      </c>
      <c r="F576" s="1" t="s">
        <v>77</v>
      </c>
      <c r="G576" s="1">
        <v>2010</v>
      </c>
      <c r="H576" s="1">
        <v>0</v>
      </c>
      <c r="I576" s="1">
        <v>0</v>
      </c>
    </row>
    <row r="577" spans="1:9" x14ac:dyDescent="0.2">
      <c r="A577" s="1" t="s">
        <v>75</v>
      </c>
      <c r="B577" s="1" t="s">
        <v>76</v>
      </c>
      <c r="C577" s="1" t="s">
        <v>22</v>
      </c>
      <c r="D577" s="1" t="s">
        <v>12</v>
      </c>
      <c r="E577" s="1">
        <v>5.5</v>
      </c>
      <c r="F577" s="1" t="s">
        <v>77</v>
      </c>
      <c r="G577" s="1">
        <v>2011</v>
      </c>
      <c r="H577" s="1">
        <v>0</v>
      </c>
      <c r="I577" s="1">
        <v>0</v>
      </c>
    </row>
    <row r="578" spans="1:9" x14ac:dyDescent="0.2">
      <c r="A578" s="1" t="s">
        <v>75</v>
      </c>
      <c r="B578" s="1" t="s">
        <v>76</v>
      </c>
      <c r="C578" s="1" t="s">
        <v>22</v>
      </c>
      <c r="D578" s="1" t="s">
        <v>12</v>
      </c>
      <c r="E578" s="1">
        <v>5.5</v>
      </c>
      <c r="F578" s="1" t="s">
        <v>77</v>
      </c>
      <c r="G578" s="1">
        <v>2012</v>
      </c>
      <c r="H578" s="1">
        <v>0</v>
      </c>
      <c r="I578" s="1">
        <v>0</v>
      </c>
    </row>
    <row r="579" spans="1:9" x14ac:dyDescent="0.2">
      <c r="A579" s="1" t="s">
        <v>75</v>
      </c>
      <c r="B579" s="1" t="s">
        <v>76</v>
      </c>
      <c r="C579" s="1" t="s">
        <v>22</v>
      </c>
      <c r="D579" s="1" t="s">
        <v>12</v>
      </c>
      <c r="E579" s="1">
        <v>5.5</v>
      </c>
      <c r="F579" s="1" t="s">
        <v>77</v>
      </c>
      <c r="G579" s="1">
        <v>2013</v>
      </c>
      <c r="H579" s="1">
        <v>0</v>
      </c>
      <c r="I579" s="1">
        <v>0</v>
      </c>
    </row>
    <row r="580" spans="1:9" x14ac:dyDescent="0.2">
      <c r="A580" s="1" t="s">
        <v>75</v>
      </c>
      <c r="B580" s="1" t="s">
        <v>76</v>
      </c>
      <c r="C580" s="1" t="s">
        <v>22</v>
      </c>
      <c r="D580" s="1" t="s">
        <v>12</v>
      </c>
      <c r="E580" s="1">
        <v>5.5</v>
      </c>
      <c r="F580" s="1" t="s">
        <v>77</v>
      </c>
      <c r="G580" s="1">
        <v>2014</v>
      </c>
      <c r="H580" s="1">
        <v>0</v>
      </c>
      <c r="I580" s="1">
        <v>0</v>
      </c>
    </row>
    <row r="581" spans="1:9" x14ac:dyDescent="0.2">
      <c r="A581" s="1" t="s">
        <v>75</v>
      </c>
      <c r="B581" s="1" t="s">
        <v>76</v>
      </c>
      <c r="C581" s="1" t="s">
        <v>22</v>
      </c>
      <c r="D581" s="1" t="s">
        <v>12</v>
      </c>
      <c r="E581" s="1">
        <v>5.5</v>
      </c>
      <c r="F581" s="1" t="s">
        <v>77</v>
      </c>
      <c r="G581" s="1">
        <v>2015</v>
      </c>
      <c r="H581" s="1">
        <v>0</v>
      </c>
      <c r="I581" s="1">
        <v>0</v>
      </c>
    </row>
    <row r="582" spans="1:9" x14ac:dyDescent="0.2">
      <c r="A582" s="1" t="s">
        <v>75</v>
      </c>
      <c r="B582" s="1" t="s">
        <v>76</v>
      </c>
      <c r="C582" s="1" t="s">
        <v>22</v>
      </c>
      <c r="D582" s="1" t="s">
        <v>12</v>
      </c>
      <c r="E582" s="1">
        <v>5.5</v>
      </c>
      <c r="F582" s="1" t="s">
        <v>77</v>
      </c>
      <c r="G582" s="1">
        <v>2016</v>
      </c>
      <c r="H582" s="1">
        <v>0</v>
      </c>
      <c r="I582" s="1">
        <v>0</v>
      </c>
    </row>
    <row r="583" spans="1:9" x14ac:dyDescent="0.2">
      <c r="A583" s="1" t="s">
        <v>75</v>
      </c>
      <c r="B583" s="1" t="s">
        <v>76</v>
      </c>
      <c r="C583" s="1" t="s">
        <v>22</v>
      </c>
      <c r="D583" s="1" t="s">
        <v>12</v>
      </c>
      <c r="E583" s="1">
        <v>5.5</v>
      </c>
      <c r="F583" s="1" t="s">
        <v>77</v>
      </c>
      <c r="G583" s="1">
        <v>2017</v>
      </c>
      <c r="H583" s="1">
        <v>0</v>
      </c>
      <c r="I583" s="1">
        <v>0</v>
      </c>
    </row>
    <row r="584" spans="1:9" x14ac:dyDescent="0.2">
      <c r="A584" s="1" t="s">
        <v>75</v>
      </c>
      <c r="B584" s="1" t="s">
        <v>76</v>
      </c>
      <c r="C584" s="1" t="s">
        <v>22</v>
      </c>
      <c r="D584" s="1" t="s">
        <v>12</v>
      </c>
      <c r="E584" s="1">
        <v>5.5</v>
      </c>
      <c r="F584" s="1" t="s">
        <v>77</v>
      </c>
      <c r="G584" s="1">
        <v>2018</v>
      </c>
      <c r="H584" s="1">
        <v>0</v>
      </c>
      <c r="I584" s="1">
        <v>0</v>
      </c>
    </row>
    <row r="585" spans="1:9" x14ac:dyDescent="0.2">
      <c r="A585" s="1" t="s">
        <v>75</v>
      </c>
      <c r="B585" s="1" t="s">
        <v>76</v>
      </c>
      <c r="C585" s="1" t="s">
        <v>22</v>
      </c>
      <c r="D585" s="1" t="s">
        <v>12</v>
      </c>
      <c r="E585" s="1">
        <v>5.5</v>
      </c>
      <c r="F585" s="1" t="s">
        <v>77</v>
      </c>
      <c r="G585" s="1">
        <v>2019</v>
      </c>
      <c r="H585" s="1">
        <v>0</v>
      </c>
      <c r="I585" s="1">
        <v>0</v>
      </c>
    </row>
    <row r="586" spans="1:9" x14ac:dyDescent="0.2">
      <c r="A586" s="1" t="s">
        <v>75</v>
      </c>
      <c r="B586" s="1" t="s">
        <v>76</v>
      </c>
      <c r="C586" s="1" t="s">
        <v>22</v>
      </c>
      <c r="D586" s="1" t="s">
        <v>12</v>
      </c>
      <c r="E586" s="1">
        <v>5.5</v>
      </c>
      <c r="F586" s="1" t="s">
        <v>77</v>
      </c>
      <c r="G586" s="1">
        <v>2024</v>
      </c>
      <c r="H586" s="1">
        <v>1</v>
      </c>
      <c r="I586" s="1">
        <v>1</v>
      </c>
    </row>
    <row r="587" spans="1:9" x14ac:dyDescent="0.2">
      <c r="A587" s="1" t="s">
        <v>78</v>
      </c>
      <c r="B587" s="1" t="s">
        <v>76</v>
      </c>
      <c r="C587" s="1" t="s">
        <v>11</v>
      </c>
      <c r="D587" s="1" t="s">
        <v>12</v>
      </c>
      <c r="E587" s="1">
        <v>4</v>
      </c>
      <c r="F587" s="1" t="s">
        <v>77</v>
      </c>
      <c r="G587" s="1">
        <v>2023</v>
      </c>
      <c r="H587" s="1">
        <v>1</v>
      </c>
      <c r="I587" s="1">
        <v>1</v>
      </c>
    </row>
    <row r="588" spans="1:9" x14ac:dyDescent="0.2">
      <c r="A588" s="1" t="s">
        <v>79</v>
      </c>
      <c r="B588" s="1" t="s">
        <v>62</v>
      </c>
      <c r="C588" s="1" t="s">
        <v>11</v>
      </c>
      <c r="D588" s="1">
        <v>2</v>
      </c>
      <c r="E588" s="1">
        <v>15.75</v>
      </c>
      <c r="F588" s="1" t="s">
        <v>63</v>
      </c>
      <c r="G588" s="1">
        <v>2020</v>
      </c>
      <c r="H588" s="1">
        <v>1</v>
      </c>
      <c r="I588" s="1">
        <v>5</v>
      </c>
    </row>
    <row r="589" spans="1:9" x14ac:dyDescent="0.2">
      <c r="A589" s="1" t="s">
        <v>79</v>
      </c>
      <c r="B589" s="1" t="s">
        <v>62</v>
      </c>
      <c r="C589" s="1" t="s">
        <v>11</v>
      </c>
      <c r="D589" s="1">
        <v>2</v>
      </c>
      <c r="E589" s="1">
        <v>15.75</v>
      </c>
      <c r="F589" s="1" t="s">
        <v>63</v>
      </c>
      <c r="G589" s="1">
        <v>2021</v>
      </c>
      <c r="H589" s="1">
        <v>1</v>
      </c>
      <c r="I589" s="1">
        <v>3</v>
      </c>
    </row>
    <row r="590" spans="1:9" x14ac:dyDescent="0.2">
      <c r="A590" s="1" t="s">
        <v>79</v>
      </c>
      <c r="B590" s="1" t="s">
        <v>62</v>
      </c>
      <c r="C590" s="1" t="s">
        <v>11</v>
      </c>
      <c r="D590" s="1">
        <v>2</v>
      </c>
      <c r="E590" s="1">
        <v>15.75</v>
      </c>
      <c r="F590" s="1" t="s">
        <v>63</v>
      </c>
      <c r="G590" s="1">
        <v>2023</v>
      </c>
      <c r="H590" s="1">
        <v>1</v>
      </c>
      <c r="I590" s="1">
        <v>5</v>
      </c>
    </row>
    <row r="591" spans="1:9" x14ac:dyDescent="0.2">
      <c r="A591" s="1" t="s">
        <v>78</v>
      </c>
      <c r="B591" s="1" t="s">
        <v>76</v>
      </c>
      <c r="C591" s="1" t="s">
        <v>11</v>
      </c>
      <c r="D591" s="1" t="s">
        <v>12</v>
      </c>
      <c r="E591" s="1">
        <v>4</v>
      </c>
      <c r="F591" s="1" t="s">
        <v>77</v>
      </c>
      <c r="G591" s="1">
        <v>2008</v>
      </c>
      <c r="H591" s="1">
        <v>0</v>
      </c>
      <c r="I591" s="1">
        <v>0</v>
      </c>
    </row>
    <row r="592" spans="1:9" x14ac:dyDescent="0.2">
      <c r="A592" s="1" t="s">
        <v>78</v>
      </c>
      <c r="B592" s="1" t="s">
        <v>76</v>
      </c>
      <c r="C592" s="1" t="s">
        <v>11</v>
      </c>
      <c r="D592" s="1" t="s">
        <v>12</v>
      </c>
      <c r="E592" s="1">
        <v>4</v>
      </c>
      <c r="F592" s="1" t="s">
        <v>77</v>
      </c>
      <c r="G592" s="1">
        <v>2009</v>
      </c>
      <c r="H592" s="1">
        <v>0</v>
      </c>
      <c r="I592" s="1">
        <v>0</v>
      </c>
    </row>
    <row r="593" spans="1:9" x14ac:dyDescent="0.2">
      <c r="A593" s="1" t="s">
        <v>78</v>
      </c>
      <c r="B593" s="1" t="s">
        <v>76</v>
      </c>
      <c r="C593" s="1" t="s">
        <v>11</v>
      </c>
      <c r="D593" s="1" t="s">
        <v>12</v>
      </c>
      <c r="E593" s="1">
        <v>4</v>
      </c>
      <c r="F593" s="1" t="s">
        <v>77</v>
      </c>
      <c r="G593" s="1">
        <v>2010</v>
      </c>
      <c r="H593" s="1">
        <v>0</v>
      </c>
      <c r="I593" s="1">
        <v>0</v>
      </c>
    </row>
    <row r="594" spans="1:9" x14ac:dyDescent="0.2">
      <c r="A594" s="1" t="s">
        <v>78</v>
      </c>
      <c r="B594" s="1" t="s">
        <v>76</v>
      </c>
      <c r="C594" s="1" t="s">
        <v>11</v>
      </c>
      <c r="D594" s="1" t="s">
        <v>12</v>
      </c>
      <c r="E594" s="1">
        <v>4</v>
      </c>
      <c r="F594" s="1" t="s">
        <v>77</v>
      </c>
      <c r="G594" s="1">
        <v>2011</v>
      </c>
      <c r="H594" s="1">
        <v>0</v>
      </c>
      <c r="I594" s="1">
        <v>0</v>
      </c>
    </row>
    <row r="595" spans="1:9" x14ac:dyDescent="0.2">
      <c r="A595" s="1" t="s">
        <v>78</v>
      </c>
      <c r="B595" s="1" t="s">
        <v>76</v>
      </c>
      <c r="C595" s="1" t="s">
        <v>11</v>
      </c>
      <c r="D595" s="1" t="s">
        <v>12</v>
      </c>
      <c r="E595" s="1">
        <v>4</v>
      </c>
      <c r="F595" s="1" t="s">
        <v>77</v>
      </c>
      <c r="G595" s="1">
        <v>2012</v>
      </c>
      <c r="H595" s="1">
        <v>0</v>
      </c>
      <c r="I595" s="1">
        <v>0</v>
      </c>
    </row>
    <row r="596" spans="1:9" x14ac:dyDescent="0.2">
      <c r="A596" s="1" t="s">
        <v>78</v>
      </c>
      <c r="B596" s="1" t="s">
        <v>76</v>
      </c>
      <c r="C596" s="1" t="s">
        <v>11</v>
      </c>
      <c r="D596" s="1" t="s">
        <v>12</v>
      </c>
      <c r="E596" s="1">
        <v>4</v>
      </c>
      <c r="F596" s="1" t="s">
        <v>77</v>
      </c>
      <c r="G596" s="1">
        <v>2013</v>
      </c>
      <c r="H596" s="1">
        <v>0</v>
      </c>
      <c r="I596" s="1">
        <v>0</v>
      </c>
    </row>
    <row r="597" spans="1:9" x14ac:dyDescent="0.2">
      <c r="A597" s="1" t="s">
        <v>78</v>
      </c>
      <c r="B597" s="1" t="s">
        <v>76</v>
      </c>
      <c r="C597" s="1" t="s">
        <v>11</v>
      </c>
      <c r="D597" s="1" t="s">
        <v>12</v>
      </c>
      <c r="E597" s="1">
        <v>4</v>
      </c>
      <c r="F597" s="1" t="s">
        <v>77</v>
      </c>
      <c r="G597" s="1">
        <v>2014</v>
      </c>
      <c r="H597" s="1">
        <v>0</v>
      </c>
      <c r="I597" s="1">
        <v>0</v>
      </c>
    </row>
    <row r="598" spans="1:9" x14ac:dyDescent="0.2">
      <c r="A598" s="1" t="s">
        <v>78</v>
      </c>
      <c r="B598" s="1" t="s">
        <v>76</v>
      </c>
      <c r="C598" s="1" t="s">
        <v>11</v>
      </c>
      <c r="D598" s="1" t="s">
        <v>12</v>
      </c>
      <c r="E598" s="1">
        <v>4</v>
      </c>
      <c r="F598" s="1" t="s">
        <v>77</v>
      </c>
      <c r="G598" s="1">
        <v>2015</v>
      </c>
      <c r="H598" s="1">
        <v>0</v>
      </c>
      <c r="I598" s="1">
        <v>0</v>
      </c>
    </row>
    <row r="599" spans="1:9" x14ac:dyDescent="0.2">
      <c r="A599" s="1" t="s">
        <v>78</v>
      </c>
      <c r="B599" s="1" t="s">
        <v>76</v>
      </c>
      <c r="C599" s="1" t="s">
        <v>11</v>
      </c>
      <c r="D599" s="1" t="s">
        <v>12</v>
      </c>
      <c r="E599" s="1">
        <v>4</v>
      </c>
      <c r="F599" s="1" t="s">
        <v>77</v>
      </c>
      <c r="G599" s="1">
        <v>2016</v>
      </c>
      <c r="H599" s="1">
        <v>0</v>
      </c>
      <c r="I599" s="1">
        <v>0</v>
      </c>
    </row>
    <row r="600" spans="1:9" x14ac:dyDescent="0.2">
      <c r="A600" s="1" t="s">
        <v>78</v>
      </c>
      <c r="B600" s="1" t="s">
        <v>76</v>
      </c>
      <c r="C600" s="1" t="s">
        <v>11</v>
      </c>
      <c r="D600" s="1" t="s">
        <v>12</v>
      </c>
      <c r="E600" s="1">
        <v>4</v>
      </c>
      <c r="F600" s="1" t="s">
        <v>77</v>
      </c>
      <c r="G600" s="1">
        <v>2017</v>
      </c>
      <c r="H600" s="1">
        <v>0</v>
      </c>
      <c r="I600" s="1">
        <v>0</v>
      </c>
    </row>
    <row r="601" spans="1:9" x14ac:dyDescent="0.2">
      <c r="A601" s="1" t="s">
        <v>78</v>
      </c>
      <c r="B601" s="1" t="s">
        <v>76</v>
      </c>
      <c r="C601" s="1" t="s">
        <v>11</v>
      </c>
      <c r="D601" s="1" t="s">
        <v>12</v>
      </c>
      <c r="E601" s="1">
        <v>4</v>
      </c>
      <c r="F601" s="1" t="s">
        <v>77</v>
      </c>
      <c r="G601" s="1">
        <v>2018</v>
      </c>
      <c r="H601" s="1">
        <v>0</v>
      </c>
      <c r="I601" s="1">
        <v>0</v>
      </c>
    </row>
    <row r="602" spans="1:9" x14ac:dyDescent="0.2">
      <c r="A602" s="1" t="s">
        <v>78</v>
      </c>
      <c r="B602" s="1" t="s">
        <v>76</v>
      </c>
      <c r="C602" s="1" t="s">
        <v>11</v>
      </c>
      <c r="D602" s="1" t="s">
        <v>12</v>
      </c>
      <c r="E602" s="1">
        <v>4</v>
      </c>
      <c r="F602" s="1" t="s">
        <v>77</v>
      </c>
      <c r="G602" s="1">
        <v>2019</v>
      </c>
      <c r="H602" s="1">
        <v>0</v>
      </c>
      <c r="I602" s="1">
        <v>0</v>
      </c>
    </row>
    <row r="603" spans="1:9" x14ac:dyDescent="0.2">
      <c r="A603" s="1" t="s">
        <v>80</v>
      </c>
      <c r="B603" s="1" t="s">
        <v>76</v>
      </c>
      <c r="C603" s="1" t="s">
        <v>11</v>
      </c>
      <c r="D603" s="1">
        <v>2</v>
      </c>
      <c r="E603" s="1">
        <v>26.75</v>
      </c>
      <c r="F603" s="1" t="s">
        <v>77</v>
      </c>
      <c r="G603" s="1">
        <v>2020</v>
      </c>
      <c r="H603" s="1">
        <v>1</v>
      </c>
      <c r="I603" s="1">
        <v>3</v>
      </c>
    </row>
    <row r="604" spans="1:9" x14ac:dyDescent="0.2">
      <c r="A604" s="1" t="s">
        <v>80</v>
      </c>
      <c r="B604" s="1" t="s">
        <v>76</v>
      </c>
      <c r="C604" s="1" t="s">
        <v>11</v>
      </c>
      <c r="D604" s="1">
        <v>2</v>
      </c>
      <c r="E604" s="1">
        <v>26.75</v>
      </c>
      <c r="F604" s="1" t="s">
        <v>77</v>
      </c>
      <c r="G604" s="1">
        <v>2021</v>
      </c>
      <c r="H604" s="1">
        <v>1</v>
      </c>
      <c r="I604" s="1">
        <v>3</v>
      </c>
    </row>
    <row r="605" spans="1:9" x14ac:dyDescent="0.2">
      <c r="A605" s="1" t="s">
        <v>82</v>
      </c>
      <c r="B605" s="1" t="s">
        <v>62</v>
      </c>
      <c r="C605" s="1" t="s">
        <v>16</v>
      </c>
      <c r="D605" s="1">
        <v>2</v>
      </c>
      <c r="E605" s="1">
        <v>10.75</v>
      </c>
      <c r="F605" s="1" t="s">
        <v>63</v>
      </c>
      <c r="G605" s="1">
        <v>2022</v>
      </c>
      <c r="H605" s="1">
        <v>1</v>
      </c>
      <c r="I605" s="1">
        <v>1</v>
      </c>
    </row>
    <row r="606" spans="1:9" x14ac:dyDescent="0.2">
      <c r="A606" s="1" t="s">
        <v>83</v>
      </c>
      <c r="B606" s="1" t="s">
        <v>76</v>
      </c>
      <c r="C606" s="1" t="s">
        <v>16</v>
      </c>
      <c r="D606" s="1">
        <v>2</v>
      </c>
      <c r="E606" s="1">
        <v>18</v>
      </c>
      <c r="F606" s="1" t="s">
        <v>77</v>
      </c>
      <c r="G606" s="1">
        <v>2023</v>
      </c>
      <c r="H606" s="1">
        <v>1</v>
      </c>
      <c r="I606" s="1">
        <v>1</v>
      </c>
    </row>
    <row r="607" spans="1:9" x14ac:dyDescent="0.2">
      <c r="A607" s="1" t="s">
        <v>85</v>
      </c>
      <c r="B607" s="1" t="s">
        <v>76</v>
      </c>
      <c r="C607" s="1" t="s">
        <v>16</v>
      </c>
      <c r="D607" s="1">
        <v>2</v>
      </c>
      <c r="E607" s="1">
        <v>18</v>
      </c>
      <c r="F607" s="1" t="s">
        <v>77</v>
      </c>
      <c r="G607" s="1">
        <v>2021</v>
      </c>
      <c r="H607" s="1">
        <v>1</v>
      </c>
      <c r="I607" s="1">
        <v>3</v>
      </c>
    </row>
    <row r="608" spans="1:9" x14ac:dyDescent="0.2">
      <c r="A608" s="1" t="s">
        <v>79</v>
      </c>
      <c r="B608" s="1" t="s">
        <v>62</v>
      </c>
      <c r="C608" s="1" t="s">
        <v>11</v>
      </c>
      <c r="D608" s="1">
        <v>2</v>
      </c>
      <c r="E608" s="1">
        <v>15.75</v>
      </c>
      <c r="F608" s="1" t="s">
        <v>63</v>
      </c>
      <c r="G608" s="1">
        <v>2008</v>
      </c>
      <c r="H608" s="1">
        <v>0</v>
      </c>
      <c r="I608" s="1">
        <v>0</v>
      </c>
    </row>
    <row r="609" spans="1:9" x14ac:dyDescent="0.2">
      <c r="A609" s="1" t="s">
        <v>79</v>
      </c>
      <c r="B609" s="1" t="s">
        <v>62</v>
      </c>
      <c r="C609" s="1" t="s">
        <v>11</v>
      </c>
      <c r="D609" s="1">
        <v>2</v>
      </c>
      <c r="E609" s="1">
        <v>15.75</v>
      </c>
      <c r="F609" s="1" t="s">
        <v>63</v>
      </c>
      <c r="G609" s="1">
        <v>2009</v>
      </c>
      <c r="H609" s="1">
        <v>0</v>
      </c>
      <c r="I609" s="1">
        <v>0</v>
      </c>
    </row>
    <row r="610" spans="1:9" x14ac:dyDescent="0.2">
      <c r="A610" s="1" t="s">
        <v>79</v>
      </c>
      <c r="B610" s="1" t="s">
        <v>62</v>
      </c>
      <c r="C610" s="1" t="s">
        <v>11</v>
      </c>
      <c r="D610" s="1">
        <v>2</v>
      </c>
      <c r="E610" s="1">
        <v>15.75</v>
      </c>
      <c r="F610" s="1" t="s">
        <v>63</v>
      </c>
      <c r="G610" s="1">
        <v>2010</v>
      </c>
      <c r="H610" s="1">
        <v>0</v>
      </c>
      <c r="I610" s="1">
        <v>0</v>
      </c>
    </row>
    <row r="611" spans="1:9" x14ac:dyDescent="0.2">
      <c r="A611" s="1" t="s">
        <v>79</v>
      </c>
      <c r="B611" s="1" t="s">
        <v>62</v>
      </c>
      <c r="C611" s="1" t="s">
        <v>11</v>
      </c>
      <c r="D611" s="1">
        <v>2</v>
      </c>
      <c r="E611" s="1">
        <v>15.75</v>
      </c>
      <c r="F611" s="1" t="s">
        <v>63</v>
      </c>
      <c r="G611" s="1">
        <v>2011</v>
      </c>
      <c r="H611" s="1">
        <v>0</v>
      </c>
      <c r="I611" s="1">
        <v>0</v>
      </c>
    </row>
    <row r="612" spans="1:9" x14ac:dyDescent="0.2">
      <c r="A612" s="1" t="s">
        <v>79</v>
      </c>
      <c r="B612" s="1" t="s">
        <v>62</v>
      </c>
      <c r="C612" s="1" t="s">
        <v>11</v>
      </c>
      <c r="D612" s="1">
        <v>2</v>
      </c>
      <c r="E612" s="1">
        <v>15.75</v>
      </c>
      <c r="F612" s="1" t="s">
        <v>63</v>
      </c>
      <c r="G612" s="1">
        <v>2012</v>
      </c>
      <c r="H612" s="1">
        <v>0</v>
      </c>
      <c r="I612" s="1">
        <v>0</v>
      </c>
    </row>
    <row r="613" spans="1:9" x14ac:dyDescent="0.2">
      <c r="A613" s="1" t="s">
        <v>79</v>
      </c>
      <c r="B613" s="1" t="s">
        <v>62</v>
      </c>
      <c r="C613" s="1" t="s">
        <v>11</v>
      </c>
      <c r="D613" s="1">
        <v>2</v>
      </c>
      <c r="E613" s="1">
        <v>15.75</v>
      </c>
      <c r="F613" s="1" t="s">
        <v>63</v>
      </c>
      <c r="G613" s="1">
        <v>2013</v>
      </c>
      <c r="H613" s="1">
        <v>0</v>
      </c>
      <c r="I613" s="1">
        <v>0</v>
      </c>
    </row>
    <row r="614" spans="1:9" x14ac:dyDescent="0.2">
      <c r="A614" s="1" t="s">
        <v>79</v>
      </c>
      <c r="B614" s="1" t="s">
        <v>62</v>
      </c>
      <c r="C614" s="1" t="s">
        <v>11</v>
      </c>
      <c r="D614" s="1">
        <v>2</v>
      </c>
      <c r="E614" s="1">
        <v>15.75</v>
      </c>
      <c r="F614" s="1" t="s">
        <v>63</v>
      </c>
      <c r="G614" s="1">
        <v>2014</v>
      </c>
      <c r="H614" s="1">
        <v>0</v>
      </c>
      <c r="I614" s="1">
        <v>0</v>
      </c>
    </row>
    <row r="615" spans="1:9" x14ac:dyDescent="0.2">
      <c r="A615" s="1" t="s">
        <v>79</v>
      </c>
      <c r="B615" s="1" t="s">
        <v>62</v>
      </c>
      <c r="C615" s="1" t="s">
        <v>11</v>
      </c>
      <c r="D615" s="1">
        <v>2</v>
      </c>
      <c r="E615" s="1">
        <v>15.75</v>
      </c>
      <c r="F615" s="1" t="s">
        <v>63</v>
      </c>
      <c r="G615" s="1">
        <v>2015</v>
      </c>
      <c r="H615" s="1">
        <v>0</v>
      </c>
      <c r="I615" s="1">
        <v>0</v>
      </c>
    </row>
    <row r="616" spans="1:9" x14ac:dyDescent="0.2">
      <c r="A616" s="1" t="s">
        <v>79</v>
      </c>
      <c r="B616" s="1" t="s">
        <v>62</v>
      </c>
      <c r="C616" s="1" t="s">
        <v>11</v>
      </c>
      <c r="D616" s="1">
        <v>2</v>
      </c>
      <c r="E616" s="1">
        <v>15.75</v>
      </c>
      <c r="F616" s="1" t="s">
        <v>63</v>
      </c>
      <c r="G616" s="1">
        <v>2016</v>
      </c>
      <c r="H616" s="1">
        <v>0</v>
      </c>
      <c r="I616" s="1">
        <v>0</v>
      </c>
    </row>
    <row r="617" spans="1:9" x14ac:dyDescent="0.2">
      <c r="A617" s="1" t="s">
        <v>79</v>
      </c>
      <c r="B617" s="1" t="s">
        <v>62</v>
      </c>
      <c r="C617" s="1" t="s">
        <v>11</v>
      </c>
      <c r="D617" s="1">
        <v>2</v>
      </c>
      <c r="E617" s="1">
        <v>15.75</v>
      </c>
      <c r="F617" s="1" t="s">
        <v>63</v>
      </c>
      <c r="G617" s="1">
        <v>2017</v>
      </c>
      <c r="H617" s="1">
        <v>1</v>
      </c>
      <c r="I617" s="1">
        <v>1</v>
      </c>
    </row>
    <row r="618" spans="1:9" x14ac:dyDescent="0.2">
      <c r="A618" s="1" t="s">
        <v>79</v>
      </c>
      <c r="B618" s="1" t="s">
        <v>62</v>
      </c>
      <c r="C618" s="1" t="s">
        <v>11</v>
      </c>
      <c r="D618" s="1">
        <v>2</v>
      </c>
      <c r="E618" s="1">
        <v>15.75</v>
      </c>
      <c r="F618" s="1" t="s">
        <v>63</v>
      </c>
      <c r="G618" s="1">
        <v>2018</v>
      </c>
      <c r="H618" s="1">
        <v>3</v>
      </c>
      <c r="I618" s="1">
        <v>4</v>
      </c>
    </row>
    <row r="619" spans="1:9" x14ac:dyDescent="0.2">
      <c r="A619" s="1" t="s">
        <v>79</v>
      </c>
      <c r="B619" s="1" t="s">
        <v>62</v>
      </c>
      <c r="C619" s="1" t="s">
        <v>11</v>
      </c>
      <c r="D619" s="1">
        <v>2</v>
      </c>
      <c r="E619" s="1">
        <v>15.75</v>
      </c>
      <c r="F619" s="1" t="s">
        <v>63</v>
      </c>
      <c r="G619" s="1">
        <v>2019</v>
      </c>
      <c r="H619" s="1">
        <v>1</v>
      </c>
      <c r="I619" s="1">
        <v>5</v>
      </c>
    </row>
    <row r="620" spans="1:9" x14ac:dyDescent="0.2">
      <c r="A620" s="1" t="s">
        <v>90</v>
      </c>
      <c r="B620" s="1" t="s">
        <v>62</v>
      </c>
      <c r="C620" s="1" t="s">
        <v>16</v>
      </c>
      <c r="D620" s="1">
        <v>2</v>
      </c>
      <c r="E620" s="1">
        <v>12.25</v>
      </c>
      <c r="F620" s="1" t="s">
        <v>63</v>
      </c>
      <c r="G620" s="1">
        <v>2020</v>
      </c>
      <c r="H620" s="1">
        <v>1</v>
      </c>
      <c r="I620" s="1">
        <v>1</v>
      </c>
    </row>
    <row r="621" spans="1:9" x14ac:dyDescent="0.2">
      <c r="A621" s="1" t="s">
        <v>90</v>
      </c>
      <c r="B621" s="1" t="s">
        <v>62</v>
      </c>
      <c r="C621" s="1" t="s">
        <v>16</v>
      </c>
      <c r="D621" s="1">
        <v>2</v>
      </c>
      <c r="E621" s="1">
        <v>12.25</v>
      </c>
      <c r="F621" s="1" t="s">
        <v>63</v>
      </c>
      <c r="G621" s="1">
        <v>2023</v>
      </c>
      <c r="H621" s="1">
        <v>1</v>
      </c>
      <c r="I621" s="1">
        <v>1</v>
      </c>
    </row>
    <row r="622" spans="1:9" x14ac:dyDescent="0.2">
      <c r="A622" s="1" t="s">
        <v>90</v>
      </c>
      <c r="B622" s="1" t="s">
        <v>62</v>
      </c>
      <c r="C622" s="1" t="s">
        <v>16</v>
      </c>
      <c r="D622" s="1">
        <v>2</v>
      </c>
      <c r="E622" s="1">
        <v>12.25</v>
      </c>
      <c r="F622" s="1" t="s">
        <v>63</v>
      </c>
      <c r="G622" s="1">
        <v>2024</v>
      </c>
      <c r="H622" s="1">
        <v>1</v>
      </c>
      <c r="I622" s="1">
        <v>2</v>
      </c>
    </row>
    <row r="623" spans="1:9" x14ac:dyDescent="0.2">
      <c r="A623" s="1" t="s">
        <v>99</v>
      </c>
      <c r="B623" s="1" t="s">
        <v>76</v>
      </c>
      <c r="C623" s="1" t="s">
        <v>22</v>
      </c>
      <c r="D623" s="1">
        <v>2</v>
      </c>
      <c r="E623" s="1">
        <v>4.2</v>
      </c>
      <c r="F623" s="1" t="s">
        <v>77</v>
      </c>
      <c r="G623" s="1">
        <v>2023</v>
      </c>
      <c r="H623" s="1">
        <v>1</v>
      </c>
      <c r="I623" s="1">
        <v>4</v>
      </c>
    </row>
    <row r="624" spans="1:9" x14ac:dyDescent="0.2">
      <c r="A624" s="1" t="s">
        <v>125</v>
      </c>
      <c r="B624" s="1" t="s">
        <v>76</v>
      </c>
      <c r="C624" s="1" t="s">
        <v>22</v>
      </c>
      <c r="D624" s="1">
        <v>0.3</v>
      </c>
      <c r="E624" s="1">
        <v>1.5</v>
      </c>
      <c r="F624" s="1" t="s">
        <v>77</v>
      </c>
      <c r="G624" s="1">
        <v>2021</v>
      </c>
      <c r="H624" s="1">
        <v>1</v>
      </c>
      <c r="I624" s="1">
        <v>1</v>
      </c>
    </row>
    <row r="625" spans="1:9" x14ac:dyDescent="0.2">
      <c r="A625" s="1" t="s">
        <v>80</v>
      </c>
      <c r="B625" s="1" t="s">
        <v>76</v>
      </c>
      <c r="C625" s="1" t="s">
        <v>11</v>
      </c>
      <c r="D625" s="1">
        <v>2</v>
      </c>
      <c r="E625" s="1">
        <v>26.75</v>
      </c>
      <c r="F625" s="1" t="s">
        <v>77</v>
      </c>
      <c r="G625" s="1">
        <v>2008</v>
      </c>
      <c r="H625" s="1">
        <v>0</v>
      </c>
      <c r="I625" s="1">
        <v>0</v>
      </c>
    </row>
    <row r="626" spans="1:9" x14ac:dyDescent="0.2">
      <c r="A626" s="1" t="s">
        <v>80</v>
      </c>
      <c r="B626" s="1" t="s">
        <v>76</v>
      </c>
      <c r="C626" s="1" t="s">
        <v>11</v>
      </c>
      <c r="D626" s="1">
        <v>2</v>
      </c>
      <c r="E626" s="1">
        <v>26.75</v>
      </c>
      <c r="F626" s="1" t="s">
        <v>77</v>
      </c>
      <c r="G626" s="1">
        <v>2009</v>
      </c>
      <c r="H626" s="1">
        <v>0</v>
      </c>
      <c r="I626" s="1">
        <v>0</v>
      </c>
    </row>
    <row r="627" spans="1:9" x14ac:dyDescent="0.2">
      <c r="A627" s="1" t="s">
        <v>80</v>
      </c>
      <c r="B627" s="1" t="s">
        <v>76</v>
      </c>
      <c r="C627" s="1" t="s">
        <v>11</v>
      </c>
      <c r="D627" s="1">
        <v>2</v>
      </c>
      <c r="E627" s="1">
        <v>26.75</v>
      </c>
      <c r="F627" s="1" t="s">
        <v>77</v>
      </c>
      <c r="G627" s="1">
        <v>2010</v>
      </c>
      <c r="H627" s="1">
        <v>0</v>
      </c>
      <c r="I627" s="1">
        <v>0</v>
      </c>
    </row>
    <row r="628" spans="1:9" x14ac:dyDescent="0.2">
      <c r="A628" s="1" t="s">
        <v>80</v>
      </c>
      <c r="B628" s="1" t="s">
        <v>76</v>
      </c>
      <c r="C628" s="1" t="s">
        <v>11</v>
      </c>
      <c r="D628" s="1">
        <v>2</v>
      </c>
      <c r="E628" s="1">
        <v>26.75</v>
      </c>
      <c r="F628" s="1" t="s">
        <v>77</v>
      </c>
      <c r="G628" s="1">
        <v>2011</v>
      </c>
      <c r="H628" s="1">
        <v>0</v>
      </c>
      <c r="I628" s="1">
        <v>0</v>
      </c>
    </row>
    <row r="629" spans="1:9" x14ac:dyDescent="0.2">
      <c r="A629" s="1" t="s">
        <v>80</v>
      </c>
      <c r="B629" s="1" t="s">
        <v>76</v>
      </c>
      <c r="C629" s="1" t="s">
        <v>11</v>
      </c>
      <c r="D629" s="1">
        <v>2</v>
      </c>
      <c r="E629" s="1">
        <v>26.75</v>
      </c>
      <c r="F629" s="1" t="s">
        <v>77</v>
      </c>
      <c r="G629" s="1">
        <v>2012</v>
      </c>
      <c r="H629" s="1">
        <v>0</v>
      </c>
      <c r="I629" s="1">
        <v>0</v>
      </c>
    </row>
    <row r="630" spans="1:9" x14ac:dyDescent="0.2">
      <c r="A630" s="1" t="s">
        <v>80</v>
      </c>
      <c r="B630" s="1" t="s">
        <v>76</v>
      </c>
      <c r="C630" s="1" t="s">
        <v>11</v>
      </c>
      <c r="D630" s="1">
        <v>2</v>
      </c>
      <c r="E630" s="1">
        <v>26.75</v>
      </c>
      <c r="F630" s="1" t="s">
        <v>77</v>
      </c>
      <c r="G630" s="1">
        <v>2013</v>
      </c>
      <c r="H630" s="1">
        <v>0</v>
      </c>
      <c r="I630" s="1">
        <v>0</v>
      </c>
    </row>
    <row r="631" spans="1:9" x14ac:dyDescent="0.2">
      <c r="A631" s="1" t="s">
        <v>80</v>
      </c>
      <c r="B631" s="1" t="s">
        <v>76</v>
      </c>
      <c r="C631" s="1" t="s">
        <v>11</v>
      </c>
      <c r="D631" s="1">
        <v>2</v>
      </c>
      <c r="E631" s="1">
        <v>26.75</v>
      </c>
      <c r="F631" s="1" t="s">
        <v>77</v>
      </c>
      <c r="G631" s="1">
        <v>2014</v>
      </c>
      <c r="H631" s="1">
        <v>0</v>
      </c>
      <c r="I631" s="1">
        <v>0</v>
      </c>
    </row>
    <row r="632" spans="1:9" x14ac:dyDescent="0.2">
      <c r="A632" s="1" t="s">
        <v>80</v>
      </c>
      <c r="B632" s="1" t="s">
        <v>76</v>
      </c>
      <c r="C632" s="1" t="s">
        <v>11</v>
      </c>
      <c r="D632" s="1">
        <v>2</v>
      </c>
      <c r="E632" s="1">
        <v>26.75</v>
      </c>
      <c r="F632" s="1" t="s">
        <v>77</v>
      </c>
      <c r="G632" s="1">
        <v>2015</v>
      </c>
      <c r="H632" s="1">
        <v>1</v>
      </c>
      <c r="I632" s="1">
        <v>1</v>
      </c>
    </row>
    <row r="633" spans="1:9" x14ac:dyDescent="0.2">
      <c r="A633" s="1" t="s">
        <v>80</v>
      </c>
      <c r="B633" s="1" t="s">
        <v>76</v>
      </c>
      <c r="C633" s="1" t="s">
        <v>11</v>
      </c>
      <c r="D633" s="1">
        <v>2</v>
      </c>
      <c r="E633" s="1">
        <v>26.75</v>
      </c>
      <c r="F633" s="1" t="s">
        <v>77</v>
      </c>
      <c r="G633" s="1">
        <v>2016</v>
      </c>
      <c r="H633" s="1">
        <v>0</v>
      </c>
      <c r="I633" s="1">
        <v>1</v>
      </c>
    </row>
    <row r="634" spans="1:9" x14ac:dyDescent="0.2">
      <c r="A634" s="1" t="s">
        <v>80</v>
      </c>
      <c r="B634" s="1" t="s">
        <v>76</v>
      </c>
      <c r="C634" s="1" t="s">
        <v>11</v>
      </c>
      <c r="D634" s="1">
        <v>2</v>
      </c>
      <c r="E634" s="1">
        <v>26.75</v>
      </c>
      <c r="F634" s="1" t="s">
        <v>77</v>
      </c>
      <c r="G634" s="1">
        <v>2017</v>
      </c>
      <c r="H634" s="1">
        <v>1</v>
      </c>
      <c r="I634" s="1">
        <v>2</v>
      </c>
    </row>
    <row r="635" spans="1:9" x14ac:dyDescent="0.2">
      <c r="A635" s="1" t="s">
        <v>80</v>
      </c>
      <c r="B635" s="1" t="s">
        <v>76</v>
      </c>
      <c r="C635" s="1" t="s">
        <v>11</v>
      </c>
      <c r="D635" s="1">
        <v>2</v>
      </c>
      <c r="E635" s="1">
        <v>26.75</v>
      </c>
      <c r="F635" s="1" t="s">
        <v>77</v>
      </c>
      <c r="G635" s="1">
        <v>2018</v>
      </c>
      <c r="H635" s="1">
        <v>1</v>
      </c>
      <c r="I635" s="1">
        <v>2</v>
      </c>
    </row>
    <row r="636" spans="1:9" x14ac:dyDescent="0.2">
      <c r="A636" s="1" t="s">
        <v>80</v>
      </c>
      <c r="B636" s="1" t="s">
        <v>76</v>
      </c>
      <c r="C636" s="1" t="s">
        <v>11</v>
      </c>
      <c r="D636" s="1">
        <v>2</v>
      </c>
      <c r="E636" s="1">
        <v>26.75</v>
      </c>
      <c r="F636" s="1" t="s">
        <v>77</v>
      </c>
      <c r="G636" s="1">
        <v>2019</v>
      </c>
      <c r="H636" s="1">
        <v>1</v>
      </c>
      <c r="I636" s="1">
        <v>3</v>
      </c>
    </row>
    <row r="637" spans="1:9" x14ac:dyDescent="0.2">
      <c r="A637" s="1" t="s">
        <v>125</v>
      </c>
      <c r="B637" s="1" t="s">
        <v>76</v>
      </c>
      <c r="C637" s="1" t="s">
        <v>22</v>
      </c>
      <c r="D637" s="1">
        <v>0.3</v>
      </c>
      <c r="E637" s="1">
        <v>1.5</v>
      </c>
      <c r="F637" s="1" t="s">
        <v>77</v>
      </c>
      <c r="G637" s="1">
        <v>2022</v>
      </c>
      <c r="H637" s="1">
        <v>1</v>
      </c>
      <c r="I637" s="1">
        <v>2</v>
      </c>
    </row>
    <row r="638" spans="1:9" x14ac:dyDescent="0.2">
      <c r="A638" s="1" t="s">
        <v>125</v>
      </c>
      <c r="B638" s="1" t="s">
        <v>76</v>
      </c>
      <c r="C638" s="1" t="s">
        <v>22</v>
      </c>
      <c r="D638" s="1">
        <v>0.3</v>
      </c>
      <c r="E638" s="1">
        <v>1.5</v>
      </c>
      <c r="F638" s="1" t="s">
        <v>77</v>
      </c>
      <c r="G638" s="1">
        <v>2024</v>
      </c>
      <c r="H638" s="1">
        <v>1</v>
      </c>
      <c r="I638" s="1">
        <v>2</v>
      </c>
    </row>
    <row r="639" spans="1:9" x14ac:dyDescent="0.2">
      <c r="A639" s="1" t="s">
        <v>136</v>
      </c>
      <c r="B639" s="1" t="s">
        <v>62</v>
      </c>
      <c r="C639" s="1" t="s">
        <v>11</v>
      </c>
      <c r="D639" s="1">
        <v>0.3</v>
      </c>
      <c r="E639" s="1">
        <v>0.3</v>
      </c>
      <c r="F639" s="1" t="s">
        <v>63</v>
      </c>
      <c r="G639" s="1">
        <v>2022</v>
      </c>
      <c r="H639" s="1">
        <v>1</v>
      </c>
      <c r="I639" s="1">
        <v>1</v>
      </c>
    </row>
    <row r="640" spans="1:9" x14ac:dyDescent="0.2">
      <c r="A640" s="1" t="s">
        <v>144</v>
      </c>
      <c r="B640" s="1" t="s">
        <v>76</v>
      </c>
      <c r="C640" s="1" t="s">
        <v>16</v>
      </c>
      <c r="D640" s="1">
        <v>0.4</v>
      </c>
      <c r="E640" s="1">
        <v>1.6</v>
      </c>
      <c r="F640" s="1" t="s">
        <v>77</v>
      </c>
      <c r="G640" s="1">
        <v>2024</v>
      </c>
      <c r="H640" s="1">
        <v>1</v>
      </c>
      <c r="I640" s="1">
        <v>1</v>
      </c>
    </row>
    <row r="641" spans="1:9" x14ac:dyDescent="0.2">
      <c r="A641" s="1" t="s">
        <v>153</v>
      </c>
      <c r="B641" s="1" t="s">
        <v>62</v>
      </c>
      <c r="C641" s="1" t="s">
        <v>11</v>
      </c>
      <c r="D641" s="1">
        <v>2</v>
      </c>
      <c r="E641" s="1">
        <v>2</v>
      </c>
      <c r="F641" s="1" t="s">
        <v>63</v>
      </c>
      <c r="G641" s="1">
        <v>2023</v>
      </c>
      <c r="H641" s="1">
        <v>1</v>
      </c>
      <c r="I641" s="1">
        <v>1</v>
      </c>
    </row>
    <row r="642" spans="1:9" x14ac:dyDescent="0.2">
      <c r="A642" s="1" t="s">
        <v>81</v>
      </c>
      <c r="B642" s="1" t="s">
        <v>69</v>
      </c>
      <c r="C642" s="1" t="s">
        <v>11</v>
      </c>
      <c r="D642" s="1">
        <v>2</v>
      </c>
      <c r="E642" s="1">
        <v>27</v>
      </c>
      <c r="F642" s="1" t="s">
        <v>70</v>
      </c>
      <c r="G642" s="1">
        <v>2008</v>
      </c>
      <c r="H642" s="1">
        <v>0</v>
      </c>
      <c r="I642" s="1">
        <v>0</v>
      </c>
    </row>
    <row r="643" spans="1:9" x14ac:dyDescent="0.2">
      <c r="A643" s="1" t="s">
        <v>81</v>
      </c>
      <c r="B643" s="1" t="s">
        <v>69</v>
      </c>
      <c r="C643" s="1" t="s">
        <v>11</v>
      </c>
      <c r="D643" s="1">
        <v>2</v>
      </c>
      <c r="E643" s="1">
        <v>27</v>
      </c>
      <c r="F643" s="1" t="s">
        <v>70</v>
      </c>
      <c r="G643" s="1">
        <v>2009</v>
      </c>
      <c r="H643" s="1">
        <v>0</v>
      </c>
      <c r="I643" s="1">
        <v>0</v>
      </c>
    </row>
    <row r="644" spans="1:9" x14ac:dyDescent="0.2">
      <c r="A644" s="1" t="s">
        <v>81</v>
      </c>
      <c r="B644" s="1" t="s">
        <v>69</v>
      </c>
      <c r="C644" s="1" t="s">
        <v>11</v>
      </c>
      <c r="D644" s="1">
        <v>2</v>
      </c>
      <c r="E644" s="1">
        <v>27</v>
      </c>
      <c r="F644" s="1" t="s">
        <v>70</v>
      </c>
      <c r="G644" s="1">
        <v>2010</v>
      </c>
      <c r="H644" s="1">
        <v>0</v>
      </c>
      <c r="I644" s="1">
        <v>0</v>
      </c>
    </row>
    <row r="645" spans="1:9" x14ac:dyDescent="0.2">
      <c r="A645" s="1" t="s">
        <v>81</v>
      </c>
      <c r="B645" s="1" t="s">
        <v>69</v>
      </c>
      <c r="C645" s="1" t="s">
        <v>11</v>
      </c>
      <c r="D645" s="1">
        <v>2</v>
      </c>
      <c r="E645" s="1">
        <v>27</v>
      </c>
      <c r="F645" s="1" t="s">
        <v>70</v>
      </c>
      <c r="G645" s="1">
        <v>2011</v>
      </c>
      <c r="H645" s="1">
        <v>0</v>
      </c>
      <c r="I645" s="1">
        <v>0</v>
      </c>
    </row>
    <row r="646" spans="1:9" x14ac:dyDescent="0.2">
      <c r="A646" s="1" t="s">
        <v>81</v>
      </c>
      <c r="B646" s="1" t="s">
        <v>69</v>
      </c>
      <c r="C646" s="1" t="s">
        <v>11</v>
      </c>
      <c r="D646" s="1">
        <v>2</v>
      </c>
      <c r="E646" s="1">
        <v>27</v>
      </c>
      <c r="F646" s="1" t="s">
        <v>70</v>
      </c>
      <c r="G646" s="1">
        <v>2012</v>
      </c>
      <c r="H646" s="1">
        <v>0</v>
      </c>
      <c r="I646" s="1">
        <v>0</v>
      </c>
    </row>
    <row r="647" spans="1:9" x14ac:dyDescent="0.2">
      <c r="A647" s="1" t="s">
        <v>81</v>
      </c>
      <c r="B647" s="1" t="s">
        <v>69</v>
      </c>
      <c r="C647" s="1" t="s">
        <v>11</v>
      </c>
      <c r="D647" s="1">
        <v>2</v>
      </c>
      <c r="E647" s="1">
        <v>27</v>
      </c>
      <c r="F647" s="1" t="s">
        <v>70</v>
      </c>
      <c r="G647" s="1">
        <v>2013</v>
      </c>
      <c r="H647" s="1">
        <v>0</v>
      </c>
      <c r="I647" s="1">
        <v>0</v>
      </c>
    </row>
    <row r="648" spans="1:9" x14ac:dyDescent="0.2">
      <c r="A648" s="1" t="s">
        <v>81</v>
      </c>
      <c r="B648" s="1" t="s">
        <v>69</v>
      </c>
      <c r="C648" s="1" t="s">
        <v>11</v>
      </c>
      <c r="D648" s="1">
        <v>2</v>
      </c>
      <c r="E648" s="1">
        <v>27</v>
      </c>
      <c r="F648" s="1" t="s">
        <v>70</v>
      </c>
      <c r="G648" s="1">
        <v>2014</v>
      </c>
      <c r="H648" s="1">
        <v>0</v>
      </c>
      <c r="I648" s="1">
        <v>0</v>
      </c>
    </row>
    <row r="649" spans="1:9" x14ac:dyDescent="0.2">
      <c r="A649" s="1" t="s">
        <v>81</v>
      </c>
      <c r="B649" s="1" t="s">
        <v>69</v>
      </c>
      <c r="C649" s="1" t="s">
        <v>11</v>
      </c>
      <c r="D649" s="1">
        <v>2</v>
      </c>
      <c r="E649" s="1">
        <v>27</v>
      </c>
      <c r="F649" s="1" t="s">
        <v>70</v>
      </c>
      <c r="G649" s="1">
        <v>2015</v>
      </c>
      <c r="H649" s="1">
        <v>0</v>
      </c>
      <c r="I649" s="1">
        <v>0</v>
      </c>
    </row>
    <row r="650" spans="1:9" x14ac:dyDescent="0.2">
      <c r="A650" s="1" t="s">
        <v>81</v>
      </c>
      <c r="B650" s="1" t="s">
        <v>69</v>
      </c>
      <c r="C650" s="1" t="s">
        <v>11</v>
      </c>
      <c r="D650" s="1">
        <v>2</v>
      </c>
      <c r="E650" s="1">
        <v>27</v>
      </c>
      <c r="F650" s="1" t="s">
        <v>70</v>
      </c>
      <c r="G650" s="1">
        <v>2016</v>
      </c>
      <c r="H650" s="1">
        <v>1</v>
      </c>
      <c r="I650" s="1">
        <v>1</v>
      </c>
    </row>
    <row r="651" spans="1:9" x14ac:dyDescent="0.2">
      <c r="A651" s="1" t="s">
        <v>81</v>
      </c>
      <c r="B651" s="1" t="s">
        <v>69</v>
      </c>
      <c r="C651" s="1" t="s">
        <v>11</v>
      </c>
      <c r="D651" s="1">
        <v>2</v>
      </c>
      <c r="E651" s="1">
        <v>27</v>
      </c>
      <c r="F651" s="1" t="s">
        <v>70</v>
      </c>
      <c r="G651" s="1">
        <v>2017</v>
      </c>
      <c r="H651" s="1">
        <v>1</v>
      </c>
      <c r="I651" s="1">
        <v>2</v>
      </c>
    </row>
    <row r="652" spans="1:9" x14ac:dyDescent="0.2">
      <c r="A652" s="1" t="s">
        <v>81</v>
      </c>
      <c r="B652" s="1" t="s">
        <v>69</v>
      </c>
      <c r="C652" s="1" t="s">
        <v>11</v>
      </c>
      <c r="D652" s="1">
        <v>2</v>
      </c>
      <c r="E652" s="1">
        <v>27</v>
      </c>
      <c r="F652" s="1" t="s">
        <v>70</v>
      </c>
      <c r="G652" s="1">
        <v>2018</v>
      </c>
      <c r="H652" s="1">
        <v>1</v>
      </c>
      <c r="I652" s="1">
        <v>3</v>
      </c>
    </row>
    <row r="653" spans="1:9" x14ac:dyDescent="0.2">
      <c r="A653" s="1" t="s">
        <v>81</v>
      </c>
      <c r="B653" s="1" t="s">
        <v>69</v>
      </c>
      <c r="C653" s="1" t="s">
        <v>11</v>
      </c>
      <c r="D653" s="1">
        <v>2</v>
      </c>
      <c r="E653" s="1">
        <v>27</v>
      </c>
      <c r="F653" s="1" t="s">
        <v>70</v>
      </c>
      <c r="G653" s="1">
        <v>2019</v>
      </c>
      <c r="H653" s="1">
        <v>3</v>
      </c>
      <c r="I653" s="1">
        <v>5</v>
      </c>
    </row>
    <row r="654" spans="1:9" x14ac:dyDescent="0.2">
      <c r="A654" s="1" t="s">
        <v>81</v>
      </c>
      <c r="B654" s="1" t="s">
        <v>69</v>
      </c>
      <c r="C654" s="1" t="s">
        <v>11</v>
      </c>
      <c r="D654" s="1">
        <v>2</v>
      </c>
      <c r="E654" s="1">
        <v>27</v>
      </c>
      <c r="F654" s="1" t="s">
        <v>70</v>
      </c>
      <c r="G654" s="1">
        <v>2020</v>
      </c>
      <c r="H654" s="1">
        <v>0</v>
      </c>
      <c r="I654" s="1">
        <v>4</v>
      </c>
    </row>
    <row r="655" spans="1:9" x14ac:dyDescent="0.2">
      <c r="A655" s="1" t="s">
        <v>81</v>
      </c>
      <c r="B655" s="1" t="s">
        <v>69</v>
      </c>
      <c r="C655" s="1" t="s">
        <v>11</v>
      </c>
      <c r="D655" s="1">
        <v>2</v>
      </c>
      <c r="E655" s="1">
        <v>27</v>
      </c>
      <c r="F655" s="1" t="s">
        <v>70</v>
      </c>
      <c r="G655" s="1">
        <v>2021</v>
      </c>
      <c r="H655" s="1">
        <v>0</v>
      </c>
      <c r="I655" s="1">
        <v>3</v>
      </c>
    </row>
    <row r="656" spans="1:9" x14ac:dyDescent="0.2">
      <c r="A656" s="1" t="s">
        <v>81</v>
      </c>
      <c r="B656" s="1" t="s">
        <v>69</v>
      </c>
      <c r="C656" s="1" t="s">
        <v>11</v>
      </c>
      <c r="D656" s="1">
        <v>2</v>
      </c>
      <c r="E656" s="1">
        <v>27</v>
      </c>
      <c r="F656" s="1" t="s">
        <v>70</v>
      </c>
      <c r="G656" s="1">
        <v>2022</v>
      </c>
      <c r="H656" s="1">
        <v>0</v>
      </c>
      <c r="I656" s="1">
        <v>0</v>
      </c>
    </row>
    <row r="657" spans="1:9" x14ac:dyDescent="0.2">
      <c r="A657" s="1" t="s">
        <v>81</v>
      </c>
      <c r="B657" s="1" t="s">
        <v>69</v>
      </c>
      <c r="C657" s="1" t="s">
        <v>11</v>
      </c>
      <c r="D657" s="1">
        <v>2</v>
      </c>
      <c r="E657" s="1">
        <v>27</v>
      </c>
      <c r="F657" s="1" t="s">
        <v>70</v>
      </c>
      <c r="G657" s="1">
        <v>2023</v>
      </c>
      <c r="H657" s="1">
        <v>0</v>
      </c>
      <c r="I657" s="1">
        <v>0</v>
      </c>
    </row>
    <row r="658" spans="1:9" x14ac:dyDescent="0.2">
      <c r="A658" s="1" t="s">
        <v>81</v>
      </c>
      <c r="B658" s="1" t="s">
        <v>69</v>
      </c>
      <c r="C658" s="1" t="s">
        <v>11</v>
      </c>
      <c r="D658" s="1">
        <v>2</v>
      </c>
      <c r="E658" s="1">
        <v>27</v>
      </c>
      <c r="F658" s="1" t="s">
        <v>70</v>
      </c>
      <c r="G658" s="1">
        <v>2024</v>
      </c>
      <c r="H658" s="1">
        <v>2</v>
      </c>
      <c r="I658" s="1">
        <v>2</v>
      </c>
    </row>
    <row r="659" spans="1:9" x14ac:dyDescent="0.2">
      <c r="A659" s="1" t="s">
        <v>82</v>
      </c>
      <c r="B659" s="1" t="s">
        <v>62</v>
      </c>
      <c r="C659" s="1" t="s">
        <v>16</v>
      </c>
      <c r="D659" s="1">
        <v>2</v>
      </c>
      <c r="E659" s="1">
        <v>10.75</v>
      </c>
      <c r="F659" s="1" t="s">
        <v>63</v>
      </c>
      <c r="G659" s="1">
        <v>2008</v>
      </c>
      <c r="H659" s="1">
        <v>0</v>
      </c>
      <c r="I659" s="1">
        <v>0</v>
      </c>
    </row>
    <row r="660" spans="1:9" x14ac:dyDescent="0.2">
      <c r="A660" s="1" t="s">
        <v>82</v>
      </c>
      <c r="B660" s="1" t="s">
        <v>62</v>
      </c>
      <c r="C660" s="1" t="s">
        <v>16</v>
      </c>
      <c r="D660" s="1">
        <v>2</v>
      </c>
      <c r="E660" s="1">
        <v>10.75</v>
      </c>
      <c r="F660" s="1" t="s">
        <v>63</v>
      </c>
      <c r="G660" s="1">
        <v>2009</v>
      </c>
      <c r="H660" s="1">
        <v>0</v>
      </c>
      <c r="I660" s="1">
        <v>0</v>
      </c>
    </row>
    <row r="661" spans="1:9" x14ac:dyDescent="0.2">
      <c r="A661" s="1" t="s">
        <v>82</v>
      </c>
      <c r="B661" s="1" t="s">
        <v>62</v>
      </c>
      <c r="C661" s="1" t="s">
        <v>16</v>
      </c>
      <c r="D661" s="1">
        <v>2</v>
      </c>
      <c r="E661" s="1">
        <v>10.75</v>
      </c>
      <c r="F661" s="1" t="s">
        <v>63</v>
      </c>
      <c r="G661" s="1">
        <v>2010</v>
      </c>
      <c r="H661" s="1">
        <v>0</v>
      </c>
      <c r="I661" s="1">
        <v>0</v>
      </c>
    </row>
    <row r="662" spans="1:9" x14ac:dyDescent="0.2">
      <c r="A662" s="1" t="s">
        <v>82</v>
      </c>
      <c r="B662" s="1" t="s">
        <v>62</v>
      </c>
      <c r="C662" s="1" t="s">
        <v>16</v>
      </c>
      <c r="D662" s="1">
        <v>2</v>
      </c>
      <c r="E662" s="1">
        <v>10.75</v>
      </c>
      <c r="F662" s="1" t="s">
        <v>63</v>
      </c>
      <c r="G662" s="1">
        <v>2011</v>
      </c>
      <c r="H662" s="1">
        <v>0</v>
      </c>
      <c r="I662" s="1">
        <v>0</v>
      </c>
    </row>
    <row r="663" spans="1:9" x14ac:dyDescent="0.2">
      <c r="A663" s="1" t="s">
        <v>82</v>
      </c>
      <c r="B663" s="1" t="s">
        <v>62</v>
      </c>
      <c r="C663" s="1" t="s">
        <v>16</v>
      </c>
      <c r="D663" s="1">
        <v>2</v>
      </c>
      <c r="E663" s="1">
        <v>10.75</v>
      </c>
      <c r="F663" s="1" t="s">
        <v>63</v>
      </c>
      <c r="G663" s="1">
        <v>2012</v>
      </c>
      <c r="H663" s="1">
        <v>0</v>
      </c>
      <c r="I663" s="1">
        <v>0</v>
      </c>
    </row>
    <row r="664" spans="1:9" x14ac:dyDescent="0.2">
      <c r="A664" s="1" t="s">
        <v>82</v>
      </c>
      <c r="B664" s="1" t="s">
        <v>62</v>
      </c>
      <c r="C664" s="1" t="s">
        <v>16</v>
      </c>
      <c r="D664" s="1">
        <v>2</v>
      </c>
      <c r="E664" s="1">
        <v>10.75</v>
      </c>
      <c r="F664" s="1" t="s">
        <v>63</v>
      </c>
      <c r="G664" s="1">
        <v>2013</v>
      </c>
      <c r="H664" s="1">
        <v>0</v>
      </c>
      <c r="I664" s="1">
        <v>0</v>
      </c>
    </row>
    <row r="665" spans="1:9" x14ac:dyDescent="0.2">
      <c r="A665" s="1" t="s">
        <v>82</v>
      </c>
      <c r="B665" s="1" t="s">
        <v>62</v>
      </c>
      <c r="C665" s="1" t="s">
        <v>16</v>
      </c>
      <c r="D665" s="1">
        <v>2</v>
      </c>
      <c r="E665" s="1">
        <v>10.75</v>
      </c>
      <c r="F665" s="1" t="s">
        <v>63</v>
      </c>
      <c r="G665" s="1">
        <v>2014</v>
      </c>
      <c r="H665" s="1">
        <v>0</v>
      </c>
      <c r="I665" s="1">
        <v>0</v>
      </c>
    </row>
    <row r="666" spans="1:9" x14ac:dyDescent="0.2">
      <c r="A666" s="1" t="s">
        <v>82</v>
      </c>
      <c r="B666" s="1" t="s">
        <v>62</v>
      </c>
      <c r="C666" s="1" t="s">
        <v>16</v>
      </c>
      <c r="D666" s="1">
        <v>2</v>
      </c>
      <c r="E666" s="1">
        <v>10.75</v>
      </c>
      <c r="F666" s="1" t="s">
        <v>63</v>
      </c>
      <c r="G666" s="1">
        <v>2015</v>
      </c>
      <c r="H666" s="1">
        <v>0</v>
      </c>
      <c r="I666" s="1">
        <v>0</v>
      </c>
    </row>
    <row r="667" spans="1:9" x14ac:dyDescent="0.2">
      <c r="A667" s="1" t="s">
        <v>82</v>
      </c>
      <c r="B667" s="1" t="s">
        <v>62</v>
      </c>
      <c r="C667" s="1" t="s">
        <v>16</v>
      </c>
      <c r="D667" s="1">
        <v>2</v>
      </c>
      <c r="E667" s="1">
        <v>10.75</v>
      </c>
      <c r="F667" s="1" t="s">
        <v>63</v>
      </c>
      <c r="G667" s="1">
        <v>2016</v>
      </c>
      <c r="H667" s="1">
        <v>0</v>
      </c>
      <c r="I667" s="1">
        <v>0</v>
      </c>
    </row>
    <row r="668" spans="1:9" x14ac:dyDescent="0.2">
      <c r="A668" s="1" t="s">
        <v>82</v>
      </c>
      <c r="B668" s="1" t="s">
        <v>62</v>
      </c>
      <c r="C668" s="1" t="s">
        <v>16</v>
      </c>
      <c r="D668" s="1">
        <v>2</v>
      </c>
      <c r="E668" s="1">
        <v>10.75</v>
      </c>
      <c r="F668" s="1" t="s">
        <v>63</v>
      </c>
      <c r="G668" s="1">
        <v>2017</v>
      </c>
      <c r="H668" s="1">
        <v>0</v>
      </c>
      <c r="I668" s="1">
        <v>0</v>
      </c>
    </row>
    <row r="669" spans="1:9" x14ac:dyDescent="0.2">
      <c r="A669" s="1" t="s">
        <v>82</v>
      </c>
      <c r="B669" s="1" t="s">
        <v>62</v>
      </c>
      <c r="C669" s="1" t="s">
        <v>16</v>
      </c>
      <c r="D669" s="1">
        <v>2</v>
      </c>
      <c r="E669" s="1">
        <v>10.75</v>
      </c>
      <c r="F669" s="1" t="s">
        <v>63</v>
      </c>
      <c r="G669" s="1">
        <v>2018</v>
      </c>
      <c r="H669" s="1">
        <v>0</v>
      </c>
      <c r="I669" s="1">
        <v>0</v>
      </c>
    </row>
    <row r="670" spans="1:9" x14ac:dyDescent="0.2">
      <c r="A670" s="1" t="s">
        <v>82</v>
      </c>
      <c r="B670" s="1" t="s">
        <v>62</v>
      </c>
      <c r="C670" s="1" t="s">
        <v>16</v>
      </c>
      <c r="D670" s="1">
        <v>2</v>
      </c>
      <c r="E670" s="1">
        <v>10.75</v>
      </c>
      <c r="F670" s="1" t="s">
        <v>63</v>
      </c>
      <c r="G670" s="1">
        <v>2019</v>
      </c>
      <c r="H670" s="1">
        <v>1</v>
      </c>
      <c r="I670" s="1">
        <v>1</v>
      </c>
    </row>
    <row r="671" spans="1:9" x14ac:dyDescent="0.2">
      <c r="A671" s="1" t="s">
        <v>157</v>
      </c>
      <c r="B671" s="1" t="s">
        <v>76</v>
      </c>
      <c r="C671" s="1" t="s">
        <v>22</v>
      </c>
      <c r="D671" s="1">
        <v>1.25</v>
      </c>
      <c r="E671" s="1">
        <v>7</v>
      </c>
      <c r="F671" s="1" t="s">
        <v>77</v>
      </c>
      <c r="G671" s="1">
        <v>2022</v>
      </c>
      <c r="H671" s="1">
        <v>1</v>
      </c>
      <c r="I671" s="1">
        <v>1</v>
      </c>
    </row>
    <row r="672" spans="1:9" x14ac:dyDescent="0.2">
      <c r="A672" s="1" t="s">
        <v>168</v>
      </c>
      <c r="B672" s="1" t="s">
        <v>76</v>
      </c>
      <c r="C672" s="1" t="s">
        <v>16</v>
      </c>
      <c r="D672" s="1">
        <v>2</v>
      </c>
      <c r="E672" s="1">
        <v>2</v>
      </c>
      <c r="F672" s="1" t="s">
        <v>77</v>
      </c>
      <c r="G672" s="1">
        <v>2020</v>
      </c>
      <c r="H672" s="1">
        <v>1</v>
      </c>
      <c r="I672" s="1">
        <v>1</v>
      </c>
    </row>
    <row r="673" spans="1:9" x14ac:dyDescent="0.2">
      <c r="A673" s="1" t="s">
        <v>168</v>
      </c>
      <c r="B673" s="1" t="s">
        <v>76</v>
      </c>
      <c r="C673" s="1" t="s">
        <v>16</v>
      </c>
      <c r="D673" s="1">
        <v>2</v>
      </c>
      <c r="E673" s="1">
        <v>2</v>
      </c>
      <c r="F673" s="1" t="s">
        <v>77</v>
      </c>
      <c r="G673" s="1">
        <v>2022</v>
      </c>
      <c r="H673" s="1">
        <v>1</v>
      </c>
      <c r="I673" s="1">
        <v>2</v>
      </c>
    </row>
    <row r="674" spans="1:9" x14ac:dyDescent="0.2">
      <c r="A674" s="1" t="s">
        <v>197</v>
      </c>
      <c r="B674" s="1" t="s">
        <v>62</v>
      </c>
      <c r="C674" s="1" t="s">
        <v>22</v>
      </c>
      <c r="D674" s="1">
        <v>0.75</v>
      </c>
      <c r="E674" s="1">
        <v>2</v>
      </c>
      <c r="F674" s="1" t="s">
        <v>63</v>
      </c>
      <c r="G674" s="1">
        <v>2024</v>
      </c>
      <c r="H674" s="1">
        <v>1</v>
      </c>
      <c r="I674" s="1">
        <v>1</v>
      </c>
    </row>
    <row r="675" spans="1:9" x14ac:dyDescent="0.2">
      <c r="A675" s="1" t="s">
        <v>201</v>
      </c>
      <c r="B675" s="1" t="s">
        <v>62</v>
      </c>
      <c r="C675" s="1" t="s">
        <v>16</v>
      </c>
      <c r="D675" s="1">
        <v>0.75</v>
      </c>
      <c r="E675" s="1">
        <v>0.75</v>
      </c>
      <c r="F675" s="1" t="s">
        <v>63</v>
      </c>
      <c r="G675" s="1">
        <v>2023</v>
      </c>
      <c r="H675" s="1">
        <v>1</v>
      </c>
      <c r="I675" s="1">
        <v>1</v>
      </c>
    </row>
    <row r="676" spans="1:9" x14ac:dyDescent="0.2">
      <c r="A676" s="1" t="s">
        <v>83</v>
      </c>
      <c r="B676" s="1" t="s">
        <v>76</v>
      </c>
      <c r="C676" s="1" t="s">
        <v>16</v>
      </c>
      <c r="D676" s="1">
        <v>2</v>
      </c>
      <c r="E676" s="1">
        <v>18</v>
      </c>
      <c r="F676" s="1" t="s">
        <v>77</v>
      </c>
      <c r="G676" s="1">
        <v>2008</v>
      </c>
      <c r="H676" s="1">
        <v>0</v>
      </c>
      <c r="I676" s="1">
        <v>0</v>
      </c>
    </row>
    <row r="677" spans="1:9" x14ac:dyDescent="0.2">
      <c r="A677" s="1" t="s">
        <v>83</v>
      </c>
      <c r="B677" s="1" t="s">
        <v>76</v>
      </c>
      <c r="C677" s="1" t="s">
        <v>16</v>
      </c>
      <c r="D677" s="1">
        <v>2</v>
      </c>
      <c r="E677" s="1">
        <v>18</v>
      </c>
      <c r="F677" s="1" t="s">
        <v>77</v>
      </c>
      <c r="G677" s="1">
        <v>2009</v>
      </c>
      <c r="H677" s="1">
        <v>0</v>
      </c>
      <c r="I677" s="1">
        <v>0</v>
      </c>
    </row>
    <row r="678" spans="1:9" x14ac:dyDescent="0.2">
      <c r="A678" s="1" t="s">
        <v>83</v>
      </c>
      <c r="B678" s="1" t="s">
        <v>76</v>
      </c>
      <c r="C678" s="1" t="s">
        <v>16</v>
      </c>
      <c r="D678" s="1">
        <v>2</v>
      </c>
      <c r="E678" s="1">
        <v>18</v>
      </c>
      <c r="F678" s="1" t="s">
        <v>77</v>
      </c>
      <c r="G678" s="1">
        <v>2010</v>
      </c>
      <c r="H678" s="1">
        <v>0</v>
      </c>
      <c r="I678" s="1">
        <v>0</v>
      </c>
    </row>
    <row r="679" spans="1:9" x14ac:dyDescent="0.2">
      <c r="A679" s="1" t="s">
        <v>83</v>
      </c>
      <c r="B679" s="1" t="s">
        <v>76</v>
      </c>
      <c r="C679" s="1" t="s">
        <v>16</v>
      </c>
      <c r="D679" s="1">
        <v>2</v>
      </c>
      <c r="E679" s="1">
        <v>18</v>
      </c>
      <c r="F679" s="1" t="s">
        <v>77</v>
      </c>
      <c r="G679" s="1">
        <v>2011</v>
      </c>
      <c r="H679" s="1">
        <v>0</v>
      </c>
      <c r="I679" s="1">
        <v>0</v>
      </c>
    </row>
    <row r="680" spans="1:9" x14ac:dyDescent="0.2">
      <c r="A680" s="1" t="s">
        <v>83</v>
      </c>
      <c r="B680" s="1" t="s">
        <v>76</v>
      </c>
      <c r="C680" s="1" t="s">
        <v>16</v>
      </c>
      <c r="D680" s="1">
        <v>2</v>
      </c>
      <c r="E680" s="1">
        <v>18</v>
      </c>
      <c r="F680" s="1" t="s">
        <v>77</v>
      </c>
      <c r="G680" s="1">
        <v>2012</v>
      </c>
      <c r="H680" s="1">
        <v>0</v>
      </c>
      <c r="I680" s="1">
        <v>0</v>
      </c>
    </row>
    <row r="681" spans="1:9" x14ac:dyDescent="0.2">
      <c r="A681" s="1" t="s">
        <v>83</v>
      </c>
      <c r="B681" s="1" t="s">
        <v>76</v>
      </c>
      <c r="C681" s="1" t="s">
        <v>16</v>
      </c>
      <c r="D681" s="1">
        <v>2</v>
      </c>
      <c r="E681" s="1">
        <v>18</v>
      </c>
      <c r="F681" s="1" t="s">
        <v>77</v>
      </c>
      <c r="G681" s="1">
        <v>2013</v>
      </c>
      <c r="H681" s="1">
        <v>0</v>
      </c>
      <c r="I681" s="1">
        <v>0</v>
      </c>
    </row>
    <row r="682" spans="1:9" x14ac:dyDescent="0.2">
      <c r="A682" s="1" t="s">
        <v>83</v>
      </c>
      <c r="B682" s="1" t="s">
        <v>76</v>
      </c>
      <c r="C682" s="1" t="s">
        <v>16</v>
      </c>
      <c r="D682" s="1">
        <v>2</v>
      </c>
      <c r="E682" s="1">
        <v>18</v>
      </c>
      <c r="F682" s="1" t="s">
        <v>77</v>
      </c>
      <c r="G682" s="1">
        <v>2014</v>
      </c>
      <c r="H682" s="1">
        <v>0</v>
      </c>
      <c r="I682" s="1">
        <v>0</v>
      </c>
    </row>
    <row r="683" spans="1:9" x14ac:dyDescent="0.2">
      <c r="A683" s="1" t="s">
        <v>83</v>
      </c>
      <c r="B683" s="1" t="s">
        <v>76</v>
      </c>
      <c r="C683" s="1" t="s">
        <v>16</v>
      </c>
      <c r="D683" s="1">
        <v>2</v>
      </c>
      <c r="E683" s="1">
        <v>18</v>
      </c>
      <c r="F683" s="1" t="s">
        <v>77</v>
      </c>
      <c r="G683" s="1">
        <v>2015</v>
      </c>
      <c r="H683" s="1">
        <v>0</v>
      </c>
      <c r="I683" s="1">
        <v>0</v>
      </c>
    </row>
    <row r="684" spans="1:9" x14ac:dyDescent="0.2">
      <c r="A684" s="1" t="s">
        <v>83</v>
      </c>
      <c r="B684" s="1" t="s">
        <v>76</v>
      </c>
      <c r="C684" s="1" t="s">
        <v>16</v>
      </c>
      <c r="D684" s="1">
        <v>2</v>
      </c>
      <c r="E684" s="1">
        <v>18</v>
      </c>
      <c r="F684" s="1" t="s">
        <v>77</v>
      </c>
      <c r="G684" s="1">
        <v>2016</v>
      </c>
      <c r="H684" s="1">
        <v>0</v>
      </c>
      <c r="I684" s="1">
        <v>0</v>
      </c>
    </row>
    <row r="685" spans="1:9" x14ac:dyDescent="0.2">
      <c r="A685" s="1" t="s">
        <v>83</v>
      </c>
      <c r="B685" s="1" t="s">
        <v>76</v>
      </c>
      <c r="C685" s="1" t="s">
        <v>16</v>
      </c>
      <c r="D685" s="1">
        <v>2</v>
      </c>
      <c r="E685" s="1">
        <v>18</v>
      </c>
      <c r="F685" s="1" t="s">
        <v>77</v>
      </c>
      <c r="G685" s="1">
        <v>2017</v>
      </c>
      <c r="H685" s="1">
        <v>0</v>
      </c>
      <c r="I685" s="1">
        <v>0</v>
      </c>
    </row>
    <row r="686" spans="1:9" x14ac:dyDescent="0.2">
      <c r="A686" s="1" t="s">
        <v>83</v>
      </c>
      <c r="B686" s="1" t="s">
        <v>76</v>
      </c>
      <c r="C686" s="1" t="s">
        <v>16</v>
      </c>
      <c r="D686" s="1">
        <v>2</v>
      </c>
      <c r="E686" s="1">
        <v>18</v>
      </c>
      <c r="F686" s="1" t="s">
        <v>77</v>
      </c>
      <c r="G686" s="1">
        <v>2018</v>
      </c>
      <c r="H686" s="1">
        <v>0</v>
      </c>
      <c r="I686" s="1">
        <v>0</v>
      </c>
    </row>
    <row r="687" spans="1:9" x14ac:dyDescent="0.2">
      <c r="A687" s="1" t="s">
        <v>83</v>
      </c>
      <c r="B687" s="1" t="s">
        <v>76</v>
      </c>
      <c r="C687" s="1" t="s">
        <v>16</v>
      </c>
      <c r="D687" s="1">
        <v>2</v>
      </c>
      <c r="E687" s="1">
        <v>18</v>
      </c>
      <c r="F687" s="1" t="s">
        <v>77</v>
      </c>
      <c r="G687" s="1">
        <v>2019</v>
      </c>
      <c r="H687" s="1">
        <v>0</v>
      </c>
      <c r="I687" s="1">
        <v>0</v>
      </c>
    </row>
    <row r="688" spans="1:9" x14ac:dyDescent="0.2">
      <c r="A688" s="1" t="s">
        <v>201</v>
      </c>
      <c r="B688" s="1" t="s">
        <v>62</v>
      </c>
      <c r="C688" s="1" t="s">
        <v>16</v>
      </c>
      <c r="D688" s="1">
        <v>0.75</v>
      </c>
      <c r="E688" s="1">
        <v>0.75</v>
      </c>
      <c r="F688" s="1" t="s">
        <v>63</v>
      </c>
      <c r="G688" s="1">
        <v>2024</v>
      </c>
      <c r="H688" s="1">
        <v>1</v>
      </c>
      <c r="I688" s="1">
        <v>2</v>
      </c>
    </row>
    <row r="689" spans="1:9" x14ac:dyDescent="0.2">
      <c r="A689" s="1" t="s">
        <v>61</v>
      </c>
      <c r="B689" s="1" t="s">
        <v>62</v>
      </c>
      <c r="C689" s="1" t="s">
        <v>16</v>
      </c>
      <c r="D689" s="1" t="s">
        <v>12</v>
      </c>
      <c r="E689" s="1">
        <v>18</v>
      </c>
      <c r="F689" s="1" t="s">
        <v>63</v>
      </c>
      <c r="G689" s="1">
        <v>2021</v>
      </c>
      <c r="H689" s="1">
        <v>0</v>
      </c>
      <c r="I689" s="1">
        <v>2</v>
      </c>
    </row>
    <row r="690" spans="1:9" x14ac:dyDescent="0.2">
      <c r="A690" s="1" t="s">
        <v>64</v>
      </c>
      <c r="B690" s="1" t="s">
        <v>62</v>
      </c>
      <c r="C690" s="1" t="s">
        <v>11</v>
      </c>
      <c r="D690" s="1" t="s">
        <v>12</v>
      </c>
      <c r="E690" s="1">
        <v>16.5</v>
      </c>
      <c r="F690" s="1" t="s">
        <v>63</v>
      </c>
      <c r="G690" s="1">
        <v>2024</v>
      </c>
      <c r="H690" s="1">
        <v>0</v>
      </c>
      <c r="I690" s="1">
        <v>6</v>
      </c>
    </row>
    <row r="691" spans="1:9" x14ac:dyDescent="0.2">
      <c r="A691" s="1" t="s">
        <v>65</v>
      </c>
      <c r="B691" s="1" t="s">
        <v>62</v>
      </c>
      <c r="C691" s="1" t="s">
        <v>22</v>
      </c>
      <c r="D691" s="1" t="s">
        <v>12</v>
      </c>
      <c r="E691" s="1">
        <v>8.5</v>
      </c>
      <c r="F691" s="1" t="s">
        <v>63</v>
      </c>
      <c r="G691" s="1">
        <v>2020</v>
      </c>
      <c r="H691" s="1">
        <v>0</v>
      </c>
      <c r="I691" s="1">
        <v>0</v>
      </c>
    </row>
    <row r="692" spans="1:9" x14ac:dyDescent="0.2">
      <c r="A692" s="1" t="s">
        <v>65</v>
      </c>
      <c r="B692" s="1" t="s">
        <v>62</v>
      </c>
      <c r="C692" s="1" t="s">
        <v>22</v>
      </c>
      <c r="D692" s="1" t="s">
        <v>12</v>
      </c>
      <c r="E692" s="1">
        <v>8.5</v>
      </c>
      <c r="F692" s="1" t="s">
        <v>63</v>
      </c>
      <c r="G692" s="1">
        <v>2021</v>
      </c>
      <c r="H692" s="1">
        <v>0</v>
      </c>
      <c r="I692" s="1">
        <v>0</v>
      </c>
    </row>
    <row r="693" spans="1:9" x14ac:dyDescent="0.2">
      <c r="A693" s="1" t="s">
        <v>84</v>
      </c>
      <c r="B693" s="1" t="s">
        <v>40</v>
      </c>
      <c r="C693" s="1" t="s">
        <v>16</v>
      </c>
      <c r="D693" s="1">
        <v>2</v>
      </c>
      <c r="E693" s="1">
        <v>11.75</v>
      </c>
      <c r="F693" s="1" t="s">
        <v>41</v>
      </c>
      <c r="G693" s="1">
        <v>2008</v>
      </c>
      <c r="H693" s="1">
        <v>0</v>
      </c>
      <c r="I693" s="1">
        <v>0</v>
      </c>
    </row>
    <row r="694" spans="1:9" x14ac:dyDescent="0.2">
      <c r="A694" s="1" t="s">
        <v>84</v>
      </c>
      <c r="B694" s="1" t="s">
        <v>40</v>
      </c>
      <c r="C694" s="1" t="s">
        <v>16</v>
      </c>
      <c r="D694" s="1">
        <v>2</v>
      </c>
      <c r="E694" s="1">
        <v>11.75</v>
      </c>
      <c r="F694" s="1" t="s">
        <v>41</v>
      </c>
      <c r="G694" s="1">
        <v>2009</v>
      </c>
      <c r="H694" s="1">
        <v>0</v>
      </c>
      <c r="I694" s="1">
        <v>0</v>
      </c>
    </row>
    <row r="695" spans="1:9" x14ac:dyDescent="0.2">
      <c r="A695" s="1" t="s">
        <v>84</v>
      </c>
      <c r="B695" s="1" t="s">
        <v>40</v>
      </c>
      <c r="C695" s="1" t="s">
        <v>16</v>
      </c>
      <c r="D695" s="1">
        <v>2</v>
      </c>
      <c r="E695" s="1">
        <v>11.75</v>
      </c>
      <c r="F695" s="1" t="s">
        <v>41</v>
      </c>
      <c r="G695" s="1">
        <v>2010</v>
      </c>
      <c r="H695" s="1">
        <v>0</v>
      </c>
      <c r="I695" s="1">
        <v>0</v>
      </c>
    </row>
    <row r="696" spans="1:9" x14ac:dyDescent="0.2">
      <c r="A696" s="1" t="s">
        <v>84</v>
      </c>
      <c r="B696" s="1" t="s">
        <v>40</v>
      </c>
      <c r="C696" s="1" t="s">
        <v>16</v>
      </c>
      <c r="D696" s="1">
        <v>2</v>
      </c>
      <c r="E696" s="1">
        <v>11.75</v>
      </c>
      <c r="F696" s="1" t="s">
        <v>41</v>
      </c>
      <c r="G696" s="1">
        <v>2011</v>
      </c>
      <c r="H696" s="1">
        <v>0</v>
      </c>
      <c r="I696" s="1">
        <v>0</v>
      </c>
    </row>
    <row r="697" spans="1:9" x14ac:dyDescent="0.2">
      <c r="A697" s="1" t="s">
        <v>84</v>
      </c>
      <c r="B697" s="1" t="s">
        <v>40</v>
      </c>
      <c r="C697" s="1" t="s">
        <v>16</v>
      </c>
      <c r="D697" s="1">
        <v>2</v>
      </c>
      <c r="E697" s="1">
        <v>11.75</v>
      </c>
      <c r="F697" s="1" t="s">
        <v>41</v>
      </c>
      <c r="G697" s="1">
        <v>2012</v>
      </c>
      <c r="H697" s="1">
        <v>0</v>
      </c>
      <c r="I697" s="1">
        <v>0</v>
      </c>
    </row>
    <row r="698" spans="1:9" x14ac:dyDescent="0.2">
      <c r="A698" s="1" t="s">
        <v>84</v>
      </c>
      <c r="B698" s="1" t="s">
        <v>40</v>
      </c>
      <c r="C698" s="1" t="s">
        <v>16</v>
      </c>
      <c r="D698" s="1">
        <v>2</v>
      </c>
      <c r="E698" s="1">
        <v>11.75</v>
      </c>
      <c r="F698" s="1" t="s">
        <v>41</v>
      </c>
      <c r="G698" s="1">
        <v>2013</v>
      </c>
      <c r="H698" s="1">
        <v>0</v>
      </c>
      <c r="I698" s="1">
        <v>0</v>
      </c>
    </row>
    <row r="699" spans="1:9" x14ac:dyDescent="0.2">
      <c r="A699" s="1" t="s">
        <v>84</v>
      </c>
      <c r="B699" s="1" t="s">
        <v>40</v>
      </c>
      <c r="C699" s="1" t="s">
        <v>16</v>
      </c>
      <c r="D699" s="1">
        <v>2</v>
      </c>
      <c r="E699" s="1">
        <v>11.75</v>
      </c>
      <c r="F699" s="1" t="s">
        <v>41</v>
      </c>
      <c r="G699" s="1">
        <v>2014</v>
      </c>
      <c r="H699" s="1">
        <v>0</v>
      </c>
      <c r="I699" s="1">
        <v>0</v>
      </c>
    </row>
    <row r="700" spans="1:9" x14ac:dyDescent="0.2">
      <c r="A700" s="1" t="s">
        <v>84</v>
      </c>
      <c r="B700" s="1" t="s">
        <v>40</v>
      </c>
      <c r="C700" s="1" t="s">
        <v>16</v>
      </c>
      <c r="D700" s="1">
        <v>2</v>
      </c>
      <c r="E700" s="1">
        <v>11.75</v>
      </c>
      <c r="F700" s="1" t="s">
        <v>41</v>
      </c>
      <c r="G700" s="1">
        <v>2015</v>
      </c>
      <c r="H700" s="1">
        <v>1</v>
      </c>
      <c r="I700" s="1">
        <v>1</v>
      </c>
    </row>
    <row r="701" spans="1:9" x14ac:dyDescent="0.2">
      <c r="A701" s="1" t="s">
        <v>84</v>
      </c>
      <c r="B701" s="1" t="s">
        <v>40</v>
      </c>
      <c r="C701" s="1" t="s">
        <v>16</v>
      </c>
      <c r="D701" s="1">
        <v>2</v>
      </c>
      <c r="E701" s="1">
        <v>11.75</v>
      </c>
      <c r="F701" s="1" t="s">
        <v>41</v>
      </c>
      <c r="G701" s="1">
        <v>2016</v>
      </c>
      <c r="H701" s="1">
        <v>0</v>
      </c>
      <c r="I701" s="1">
        <v>1</v>
      </c>
    </row>
    <row r="702" spans="1:9" x14ac:dyDescent="0.2">
      <c r="A702" s="1" t="s">
        <v>84</v>
      </c>
      <c r="B702" s="1" t="s">
        <v>40</v>
      </c>
      <c r="C702" s="1" t="s">
        <v>16</v>
      </c>
      <c r="D702" s="1">
        <v>2</v>
      </c>
      <c r="E702" s="1">
        <v>11.75</v>
      </c>
      <c r="F702" s="1" t="s">
        <v>41</v>
      </c>
      <c r="G702" s="1">
        <v>2017</v>
      </c>
      <c r="H702" s="1">
        <v>0</v>
      </c>
      <c r="I702" s="1">
        <v>1</v>
      </c>
    </row>
    <row r="703" spans="1:9" x14ac:dyDescent="0.2">
      <c r="A703" s="1" t="s">
        <v>84</v>
      </c>
      <c r="B703" s="1" t="s">
        <v>40</v>
      </c>
      <c r="C703" s="1" t="s">
        <v>16</v>
      </c>
      <c r="D703" s="1">
        <v>2</v>
      </c>
      <c r="E703" s="1">
        <v>11.75</v>
      </c>
      <c r="F703" s="1" t="s">
        <v>41</v>
      </c>
      <c r="G703" s="1">
        <v>2018</v>
      </c>
      <c r="H703" s="1">
        <v>0</v>
      </c>
      <c r="I703" s="1">
        <v>0</v>
      </c>
    </row>
    <row r="704" spans="1:9" x14ac:dyDescent="0.2">
      <c r="A704" s="1" t="s">
        <v>84</v>
      </c>
      <c r="B704" s="1" t="s">
        <v>40</v>
      </c>
      <c r="C704" s="1" t="s">
        <v>16</v>
      </c>
      <c r="D704" s="1">
        <v>2</v>
      </c>
      <c r="E704" s="1">
        <v>11.75</v>
      </c>
      <c r="F704" s="1" t="s">
        <v>41</v>
      </c>
      <c r="G704" s="1">
        <v>2019</v>
      </c>
      <c r="H704" s="1">
        <v>0</v>
      </c>
      <c r="I704" s="1">
        <v>0</v>
      </c>
    </row>
    <row r="705" spans="1:9" x14ac:dyDescent="0.2">
      <c r="A705" s="1" t="s">
        <v>84</v>
      </c>
      <c r="B705" s="1" t="s">
        <v>40</v>
      </c>
      <c r="C705" s="1" t="s">
        <v>16</v>
      </c>
      <c r="D705" s="1">
        <v>2</v>
      </c>
      <c r="E705" s="1">
        <v>11.75</v>
      </c>
      <c r="F705" s="1" t="s">
        <v>41</v>
      </c>
      <c r="G705" s="1">
        <v>2020</v>
      </c>
      <c r="H705" s="1">
        <v>0</v>
      </c>
      <c r="I705" s="1">
        <v>0</v>
      </c>
    </row>
    <row r="706" spans="1:9" x14ac:dyDescent="0.2">
      <c r="A706" s="1" t="s">
        <v>84</v>
      </c>
      <c r="B706" s="1" t="s">
        <v>40</v>
      </c>
      <c r="C706" s="1" t="s">
        <v>16</v>
      </c>
      <c r="D706" s="1">
        <v>2</v>
      </c>
      <c r="E706" s="1">
        <v>11.75</v>
      </c>
      <c r="F706" s="1" t="s">
        <v>41</v>
      </c>
      <c r="G706" s="1">
        <v>2021</v>
      </c>
      <c r="H706" s="1">
        <v>0</v>
      </c>
      <c r="I706" s="1">
        <v>0</v>
      </c>
    </row>
    <row r="707" spans="1:9" x14ac:dyDescent="0.2">
      <c r="A707" s="1" t="s">
        <v>84</v>
      </c>
      <c r="B707" s="1" t="s">
        <v>40</v>
      </c>
      <c r="C707" s="1" t="s">
        <v>16</v>
      </c>
      <c r="D707" s="1">
        <v>2</v>
      </c>
      <c r="E707" s="1">
        <v>11.75</v>
      </c>
      <c r="F707" s="1" t="s">
        <v>41</v>
      </c>
      <c r="G707" s="1">
        <v>2022</v>
      </c>
      <c r="H707" s="1">
        <v>0</v>
      </c>
      <c r="I707" s="1">
        <v>0</v>
      </c>
    </row>
    <row r="708" spans="1:9" x14ac:dyDescent="0.2">
      <c r="A708" s="1" t="s">
        <v>84</v>
      </c>
      <c r="B708" s="1" t="s">
        <v>40</v>
      </c>
      <c r="C708" s="1" t="s">
        <v>16</v>
      </c>
      <c r="D708" s="1">
        <v>2</v>
      </c>
      <c r="E708" s="1">
        <v>11.75</v>
      </c>
      <c r="F708" s="1" t="s">
        <v>41</v>
      </c>
      <c r="G708" s="1">
        <v>2023</v>
      </c>
      <c r="H708" s="1">
        <v>0</v>
      </c>
      <c r="I708" s="1">
        <v>0</v>
      </c>
    </row>
    <row r="709" spans="1:9" x14ac:dyDescent="0.2">
      <c r="A709" s="1" t="s">
        <v>84</v>
      </c>
      <c r="B709" s="1" t="s">
        <v>40</v>
      </c>
      <c r="C709" s="1" t="s">
        <v>16</v>
      </c>
      <c r="D709" s="1">
        <v>2</v>
      </c>
      <c r="E709" s="1">
        <v>11.75</v>
      </c>
      <c r="F709" s="1" t="s">
        <v>41</v>
      </c>
      <c r="G709" s="1">
        <v>2024</v>
      </c>
      <c r="H709" s="1">
        <v>2</v>
      </c>
      <c r="I709" s="1">
        <v>2</v>
      </c>
    </row>
    <row r="710" spans="1:9" x14ac:dyDescent="0.2">
      <c r="A710" s="1" t="s">
        <v>85</v>
      </c>
      <c r="B710" s="1" t="s">
        <v>76</v>
      </c>
      <c r="C710" s="1" t="s">
        <v>16</v>
      </c>
      <c r="D710" s="1">
        <v>2</v>
      </c>
      <c r="E710" s="1">
        <v>18</v>
      </c>
      <c r="F710" s="1" t="s">
        <v>77</v>
      </c>
      <c r="G710" s="1">
        <v>2008</v>
      </c>
      <c r="H710" s="1">
        <v>0</v>
      </c>
      <c r="I710" s="1">
        <v>0</v>
      </c>
    </row>
    <row r="711" spans="1:9" x14ac:dyDescent="0.2">
      <c r="A711" s="1" t="s">
        <v>85</v>
      </c>
      <c r="B711" s="1" t="s">
        <v>76</v>
      </c>
      <c r="C711" s="1" t="s">
        <v>16</v>
      </c>
      <c r="D711" s="1">
        <v>2</v>
      </c>
      <c r="E711" s="1">
        <v>18</v>
      </c>
      <c r="F711" s="1" t="s">
        <v>77</v>
      </c>
      <c r="G711" s="1">
        <v>2009</v>
      </c>
      <c r="H711" s="1">
        <v>0</v>
      </c>
      <c r="I711" s="1">
        <v>0</v>
      </c>
    </row>
    <row r="712" spans="1:9" x14ac:dyDescent="0.2">
      <c r="A712" s="1" t="s">
        <v>85</v>
      </c>
      <c r="B712" s="1" t="s">
        <v>76</v>
      </c>
      <c r="C712" s="1" t="s">
        <v>16</v>
      </c>
      <c r="D712" s="1">
        <v>2</v>
      </c>
      <c r="E712" s="1">
        <v>18</v>
      </c>
      <c r="F712" s="1" t="s">
        <v>77</v>
      </c>
      <c r="G712" s="1">
        <v>2010</v>
      </c>
      <c r="H712" s="1">
        <v>0</v>
      </c>
      <c r="I712" s="1">
        <v>0</v>
      </c>
    </row>
    <row r="713" spans="1:9" x14ac:dyDescent="0.2">
      <c r="A713" s="1" t="s">
        <v>85</v>
      </c>
      <c r="B713" s="1" t="s">
        <v>76</v>
      </c>
      <c r="C713" s="1" t="s">
        <v>16</v>
      </c>
      <c r="D713" s="1">
        <v>2</v>
      </c>
      <c r="E713" s="1">
        <v>18</v>
      </c>
      <c r="F713" s="1" t="s">
        <v>77</v>
      </c>
      <c r="G713" s="1">
        <v>2011</v>
      </c>
      <c r="H713" s="1">
        <v>0</v>
      </c>
      <c r="I713" s="1">
        <v>0</v>
      </c>
    </row>
    <row r="714" spans="1:9" x14ac:dyDescent="0.2">
      <c r="A714" s="1" t="s">
        <v>85</v>
      </c>
      <c r="B714" s="1" t="s">
        <v>76</v>
      </c>
      <c r="C714" s="1" t="s">
        <v>16</v>
      </c>
      <c r="D714" s="1">
        <v>2</v>
      </c>
      <c r="E714" s="1">
        <v>18</v>
      </c>
      <c r="F714" s="1" t="s">
        <v>77</v>
      </c>
      <c r="G714" s="1">
        <v>2012</v>
      </c>
      <c r="H714" s="1">
        <v>0</v>
      </c>
      <c r="I714" s="1">
        <v>0</v>
      </c>
    </row>
    <row r="715" spans="1:9" x14ac:dyDescent="0.2">
      <c r="A715" s="1" t="s">
        <v>85</v>
      </c>
      <c r="B715" s="1" t="s">
        <v>76</v>
      </c>
      <c r="C715" s="1" t="s">
        <v>16</v>
      </c>
      <c r="D715" s="1">
        <v>2</v>
      </c>
      <c r="E715" s="1">
        <v>18</v>
      </c>
      <c r="F715" s="1" t="s">
        <v>77</v>
      </c>
      <c r="G715" s="1">
        <v>2013</v>
      </c>
      <c r="H715" s="1">
        <v>0</v>
      </c>
      <c r="I715" s="1">
        <v>0</v>
      </c>
    </row>
    <row r="716" spans="1:9" x14ac:dyDescent="0.2">
      <c r="A716" s="1" t="s">
        <v>85</v>
      </c>
      <c r="B716" s="1" t="s">
        <v>76</v>
      </c>
      <c r="C716" s="1" t="s">
        <v>16</v>
      </c>
      <c r="D716" s="1">
        <v>2</v>
      </c>
      <c r="E716" s="1">
        <v>18</v>
      </c>
      <c r="F716" s="1" t="s">
        <v>77</v>
      </c>
      <c r="G716" s="1">
        <v>2014</v>
      </c>
      <c r="H716" s="1">
        <v>1</v>
      </c>
      <c r="I716" s="1">
        <v>1</v>
      </c>
    </row>
    <row r="717" spans="1:9" x14ac:dyDescent="0.2">
      <c r="A717" s="1" t="s">
        <v>85</v>
      </c>
      <c r="B717" s="1" t="s">
        <v>76</v>
      </c>
      <c r="C717" s="1" t="s">
        <v>16</v>
      </c>
      <c r="D717" s="1">
        <v>2</v>
      </c>
      <c r="E717" s="1">
        <v>18</v>
      </c>
      <c r="F717" s="1" t="s">
        <v>77</v>
      </c>
      <c r="G717" s="1">
        <v>2015</v>
      </c>
      <c r="H717" s="1">
        <v>0</v>
      </c>
      <c r="I717" s="1">
        <v>1</v>
      </c>
    </row>
    <row r="718" spans="1:9" x14ac:dyDescent="0.2">
      <c r="A718" s="1" t="s">
        <v>85</v>
      </c>
      <c r="B718" s="1" t="s">
        <v>76</v>
      </c>
      <c r="C718" s="1" t="s">
        <v>16</v>
      </c>
      <c r="D718" s="1">
        <v>2</v>
      </c>
      <c r="E718" s="1">
        <v>18</v>
      </c>
      <c r="F718" s="1" t="s">
        <v>77</v>
      </c>
      <c r="G718" s="1">
        <v>2016</v>
      </c>
      <c r="H718" s="1">
        <v>0</v>
      </c>
      <c r="I718" s="1">
        <v>1</v>
      </c>
    </row>
    <row r="719" spans="1:9" x14ac:dyDescent="0.2">
      <c r="A719" s="1" t="s">
        <v>85</v>
      </c>
      <c r="B719" s="1" t="s">
        <v>76</v>
      </c>
      <c r="C719" s="1" t="s">
        <v>16</v>
      </c>
      <c r="D719" s="1">
        <v>2</v>
      </c>
      <c r="E719" s="1">
        <v>18</v>
      </c>
      <c r="F719" s="1" t="s">
        <v>77</v>
      </c>
      <c r="G719" s="1">
        <v>2017</v>
      </c>
      <c r="H719" s="1">
        <v>0</v>
      </c>
      <c r="I719" s="1">
        <v>0</v>
      </c>
    </row>
    <row r="720" spans="1:9" x14ac:dyDescent="0.2">
      <c r="A720" s="1" t="s">
        <v>85</v>
      </c>
      <c r="B720" s="1" t="s">
        <v>76</v>
      </c>
      <c r="C720" s="1" t="s">
        <v>16</v>
      </c>
      <c r="D720" s="1">
        <v>2</v>
      </c>
      <c r="E720" s="1">
        <v>18</v>
      </c>
      <c r="F720" s="1" t="s">
        <v>77</v>
      </c>
      <c r="G720" s="1">
        <v>2018</v>
      </c>
      <c r="H720" s="1">
        <v>0</v>
      </c>
      <c r="I720" s="1">
        <v>0</v>
      </c>
    </row>
    <row r="721" spans="1:9" x14ac:dyDescent="0.2">
      <c r="A721" s="1" t="s">
        <v>85</v>
      </c>
      <c r="B721" s="1" t="s">
        <v>76</v>
      </c>
      <c r="C721" s="1" t="s">
        <v>16</v>
      </c>
      <c r="D721" s="1">
        <v>2</v>
      </c>
      <c r="E721" s="1">
        <v>18</v>
      </c>
      <c r="F721" s="1" t="s">
        <v>77</v>
      </c>
      <c r="G721" s="1">
        <v>2019</v>
      </c>
      <c r="H721" s="1">
        <v>0</v>
      </c>
      <c r="I721" s="1">
        <v>0</v>
      </c>
    </row>
    <row r="722" spans="1:9" x14ac:dyDescent="0.2">
      <c r="A722" s="1" t="s">
        <v>65</v>
      </c>
      <c r="B722" s="1" t="s">
        <v>62</v>
      </c>
      <c r="C722" s="1" t="s">
        <v>22</v>
      </c>
      <c r="D722" s="1" t="s">
        <v>12</v>
      </c>
      <c r="E722" s="1">
        <v>8.5</v>
      </c>
      <c r="F722" s="1" t="s">
        <v>63</v>
      </c>
      <c r="G722" s="1">
        <v>2022</v>
      </c>
      <c r="H722" s="1">
        <v>0</v>
      </c>
      <c r="I722" s="1">
        <v>0</v>
      </c>
    </row>
    <row r="723" spans="1:9" x14ac:dyDescent="0.2">
      <c r="A723" s="1" t="s">
        <v>66</v>
      </c>
      <c r="B723" s="1" t="s">
        <v>62</v>
      </c>
      <c r="C723" s="1" t="s">
        <v>22</v>
      </c>
      <c r="D723" s="1" t="s">
        <v>12</v>
      </c>
      <c r="E723" s="1">
        <v>4</v>
      </c>
      <c r="F723" s="1" t="s">
        <v>63</v>
      </c>
      <c r="G723" s="1">
        <v>2021</v>
      </c>
      <c r="H723" s="1">
        <v>0</v>
      </c>
      <c r="I723" s="1">
        <v>1</v>
      </c>
    </row>
    <row r="724" spans="1:9" x14ac:dyDescent="0.2">
      <c r="A724" s="1" t="s">
        <v>66</v>
      </c>
      <c r="B724" s="1" t="s">
        <v>62</v>
      </c>
      <c r="C724" s="1" t="s">
        <v>22</v>
      </c>
      <c r="D724" s="1" t="s">
        <v>12</v>
      </c>
      <c r="E724" s="1">
        <v>4</v>
      </c>
      <c r="F724" s="1" t="s">
        <v>63</v>
      </c>
      <c r="G724" s="1">
        <v>2023</v>
      </c>
      <c r="H724" s="1">
        <v>0</v>
      </c>
      <c r="I724" s="1">
        <v>1</v>
      </c>
    </row>
    <row r="725" spans="1:9" x14ac:dyDescent="0.2">
      <c r="A725" s="1" t="s">
        <v>66</v>
      </c>
      <c r="B725" s="1" t="s">
        <v>62</v>
      </c>
      <c r="C725" s="1" t="s">
        <v>22</v>
      </c>
      <c r="D725" s="1" t="s">
        <v>12</v>
      </c>
      <c r="E725" s="1">
        <v>4</v>
      </c>
      <c r="F725" s="1" t="s">
        <v>63</v>
      </c>
      <c r="G725" s="1">
        <v>2024</v>
      </c>
      <c r="H725" s="1">
        <v>0</v>
      </c>
      <c r="I725" s="1">
        <v>1</v>
      </c>
    </row>
    <row r="726" spans="1:9" x14ac:dyDescent="0.2">
      <c r="A726" s="1" t="s">
        <v>75</v>
      </c>
      <c r="B726" s="1" t="s">
        <v>76</v>
      </c>
      <c r="C726" s="1" t="s">
        <v>22</v>
      </c>
      <c r="D726" s="1" t="s">
        <v>12</v>
      </c>
      <c r="E726" s="1">
        <v>5.5</v>
      </c>
      <c r="F726" s="1" t="s">
        <v>77</v>
      </c>
      <c r="G726" s="1">
        <v>2020</v>
      </c>
      <c r="H726" s="1">
        <v>0</v>
      </c>
      <c r="I726" s="1">
        <v>0</v>
      </c>
    </row>
    <row r="727" spans="1:9" x14ac:dyDescent="0.2">
      <c r="A727" s="1" t="s">
        <v>86</v>
      </c>
      <c r="B727" s="1" t="s">
        <v>10</v>
      </c>
      <c r="C727" s="1" t="s">
        <v>22</v>
      </c>
      <c r="D727" s="1">
        <v>2</v>
      </c>
      <c r="E727" s="1">
        <v>8.75</v>
      </c>
      <c r="F727" s="1" t="s">
        <v>13</v>
      </c>
      <c r="G727" s="1">
        <v>2008</v>
      </c>
      <c r="H727" s="1">
        <v>0</v>
      </c>
      <c r="I727" s="1">
        <v>0</v>
      </c>
    </row>
    <row r="728" spans="1:9" x14ac:dyDescent="0.2">
      <c r="A728" s="1" t="s">
        <v>86</v>
      </c>
      <c r="B728" s="1" t="s">
        <v>10</v>
      </c>
      <c r="C728" s="1" t="s">
        <v>22</v>
      </c>
      <c r="D728" s="1">
        <v>2</v>
      </c>
      <c r="E728" s="1">
        <v>8.75</v>
      </c>
      <c r="F728" s="1" t="s">
        <v>13</v>
      </c>
      <c r="G728" s="1">
        <v>2009</v>
      </c>
      <c r="H728" s="1">
        <v>0</v>
      </c>
      <c r="I728" s="1">
        <v>0</v>
      </c>
    </row>
    <row r="729" spans="1:9" x14ac:dyDescent="0.2">
      <c r="A729" s="1" t="s">
        <v>86</v>
      </c>
      <c r="B729" s="1" t="s">
        <v>10</v>
      </c>
      <c r="C729" s="1" t="s">
        <v>22</v>
      </c>
      <c r="D729" s="1">
        <v>2</v>
      </c>
      <c r="E729" s="1">
        <v>8.75</v>
      </c>
      <c r="F729" s="1" t="s">
        <v>13</v>
      </c>
      <c r="G729" s="1">
        <v>2010</v>
      </c>
      <c r="H729" s="1">
        <v>0</v>
      </c>
      <c r="I729" s="1">
        <v>0</v>
      </c>
    </row>
    <row r="730" spans="1:9" x14ac:dyDescent="0.2">
      <c r="A730" s="1" t="s">
        <v>86</v>
      </c>
      <c r="B730" s="1" t="s">
        <v>10</v>
      </c>
      <c r="C730" s="1" t="s">
        <v>22</v>
      </c>
      <c r="D730" s="1">
        <v>2</v>
      </c>
      <c r="E730" s="1">
        <v>8.75</v>
      </c>
      <c r="F730" s="1" t="s">
        <v>13</v>
      </c>
      <c r="G730" s="1">
        <v>2011</v>
      </c>
      <c r="H730" s="1">
        <v>0</v>
      </c>
      <c r="I730" s="1">
        <v>0</v>
      </c>
    </row>
    <row r="731" spans="1:9" x14ac:dyDescent="0.2">
      <c r="A731" s="1" t="s">
        <v>86</v>
      </c>
      <c r="B731" s="1" t="s">
        <v>10</v>
      </c>
      <c r="C731" s="1" t="s">
        <v>22</v>
      </c>
      <c r="D731" s="1">
        <v>2</v>
      </c>
      <c r="E731" s="1">
        <v>8.75</v>
      </c>
      <c r="F731" s="1" t="s">
        <v>13</v>
      </c>
      <c r="G731" s="1">
        <v>2012</v>
      </c>
      <c r="H731" s="1">
        <v>0</v>
      </c>
      <c r="I731" s="1">
        <v>0</v>
      </c>
    </row>
    <row r="732" spans="1:9" x14ac:dyDescent="0.2">
      <c r="A732" s="1" t="s">
        <v>86</v>
      </c>
      <c r="B732" s="1" t="s">
        <v>10</v>
      </c>
      <c r="C732" s="1" t="s">
        <v>22</v>
      </c>
      <c r="D732" s="1">
        <v>2</v>
      </c>
      <c r="E732" s="1">
        <v>8.75</v>
      </c>
      <c r="F732" s="1" t="s">
        <v>13</v>
      </c>
      <c r="G732" s="1">
        <v>2013</v>
      </c>
      <c r="H732" s="1">
        <v>0</v>
      </c>
      <c r="I732" s="1">
        <v>0</v>
      </c>
    </row>
    <row r="733" spans="1:9" x14ac:dyDescent="0.2">
      <c r="A733" s="1" t="s">
        <v>86</v>
      </c>
      <c r="B733" s="1" t="s">
        <v>10</v>
      </c>
      <c r="C733" s="1" t="s">
        <v>22</v>
      </c>
      <c r="D733" s="1">
        <v>2</v>
      </c>
      <c r="E733" s="1">
        <v>8.75</v>
      </c>
      <c r="F733" s="1" t="s">
        <v>13</v>
      </c>
      <c r="G733" s="1">
        <v>2014</v>
      </c>
      <c r="H733" s="1">
        <v>0</v>
      </c>
      <c r="I733" s="1">
        <v>0</v>
      </c>
    </row>
    <row r="734" spans="1:9" x14ac:dyDescent="0.2">
      <c r="A734" s="1" t="s">
        <v>86</v>
      </c>
      <c r="B734" s="1" t="s">
        <v>10</v>
      </c>
      <c r="C734" s="1" t="s">
        <v>22</v>
      </c>
      <c r="D734" s="1">
        <v>2</v>
      </c>
      <c r="E734" s="1">
        <v>8.75</v>
      </c>
      <c r="F734" s="1" t="s">
        <v>13</v>
      </c>
      <c r="G734" s="1">
        <v>2015</v>
      </c>
      <c r="H734" s="1">
        <v>0</v>
      </c>
      <c r="I734" s="1">
        <v>0</v>
      </c>
    </row>
    <row r="735" spans="1:9" x14ac:dyDescent="0.2">
      <c r="A735" s="1" t="s">
        <v>86</v>
      </c>
      <c r="B735" s="1" t="s">
        <v>10</v>
      </c>
      <c r="C735" s="1" t="s">
        <v>22</v>
      </c>
      <c r="D735" s="1">
        <v>2</v>
      </c>
      <c r="E735" s="1">
        <v>8.75</v>
      </c>
      <c r="F735" s="1" t="s">
        <v>13</v>
      </c>
      <c r="G735" s="1">
        <v>2016</v>
      </c>
      <c r="H735" s="1">
        <v>0</v>
      </c>
      <c r="I735" s="1">
        <v>0</v>
      </c>
    </row>
    <row r="736" spans="1:9" x14ac:dyDescent="0.2">
      <c r="A736" s="1" t="s">
        <v>86</v>
      </c>
      <c r="B736" s="1" t="s">
        <v>10</v>
      </c>
      <c r="C736" s="1" t="s">
        <v>22</v>
      </c>
      <c r="D736" s="1">
        <v>2</v>
      </c>
      <c r="E736" s="1">
        <v>8.75</v>
      </c>
      <c r="F736" s="1" t="s">
        <v>13</v>
      </c>
      <c r="G736" s="1">
        <v>2017</v>
      </c>
      <c r="H736" s="1">
        <v>0</v>
      </c>
      <c r="I736" s="1">
        <v>0</v>
      </c>
    </row>
    <row r="737" spans="1:9" x14ac:dyDescent="0.2">
      <c r="A737" s="1" t="s">
        <v>86</v>
      </c>
      <c r="B737" s="1" t="s">
        <v>10</v>
      </c>
      <c r="C737" s="1" t="s">
        <v>22</v>
      </c>
      <c r="D737" s="1">
        <v>2</v>
      </c>
      <c r="E737" s="1">
        <v>8.75</v>
      </c>
      <c r="F737" s="1" t="s">
        <v>13</v>
      </c>
      <c r="G737" s="1">
        <v>2018</v>
      </c>
      <c r="H737" s="1">
        <v>0</v>
      </c>
      <c r="I737" s="1">
        <v>0</v>
      </c>
    </row>
    <row r="738" spans="1:9" x14ac:dyDescent="0.2">
      <c r="A738" s="1" t="s">
        <v>86</v>
      </c>
      <c r="B738" s="1" t="s">
        <v>10</v>
      </c>
      <c r="C738" s="1" t="s">
        <v>22</v>
      </c>
      <c r="D738" s="1">
        <v>2</v>
      </c>
      <c r="E738" s="1">
        <v>8.75</v>
      </c>
      <c r="F738" s="1" t="s">
        <v>13</v>
      </c>
      <c r="G738" s="1">
        <v>2019</v>
      </c>
      <c r="H738" s="1">
        <v>0</v>
      </c>
      <c r="I738" s="1">
        <v>0</v>
      </c>
    </row>
    <row r="739" spans="1:9" x14ac:dyDescent="0.2">
      <c r="A739" s="1" t="s">
        <v>86</v>
      </c>
      <c r="B739" s="1" t="s">
        <v>10</v>
      </c>
      <c r="C739" s="1" t="s">
        <v>22</v>
      </c>
      <c r="D739" s="1">
        <v>2</v>
      </c>
      <c r="E739" s="1">
        <v>8.75</v>
      </c>
      <c r="F739" s="1" t="s">
        <v>13</v>
      </c>
      <c r="G739" s="1">
        <v>2020</v>
      </c>
      <c r="H739" s="1">
        <v>0</v>
      </c>
      <c r="I739" s="1">
        <v>0</v>
      </c>
    </row>
    <row r="740" spans="1:9" x14ac:dyDescent="0.2">
      <c r="A740" s="1" t="s">
        <v>86</v>
      </c>
      <c r="B740" s="1" t="s">
        <v>10</v>
      </c>
      <c r="C740" s="1" t="s">
        <v>22</v>
      </c>
      <c r="D740" s="1">
        <v>2</v>
      </c>
      <c r="E740" s="1">
        <v>8.75</v>
      </c>
      <c r="F740" s="1" t="s">
        <v>13</v>
      </c>
      <c r="G740" s="1">
        <v>2021</v>
      </c>
      <c r="H740" s="1">
        <v>0</v>
      </c>
      <c r="I740" s="1">
        <v>0</v>
      </c>
    </row>
    <row r="741" spans="1:9" x14ac:dyDescent="0.2">
      <c r="A741" s="1" t="s">
        <v>86</v>
      </c>
      <c r="B741" s="1" t="s">
        <v>10</v>
      </c>
      <c r="C741" s="1" t="s">
        <v>22</v>
      </c>
      <c r="D741" s="1">
        <v>2</v>
      </c>
      <c r="E741" s="1">
        <v>8.75</v>
      </c>
      <c r="F741" s="1" t="s">
        <v>13</v>
      </c>
      <c r="G741" s="1">
        <v>2022</v>
      </c>
      <c r="H741" s="1">
        <v>1</v>
      </c>
      <c r="I741" s="1">
        <v>1</v>
      </c>
    </row>
    <row r="742" spans="1:9" x14ac:dyDescent="0.2">
      <c r="A742" s="1" t="s">
        <v>86</v>
      </c>
      <c r="B742" s="1" t="s">
        <v>10</v>
      </c>
      <c r="C742" s="1" t="s">
        <v>22</v>
      </c>
      <c r="D742" s="1">
        <v>2</v>
      </c>
      <c r="E742" s="1">
        <v>8.75</v>
      </c>
      <c r="F742" s="1" t="s">
        <v>13</v>
      </c>
      <c r="G742" s="1">
        <v>2023</v>
      </c>
      <c r="H742" s="1">
        <v>0</v>
      </c>
      <c r="I742" s="1">
        <v>1</v>
      </c>
    </row>
    <row r="743" spans="1:9" x14ac:dyDescent="0.2">
      <c r="A743" s="1" t="s">
        <v>86</v>
      </c>
      <c r="B743" s="1" t="s">
        <v>10</v>
      </c>
      <c r="C743" s="1" t="s">
        <v>22</v>
      </c>
      <c r="D743" s="1">
        <v>2</v>
      </c>
      <c r="E743" s="1">
        <v>8.75</v>
      </c>
      <c r="F743" s="1" t="s">
        <v>13</v>
      </c>
      <c r="G743" s="1">
        <v>2024</v>
      </c>
      <c r="H743" s="1">
        <v>0</v>
      </c>
      <c r="I743" s="1">
        <v>1</v>
      </c>
    </row>
    <row r="744" spans="1:9" x14ac:dyDescent="0.2">
      <c r="A744" s="1" t="s">
        <v>87</v>
      </c>
      <c r="B744" s="1" t="s">
        <v>69</v>
      </c>
      <c r="C744" s="1" t="s">
        <v>11</v>
      </c>
      <c r="D744" s="1">
        <v>1.5</v>
      </c>
      <c r="E744" s="1">
        <v>7.5</v>
      </c>
      <c r="F744" s="1" t="s">
        <v>70</v>
      </c>
      <c r="G744" s="1">
        <v>2008</v>
      </c>
      <c r="H744" s="1">
        <v>0</v>
      </c>
      <c r="I744" s="1">
        <v>0</v>
      </c>
    </row>
    <row r="745" spans="1:9" x14ac:dyDescent="0.2">
      <c r="A745" s="1" t="s">
        <v>87</v>
      </c>
      <c r="B745" s="1" t="s">
        <v>69</v>
      </c>
      <c r="C745" s="1" t="s">
        <v>11</v>
      </c>
      <c r="D745" s="1">
        <v>1.5</v>
      </c>
      <c r="E745" s="1">
        <v>7.5</v>
      </c>
      <c r="F745" s="1" t="s">
        <v>70</v>
      </c>
      <c r="G745" s="1">
        <v>2009</v>
      </c>
      <c r="H745" s="1">
        <v>0</v>
      </c>
      <c r="I745" s="1">
        <v>0</v>
      </c>
    </row>
    <row r="746" spans="1:9" x14ac:dyDescent="0.2">
      <c r="A746" s="1" t="s">
        <v>87</v>
      </c>
      <c r="B746" s="1" t="s">
        <v>69</v>
      </c>
      <c r="C746" s="1" t="s">
        <v>11</v>
      </c>
      <c r="D746" s="1">
        <v>1.5</v>
      </c>
      <c r="E746" s="1">
        <v>7.5</v>
      </c>
      <c r="F746" s="1" t="s">
        <v>70</v>
      </c>
      <c r="G746" s="1">
        <v>2010</v>
      </c>
      <c r="H746" s="1">
        <v>0</v>
      </c>
      <c r="I746" s="1">
        <v>0</v>
      </c>
    </row>
    <row r="747" spans="1:9" x14ac:dyDescent="0.2">
      <c r="A747" s="1" t="s">
        <v>87</v>
      </c>
      <c r="B747" s="1" t="s">
        <v>69</v>
      </c>
      <c r="C747" s="1" t="s">
        <v>11</v>
      </c>
      <c r="D747" s="1">
        <v>1.5</v>
      </c>
      <c r="E747" s="1">
        <v>7.5</v>
      </c>
      <c r="F747" s="1" t="s">
        <v>70</v>
      </c>
      <c r="G747" s="1">
        <v>2011</v>
      </c>
      <c r="H747" s="1">
        <v>0</v>
      </c>
      <c r="I747" s="1">
        <v>0</v>
      </c>
    </row>
    <row r="748" spans="1:9" x14ac:dyDescent="0.2">
      <c r="A748" s="1" t="s">
        <v>87</v>
      </c>
      <c r="B748" s="1" t="s">
        <v>69</v>
      </c>
      <c r="C748" s="1" t="s">
        <v>11</v>
      </c>
      <c r="D748" s="1">
        <v>1.5</v>
      </c>
      <c r="E748" s="1">
        <v>7.5</v>
      </c>
      <c r="F748" s="1" t="s">
        <v>70</v>
      </c>
      <c r="G748" s="1">
        <v>2012</v>
      </c>
      <c r="H748" s="1">
        <v>0</v>
      </c>
      <c r="I748" s="1">
        <v>0</v>
      </c>
    </row>
    <row r="749" spans="1:9" x14ac:dyDescent="0.2">
      <c r="A749" s="1" t="s">
        <v>87</v>
      </c>
      <c r="B749" s="1" t="s">
        <v>69</v>
      </c>
      <c r="C749" s="1" t="s">
        <v>11</v>
      </c>
      <c r="D749" s="1">
        <v>1.5</v>
      </c>
      <c r="E749" s="1">
        <v>7.5</v>
      </c>
      <c r="F749" s="1" t="s">
        <v>70</v>
      </c>
      <c r="G749" s="1">
        <v>2013</v>
      </c>
      <c r="H749" s="1">
        <v>3</v>
      </c>
      <c r="I749" s="1">
        <v>3</v>
      </c>
    </row>
    <row r="750" spans="1:9" x14ac:dyDescent="0.2">
      <c r="A750" s="1" t="s">
        <v>87</v>
      </c>
      <c r="B750" s="1" t="s">
        <v>69</v>
      </c>
      <c r="C750" s="1" t="s">
        <v>11</v>
      </c>
      <c r="D750" s="1">
        <v>1.5</v>
      </c>
      <c r="E750" s="1">
        <v>7.5</v>
      </c>
      <c r="F750" s="1" t="s">
        <v>70</v>
      </c>
      <c r="G750" s="1">
        <v>2014</v>
      </c>
      <c r="H750" s="1">
        <v>0</v>
      </c>
      <c r="I750" s="1">
        <v>3</v>
      </c>
    </row>
    <row r="751" spans="1:9" x14ac:dyDescent="0.2">
      <c r="A751" s="1" t="s">
        <v>87</v>
      </c>
      <c r="B751" s="1" t="s">
        <v>69</v>
      </c>
      <c r="C751" s="1" t="s">
        <v>11</v>
      </c>
      <c r="D751" s="1">
        <v>1.5</v>
      </c>
      <c r="E751" s="1">
        <v>7.5</v>
      </c>
      <c r="F751" s="1" t="s">
        <v>70</v>
      </c>
      <c r="G751" s="1">
        <v>2015</v>
      </c>
      <c r="H751" s="1">
        <v>0</v>
      </c>
      <c r="I751" s="1">
        <v>3</v>
      </c>
    </row>
    <row r="752" spans="1:9" x14ac:dyDescent="0.2">
      <c r="A752" s="1" t="s">
        <v>87</v>
      </c>
      <c r="B752" s="1" t="s">
        <v>69</v>
      </c>
      <c r="C752" s="1" t="s">
        <v>11</v>
      </c>
      <c r="D752" s="1">
        <v>1.5</v>
      </c>
      <c r="E752" s="1">
        <v>7.5</v>
      </c>
      <c r="F752" s="1" t="s">
        <v>70</v>
      </c>
      <c r="G752" s="1">
        <v>2016</v>
      </c>
      <c r="H752" s="1">
        <v>0</v>
      </c>
      <c r="I752" s="1">
        <v>0</v>
      </c>
    </row>
    <row r="753" spans="1:9" x14ac:dyDescent="0.2">
      <c r="A753" s="1" t="s">
        <v>87</v>
      </c>
      <c r="B753" s="1" t="s">
        <v>69</v>
      </c>
      <c r="C753" s="1" t="s">
        <v>11</v>
      </c>
      <c r="D753" s="1">
        <v>1.5</v>
      </c>
      <c r="E753" s="1">
        <v>7.5</v>
      </c>
      <c r="F753" s="1" t="s">
        <v>70</v>
      </c>
      <c r="G753" s="1">
        <v>2017</v>
      </c>
      <c r="H753" s="1">
        <v>0</v>
      </c>
      <c r="I753" s="1">
        <v>0</v>
      </c>
    </row>
    <row r="754" spans="1:9" x14ac:dyDescent="0.2">
      <c r="A754" s="1" t="s">
        <v>87</v>
      </c>
      <c r="B754" s="1" t="s">
        <v>69</v>
      </c>
      <c r="C754" s="1" t="s">
        <v>11</v>
      </c>
      <c r="D754" s="1">
        <v>1.5</v>
      </c>
      <c r="E754" s="1">
        <v>7.5</v>
      </c>
      <c r="F754" s="1" t="s">
        <v>70</v>
      </c>
      <c r="G754" s="1">
        <v>2018</v>
      </c>
      <c r="H754" s="1">
        <v>0</v>
      </c>
      <c r="I754" s="1">
        <v>0</v>
      </c>
    </row>
    <row r="755" spans="1:9" x14ac:dyDescent="0.2">
      <c r="A755" s="1" t="s">
        <v>87</v>
      </c>
      <c r="B755" s="1" t="s">
        <v>69</v>
      </c>
      <c r="C755" s="1" t="s">
        <v>11</v>
      </c>
      <c r="D755" s="1">
        <v>1.5</v>
      </c>
      <c r="E755" s="1">
        <v>7.5</v>
      </c>
      <c r="F755" s="1" t="s">
        <v>70</v>
      </c>
      <c r="G755" s="1">
        <v>2019</v>
      </c>
      <c r="H755" s="1">
        <v>0</v>
      </c>
      <c r="I755" s="1">
        <v>0</v>
      </c>
    </row>
    <row r="756" spans="1:9" x14ac:dyDescent="0.2">
      <c r="A756" s="1" t="s">
        <v>87</v>
      </c>
      <c r="B756" s="1" t="s">
        <v>69</v>
      </c>
      <c r="C756" s="1" t="s">
        <v>11</v>
      </c>
      <c r="D756" s="1">
        <v>1.5</v>
      </c>
      <c r="E756" s="1">
        <v>7.5</v>
      </c>
      <c r="F756" s="1" t="s">
        <v>70</v>
      </c>
      <c r="G756" s="1">
        <v>2020</v>
      </c>
      <c r="H756" s="1">
        <v>0</v>
      </c>
      <c r="I756" s="1">
        <v>0</v>
      </c>
    </row>
    <row r="757" spans="1:9" x14ac:dyDescent="0.2">
      <c r="A757" s="1" t="s">
        <v>87</v>
      </c>
      <c r="B757" s="1" t="s">
        <v>69</v>
      </c>
      <c r="C757" s="1" t="s">
        <v>11</v>
      </c>
      <c r="D757" s="1">
        <v>1.5</v>
      </c>
      <c r="E757" s="1">
        <v>7.5</v>
      </c>
      <c r="F757" s="1" t="s">
        <v>70</v>
      </c>
      <c r="G757" s="1">
        <v>2021</v>
      </c>
      <c r="H757" s="1">
        <v>0</v>
      </c>
      <c r="I757" s="1">
        <v>0</v>
      </c>
    </row>
    <row r="758" spans="1:9" x14ac:dyDescent="0.2">
      <c r="A758" s="1" t="s">
        <v>87</v>
      </c>
      <c r="B758" s="1" t="s">
        <v>69</v>
      </c>
      <c r="C758" s="1" t="s">
        <v>11</v>
      </c>
      <c r="D758" s="1">
        <v>1.5</v>
      </c>
      <c r="E758" s="1">
        <v>7.5</v>
      </c>
      <c r="F758" s="1" t="s">
        <v>70</v>
      </c>
      <c r="G758" s="1">
        <v>2022</v>
      </c>
      <c r="H758" s="1">
        <v>2</v>
      </c>
      <c r="I758" s="1">
        <v>2</v>
      </c>
    </row>
    <row r="759" spans="1:9" x14ac:dyDescent="0.2">
      <c r="A759" s="1" t="s">
        <v>87</v>
      </c>
      <c r="B759" s="1" t="s">
        <v>69</v>
      </c>
      <c r="C759" s="1" t="s">
        <v>11</v>
      </c>
      <c r="D759" s="1">
        <v>1.5</v>
      </c>
      <c r="E759" s="1">
        <v>7.5</v>
      </c>
      <c r="F759" s="1" t="s">
        <v>70</v>
      </c>
      <c r="G759" s="1">
        <v>2023</v>
      </c>
      <c r="H759" s="1">
        <v>0</v>
      </c>
      <c r="I759" s="1">
        <v>2</v>
      </c>
    </row>
    <row r="760" spans="1:9" x14ac:dyDescent="0.2">
      <c r="A760" s="1" t="s">
        <v>87</v>
      </c>
      <c r="B760" s="1" t="s">
        <v>69</v>
      </c>
      <c r="C760" s="1" t="s">
        <v>11</v>
      </c>
      <c r="D760" s="1">
        <v>1.5</v>
      </c>
      <c r="E760" s="1">
        <v>7.5</v>
      </c>
      <c r="F760" s="1" t="s">
        <v>70</v>
      </c>
      <c r="G760" s="1">
        <v>2024</v>
      </c>
      <c r="H760" s="1">
        <v>0</v>
      </c>
      <c r="I760" s="1">
        <v>2</v>
      </c>
    </row>
    <row r="761" spans="1:9" x14ac:dyDescent="0.2">
      <c r="A761" s="1" t="s">
        <v>88</v>
      </c>
      <c r="B761" s="1" t="s">
        <v>40</v>
      </c>
      <c r="C761" s="1" t="s">
        <v>11</v>
      </c>
      <c r="D761" s="1">
        <v>2</v>
      </c>
      <c r="E761" s="1">
        <v>14</v>
      </c>
      <c r="F761" s="1" t="s">
        <v>41</v>
      </c>
      <c r="G761" s="1">
        <v>2008</v>
      </c>
      <c r="H761" s="1">
        <v>0</v>
      </c>
      <c r="I761" s="1">
        <v>0</v>
      </c>
    </row>
    <row r="762" spans="1:9" x14ac:dyDescent="0.2">
      <c r="A762" s="1" t="s">
        <v>88</v>
      </c>
      <c r="B762" s="1" t="s">
        <v>40</v>
      </c>
      <c r="C762" s="1" t="s">
        <v>11</v>
      </c>
      <c r="D762" s="1">
        <v>2</v>
      </c>
      <c r="E762" s="1">
        <v>14</v>
      </c>
      <c r="F762" s="1" t="s">
        <v>41</v>
      </c>
      <c r="G762" s="1">
        <v>2009</v>
      </c>
      <c r="H762" s="1">
        <v>0</v>
      </c>
      <c r="I762" s="1">
        <v>0</v>
      </c>
    </row>
    <row r="763" spans="1:9" x14ac:dyDescent="0.2">
      <c r="A763" s="1" t="s">
        <v>88</v>
      </c>
      <c r="B763" s="1" t="s">
        <v>40</v>
      </c>
      <c r="C763" s="1" t="s">
        <v>11</v>
      </c>
      <c r="D763" s="1">
        <v>2</v>
      </c>
      <c r="E763" s="1">
        <v>14</v>
      </c>
      <c r="F763" s="1" t="s">
        <v>41</v>
      </c>
      <c r="G763" s="1">
        <v>2010</v>
      </c>
      <c r="H763" s="1">
        <v>0</v>
      </c>
      <c r="I763" s="1">
        <v>0</v>
      </c>
    </row>
    <row r="764" spans="1:9" x14ac:dyDescent="0.2">
      <c r="A764" s="1" t="s">
        <v>88</v>
      </c>
      <c r="B764" s="1" t="s">
        <v>40</v>
      </c>
      <c r="C764" s="1" t="s">
        <v>11</v>
      </c>
      <c r="D764" s="1">
        <v>2</v>
      </c>
      <c r="E764" s="1">
        <v>14</v>
      </c>
      <c r="F764" s="1" t="s">
        <v>41</v>
      </c>
      <c r="G764" s="1">
        <v>2011</v>
      </c>
      <c r="H764" s="1">
        <v>0</v>
      </c>
      <c r="I764" s="1">
        <v>0</v>
      </c>
    </row>
    <row r="765" spans="1:9" x14ac:dyDescent="0.2">
      <c r="A765" s="1" t="s">
        <v>88</v>
      </c>
      <c r="B765" s="1" t="s">
        <v>40</v>
      </c>
      <c r="C765" s="1" t="s">
        <v>11</v>
      </c>
      <c r="D765" s="1">
        <v>2</v>
      </c>
      <c r="E765" s="1">
        <v>14</v>
      </c>
      <c r="F765" s="1" t="s">
        <v>41</v>
      </c>
      <c r="G765" s="1">
        <v>2012</v>
      </c>
      <c r="H765" s="1">
        <v>0</v>
      </c>
      <c r="I765" s="1">
        <v>0</v>
      </c>
    </row>
    <row r="766" spans="1:9" x14ac:dyDescent="0.2">
      <c r="A766" s="1" t="s">
        <v>88</v>
      </c>
      <c r="B766" s="1" t="s">
        <v>40</v>
      </c>
      <c r="C766" s="1" t="s">
        <v>11</v>
      </c>
      <c r="D766" s="1">
        <v>2</v>
      </c>
      <c r="E766" s="1">
        <v>14</v>
      </c>
      <c r="F766" s="1" t="s">
        <v>41</v>
      </c>
      <c r="G766" s="1">
        <v>2013</v>
      </c>
      <c r="H766" s="1">
        <v>0</v>
      </c>
      <c r="I766" s="1">
        <v>0</v>
      </c>
    </row>
    <row r="767" spans="1:9" x14ac:dyDescent="0.2">
      <c r="A767" s="1" t="s">
        <v>88</v>
      </c>
      <c r="B767" s="1" t="s">
        <v>40</v>
      </c>
      <c r="C767" s="1" t="s">
        <v>11</v>
      </c>
      <c r="D767" s="1">
        <v>2</v>
      </c>
      <c r="E767" s="1">
        <v>14</v>
      </c>
      <c r="F767" s="1" t="s">
        <v>41</v>
      </c>
      <c r="G767" s="1">
        <v>2014</v>
      </c>
      <c r="H767" s="1">
        <v>0</v>
      </c>
      <c r="I767" s="1">
        <v>0</v>
      </c>
    </row>
    <row r="768" spans="1:9" x14ac:dyDescent="0.2">
      <c r="A768" s="1" t="s">
        <v>88</v>
      </c>
      <c r="B768" s="1" t="s">
        <v>40</v>
      </c>
      <c r="C768" s="1" t="s">
        <v>11</v>
      </c>
      <c r="D768" s="1">
        <v>2</v>
      </c>
      <c r="E768" s="1">
        <v>14</v>
      </c>
      <c r="F768" s="1" t="s">
        <v>41</v>
      </c>
      <c r="G768" s="1">
        <v>2015</v>
      </c>
      <c r="H768" s="1">
        <v>0</v>
      </c>
      <c r="I768" s="1">
        <v>0</v>
      </c>
    </row>
    <row r="769" spans="1:9" x14ac:dyDescent="0.2">
      <c r="A769" s="1" t="s">
        <v>88</v>
      </c>
      <c r="B769" s="1" t="s">
        <v>40</v>
      </c>
      <c r="C769" s="1" t="s">
        <v>11</v>
      </c>
      <c r="D769" s="1">
        <v>2</v>
      </c>
      <c r="E769" s="1">
        <v>14</v>
      </c>
      <c r="F769" s="1" t="s">
        <v>41</v>
      </c>
      <c r="G769" s="1">
        <v>2016</v>
      </c>
      <c r="H769" s="1">
        <v>0</v>
      </c>
      <c r="I769" s="1">
        <v>0</v>
      </c>
    </row>
    <row r="770" spans="1:9" x14ac:dyDescent="0.2">
      <c r="A770" s="1" t="s">
        <v>88</v>
      </c>
      <c r="B770" s="1" t="s">
        <v>40</v>
      </c>
      <c r="C770" s="1" t="s">
        <v>11</v>
      </c>
      <c r="D770" s="1">
        <v>2</v>
      </c>
      <c r="E770" s="1">
        <v>14</v>
      </c>
      <c r="F770" s="1" t="s">
        <v>41</v>
      </c>
      <c r="G770" s="1">
        <v>2017</v>
      </c>
      <c r="H770" s="1">
        <v>0</v>
      </c>
      <c r="I770" s="1">
        <v>0</v>
      </c>
    </row>
    <row r="771" spans="1:9" x14ac:dyDescent="0.2">
      <c r="A771" s="1" t="s">
        <v>88</v>
      </c>
      <c r="B771" s="1" t="s">
        <v>40</v>
      </c>
      <c r="C771" s="1" t="s">
        <v>11</v>
      </c>
      <c r="D771" s="1">
        <v>2</v>
      </c>
      <c r="E771" s="1">
        <v>14</v>
      </c>
      <c r="F771" s="1" t="s">
        <v>41</v>
      </c>
      <c r="G771" s="1">
        <v>2018</v>
      </c>
      <c r="H771" s="1">
        <v>2</v>
      </c>
      <c r="I771" s="1">
        <v>2</v>
      </c>
    </row>
    <row r="772" spans="1:9" x14ac:dyDescent="0.2">
      <c r="A772" s="1" t="s">
        <v>88</v>
      </c>
      <c r="B772" s="1" t="s">
        <v>40</v>
      </c>
      <c r="C772" s="1" t="s">
        <v>11</v>
      </c>
      <c r="D772" s="1">
        <v>2</v>
      </c>
      <c r="E772" s="1">
        <v>14</v>
      </c>
      <c r="F772" s="1" t="s">
        <v>41</v>
      </c>
      <c r="G772" s="1">
        <v>2019</v>
      </c>
      <c r="H772" s="1">
        <v>2</v>
      </c>
      <c r="I772" s="1">
        <v>4</v>
      </c>
    </row>
    <row r="773" spans="1:9" x14ac:dyDescent="0.2">
      <c r="A773" s="1" t="s">
        <v>88</v>
      </c>
      <c r="B773" s="1" t="s">
        <v>40</v>
      </c>
      <c r="C773" s="1" t="s">
        <v>11</v>
      </c>
      <c r="D773" s="1">
        <v>2</v>
      </c>
      <c r="E773" s="1">
        <v>14</v>
      </c>
      <c r="F773" s="1" t="s">
        <v>41</v>
      </c>
      <c r="G773" s="1">
        <v>2020</v>
      </c>
      <c r="H773" s="1">
        <v>3</v>
      </c>
      <c r="I773" s="1">
        <v>7</v>
      </c>
    </row>
    <row r="774" spans="1:9" x14ac:dyDescent="0.2">
      <c r="A774" s="1" t="s">
        <v>88</v>
      </c>
      <c r="B774" s="1" t="s">
        <v>40</v>
      </c>
      <c r="C774" s="1" t="s">
        <v>11</v>
      </c>
      <c r="D774" s="1">
        <v>2</v>
      </c>
      <c r="E774" s="1">
        <v>14</v>
      </c>
      <c r="F774" s="1" t="s">
        <v>41</v>
      </c>
      <c r="G774" s="1">
        <v>2021</v>
      </c>
      <c r="H774" s="1">
        <v>3</v>
      </c>
      <c r="I774" s="1">
        <v>8</v>
      </c>
    </row>
    <row r="775" spans="1:9" x14ac:dyDescent="0.2">
      <c r="A775" s="1" t="s">
        <v>88</v>
      </c>
      <c r="B775" s="1" t="s">
        <v>40</v>
      </c>
      <c r="C775" s="1" t="s">
        <v>11</v>
      </c>
      <c r="D775" s="1">
        <v>2</v>
      </c>
      <c r="E775" s="1">
        <v>14</v>
      </c>
      <c r="F775" s="1" t="s">
        <v>41</v>
      </c>
      <c r="G775" s="1">
        <v>2022</v>
      </c>
      <c r="H775" s="1">
        <v>2</v>
      </c>
      <c r="I775" s="1">
        <v>8</v>
      </c>
    </row>
    <row r="776" spans="1:9" x14ac:dyDescent="0.2">
      <c r="A776" s="1" t="s">
        <v>88</v>
      </c>
      <c r="B776" s="1" t="s">
        <v>40</v>
      </c>
      <c r="C776" s="1" t="s">
        <v>11</v>
      </c>
      <c r="D776" s="1">
        <v>2</v>
      </c>
      <c r="E776" s="1">
        <v>14</v>
      </c>
      <c r="F776" s="1" t="s">
        <v>41</v>
      </c>
      <c r="G776" s="1">
        <v>2023</v>
      </c>
      <c r="H776" s="1">
        <v>0</v>
      </c>
      <c r="I776" s="1">
        <v>5</v>
      </c>
    </row>
    <row r="777" spans="1:9" x14ac:dyDescent="0.2">
      <c r="A777" s="1" t="s">
        <v>88</v>
      </c>
      <c r="B777" s="1" t="s">
        <v>40</v>
      </c>
      <c r="C777" s="1" t="s">
        <v>11</v>
      </c>
      <c r="D777" s="1">
        <v>2</v>
      </c>
      <c r="E777" s="1">
        <v>14</v>
      </c>
      <c r="F777" s="1" t="s">
        <v>41</v>
      </c>
      <c r="G777" s="1">
        <v>2024</v>
      </c>
      <c r="H777" s="1">
        <v>1</v>
      </c>
      <c r="I777" s="1">
        <v>3</v>
      </c>
    </row>
    <row r="778" spans="1:9" x14ac:dyDescent="0.2">
      <c r="A778" s="1" t="s">
        <v>89</v>
      </c>
      <c r="B778" s="1" t="s">
        <v>26</v>
      </c>
      <c r="C778" s="1" t="s">
        <v>16</v>
      </c>
      <c r="D778" s="1">
        <v>2</v>
      </c>
      <c r="E778" s="1">
        <v>10</v>
      </c>
      <c r="F778" s="1" t="s">
        <v>27</v>
      </c>
      <c r="G778" s="1">
        <v>2008</v>
      </c>
      <c r="H778" s="1">
        <v>0</v>
      </c>
      <c r="I778" s="1">
        <v>0</v>
      </c>
    </row>
    <row r="779" spans="1:9" x14ac:dyDescent="0.2">
      <c r="A779" s="1" t="s">
        <v>89</v>
      </c>
      <c r="B779" s="1" t="s">
        <v>26</v>
      </c>
      <c r="C779" s="1" t="s">
        <v>16</v>
      </c>
      <c r="D779" s="1">
        <v>2</v>
      </c>
      <c r="E779" s="1">
        <v>10</v>
      </c>
      <c r="F779" s="1" t="s">
        <v>27</v>
      </c>
      <c r="G779" s="1">
        <v>2009</v>
      </c>
      <c r="H779" s="1">
        <v>0</v>
      </c>
      <c r="I779" s="1">
        <v>0</v>
      </c>
    </row>
    <row r="780" spans="1:9" x14ac:dyDescent="0.2">
      <c r="A780" s="1" t="s">
        <v>89</v>
      </c>
      <c r="B780" s="1" t="s">
        <v>26</v>
      </c>
      <c r="C780" s="1" t="s">
        <v>16</v>
      </c>
      <c r="D780" s="1">
        <v>2</v>
      </c>
      <c r="E780" s="1">
        <v>10</v>
      </c>
      <c r="F780" s="1" t="s">
        <v>27</v>
      </c>
      <c r="G780" s="1">
        <v>2010</v>
      </c>
      <c r="H780" s="1">
        <v>0</v>
      </c>
      <c r="I780" s="1">
        <v>0</v>
      </c>
    </row>
    <row r="781" spans="1:9" x14ac:dyDescent="0.2">
      <c r="A781" s="1" t="s">
        <v>89</v>
      </c>
      <c r="B781" s="1" t="s">
        <v>26</v>
      </c>
      <c r="C781" s="1" t="s">
        <v>16</v>
      </c>
      <c r="D781" s="1">
        <v>2</v>
      </c>
      <c r="E781" s="1">
        <v>10</v>
      </c>
      <c r="F781" s="1" t="s">
        <v>27</v>
      </c>
      <c r="G781" s="1">
        <v>2011</v>
      </c>
      <c r="H781" s="1">
        <v>0</v>
      </c>
      <c r="I781" s="1">
        <v>0</v>
      </c>
    </row>
    <row r="782" spans="1:9" x14ac:dyDescent="0.2">
      <c r="A782" s="1" t="s">
        <v>89</v>
      </c>
      <c r="B782" s="1" t="s">
        <v>26</v>
      </c>
      <c r="C782" s="1" t="s">
        <v>16</v>
      </c>
      <c r="D782" s="1">
        <v>2</v>
      </c>
      <c r="E782" s="1">
        <v>10</v>
      </c>
      <c r="F782" s="1" t="s">
        <v>27</v>
      </c>
      <c r="G782" s="1">
        <v>2012</v>
      </c>
      <c r="H782" s="1">
        <v>0</v>
      </c>
      <c r="I782" s="1">
        <v>0</v>
      </c>
    </row>
    <row r="783" spans="1:9" x14ac:dyDescent="0.2">
      <c r="A783" s="1" t="s">
        <v>89</v>
      </c>
      <c r="B783" s="1" t="s">
        <v>26</v>
      </c>
      <c r="C783" s="1" t="s">
        <v>16</v>
      </c>
      <c r="D783" s="1">
        <v>2</v>
      </c>
      <c r="E783" s="1">
        <v>10</v>
      </c>
      <c r="F783" s="1" t="s">
        <v>27</v>
      </c>
      <c r="G783" s="1">
        <v>2013</v>
      </c>
      <c r="H783" s="1">
        <v>0</v>
      </c>
      <c r="I783" s="1">
        <v>0</v>
      </c>
    </row>
    <row r="784" spans="1:9" x14ac:dyDescent="0.2">
      <c r="A784" s="1" t="s">
        <v>89</v>
      </c>
      <c r="B784" s="1" t="s">
        <v>26</v>
      </c>
      <c r="C784" s="1" t="s">
        <v>16</v>
      </c>
      <c r="D784" s="1">
        <v>2</v>
      </c>
      <c r="E784" s="1">
        <v>10</v>
      </c>
      <c r="F784" s="1" t="s">
        <v>27</v>
      </c>
      <c r="G784" s="1">
        <v>2014</v>
      </c>
      <c r="H784" s="1">
        <v>0</v>
      </c>
      <c r="I784" s="1">
        <v>0</v>
      </c>
    </row>
    <row r="785" spans="1:9" x14ac:dyDescent="0.2">
      <c r="A785" s="1" t="s">
        <v>89</v>
      </c>
      <c r="B785" s="1" t="s">
        <v>26</v>
      </c>
      <c r="C785" s="1" t="s">
        <v>16</v>
      </c>
      <c r="D785" s="1">
        <v>2</v>
      </c>
      <c r="E785" s="1">
        <v>10</v>
      </c>
      <c r="F785" s="1" t="s">
        <v>27</v>
      </c>
      <c r="G785" s="1">
        <v>2015</v>
      </c>
      <c r="H785" s="1">
        <v>0</v>
      </c>
      <c r="I785" s="1">
        <v>0</v>
      </c>
    </row>
    <row r="786" spans="1:9" x14ac:dyDescent="0.2">
      <c r="A786" s="1" t="s">
        <v>89</v>
      </c>
      <c r="B786" s="1" t="s">
        <v>26</v>
      </c>
      <c r="C786" s="1" t="s">
        <v>16</v>
      </c>
      <c r="D786" s="1">
        <v>2</v>
      </c>
      <c r="E786" s="1">
        <v>10</v>
      </c>
      <c r="F786" s="1" t="s">
        <v>27</v>
      </c>
      <c r="G786" s="1">
        <v>2016</v>
      </c>
      <c r="H786" s="1">
        <v>0</v>
      </c>
      <c r="I786" s="1">
        <v>0</v>
      </c>
    </row>
    <row r="787" spans="1:9" x14ac:dyDescent="0.2">
      <c r="A787" s="1" t="s">
        <v>89</v>
      </c>
      <c r="B787" s="1" t="s">
        <v>26</v>
      </c>
      <c r="C787" s="1" t="s">
        <v>16</v>
      </c>
      <c r="D787" s="1">
        <v>2</v>
      </c>
      <c r="E787" s="1">
        <v>10</v>
      </c>
      <c r="F787" s="1" t="s">
        <v>27</v>
      </c>
      <c r="G787" s="1">
        <v>2017</v>
      </c>
      <c r="H787" s="1">
        <v>1</v>
      </c>
      <c r="I787" s="1">
        <v>1</v>
      </c>
    </row>
    <row r="788" spans="1:9" x14ac:dyDescent="0.2">
      <c r="A788" s="1" t="s">
        <v>89</v>
      </c>
      <c r="B788" s="1" t="s">
        <v>26</v>
      </c>
      <c r="C788" s="1" t="s">
        <v>16</v>
      </c>
      <c r="D788" s="1">
        <v>2</v>
      </c>
      <c r="E788" s="1">
        <v>10</v>
      </c>
      <c r="F788" s="1" t="s">
        <v>27</v>
      </c>
      <c r="G788" s="1">
        <v>2018</v>
      </c>
      <c r="H788" s="1">
        <v>0</v>
      </c>
      <c r="I788" s="1">
        <v>1</v>
      </c>
    </row>
    <row r="789" spans="1:9" x14ac:dyDescent="0.2">
      <c r="A789" s="1" t="s">
        <v>89</v>
      </c>
      <c r="B789" s="1" t="s">
        <v>26</v>
      </c>
      <c r="C789" s="1" t="s">
        <v>16</v>
      </c>
      <c r="D789" s="1">
        <v>2</v>
      </c>
      <c r="E789" s="1">
        <v>10</v>
      </c>
      <c r="F789" s="1" t="s">
        <v>27</v>
      </c>
      <c r="G789" s="1">
        <v>2019</v>
      </c>
      <c r="H789" s="1">
        <v>0</v>
      </c>
      <c r="I789" s="1">
        <v>1</v>
      </c>
    </row>
    <row r="790" spans="1:9" x14ac:dyDescent="0.2">
      <c r="A790" s="1" t="s">
        <v>89</v>
      </c>
      <c r="B790" s="1" t="s">
        <v>26</v>
      </c>
      <c r="C790" s="1" t="s">
        <v>16</v>
      </c>
      <c r="D790" s="1">
        <v>2</v>
      </c>
      <c r="E790" s="1">
        <v>10</v>
      </c>
      <c r="F790" s="1" t="s">
        <v>27</v>
      </c>
      <c r="G790" s="1">
        <v>2020</v>
      </c>
      <c r="H790" s="1">
        <v>0</v>
      </c>
      <c r="I790" s="1">
        <v>0</v>
      </c>
    </row>
    <row r="791" spans="1:9" x14ac:dyDescent="0.2">
      <c r="A791" s="1" t="s">
        <v>89</v>
      </c>
      <c r="B791" s="1" t="s">
        <v>26</v>
      </c>
      <c r="C791" s="1" t="s">
        <v>16</v>
      </c>
      <c r="D791" s="1">
        <v>2</v>
      </c>
      <c r="E791" s="1">
        <v>10</v>
      </c>
      <c r="F791" s="1" t="s">
        <v>27</v>
      </c>
      <c r="G791" s="1">
        <v>2021</v>
      </c>
      <c r="H791" s="1">
        <v>0</v>
      </c>
      <c r="I791" s="1">
        <v>0</v>
      </c>
    </row>
    <row r="792" spans="1:9" x14ac:dyDescent="0.2">
      <c r="A792" s="1" t="s">
        <v>89</v>
      </c>
      <c r="B792" s="1" t="s">
        <v>26</v>
      </c>
      <c r="C792" s="1" t="s">
        <v>16</v>
      </c>
      <c r="D792" s="1">
        <v>2</v>
      </c>
      <c r="E792" s="1">
        <v>10</v>
      </c>
      <c r="F792" s="1" t="s">
        <v>27</v>
      </c>
      <c r="G792" s="1">
        <v>2022</v>
      </c>
      <c r="H792" s="1">
        <v>1</v>
      </c>
      <c r="I792" s="1">
        <v>1</v>
      </c>
    </row>
    <row r="793" spans="1:9" x14ac:dyDescent="0.2">
      <c r="A793" s="1" t="s">
        <v>89</v>
      </c>
      <c r="B793" s="1" t="s">
        <v>26</v>
      </c>
      <c r="C793" s="1" t="s">
        <v>16</v>
      </c>
      <c r="D793" s="1">
        <v>2</v>
      </c>
      <c r="E793" s="1">
        <v>10</v>
      </c>
      <c r="F793" s="1" t="s">
        <v>27</v>
      </c>
      <c r="G793" s="1">
        <v>2023</v>
      </c>
      <c r="H793" s="1">
        <v>1</v>
      </c>
      <c r="I793" s="1">
        <v>2</v>
      </c>
    </row>
    <row r="794" spans="1:9" x14ac:dyDescent="0.2">
      <c r="A794" s="1" t="s">
        <v>89</v>
      </c>
      <c r="B794" s="1" t="s">
        <v>26</v>
      </c>
      <c r="C794" s="1" t="s">
        <v>16</v>
      </c>
      <c r="D794" s="1">
        <v>2</v>
      </c>
      <c r="E794" s="1">
        <v>10</v>
      </c>
      <c r="F794" s="1" t="s">
        <v>27</v>
      </c>
      <c r="G794" s="1">
        <v>2024</v>
      </c>
      <c r="H794" s="1">
        <v>0</v>
      </c>
      <c r="I794" s="1">
        <v>2</v>
      </c>
    </row>
    <row r="795" spans="1:9" x14ac:dyDescent="0.2">
      <c r="A795" s="1" t="s">
        <v>90</v>
      </c>
      <c r="B795" s="1" t="s">
        <v>62</v>
      </c>
      <c r="C795" s="1" t="s">
        <v>16</v>
      </c>
      <c r="D795" s="1">
        <v>2</v>
      </c>
      <c r="E795" s="1">
        <v>12.25</v>
      </c>
      <c r="F795" s="1" t="s">
        <v>63</v>
      </c>
      <c r="G795" s="1">
        <v>2008</v>
      </c>
      <c r="H795" s="1">
        <v>0</v>
      </c>
      <c r="I795" s="1">
        <v>0</v>
      </c>
    </row>
    <row r="796" spans="1:9" x14ac:dyDescent="0.2">
      <c r="A796" s="1" t="s">
        <v>90</v>
      </c>
      <c r="B796" s="1" t="s">
        <v>62</v>
      </c>
      <c r="C796" s="1" t="s">
        <v>16</v>
      </c>
      <c r="D796" s="1">
        <v>2</v>
      </c>
      <c r="E796" s="1">
        <v>12.25</v>
      </c>
      <c r="F796" s="1" t="s">
        <v>63</v>
      </c>
      <c r="G796" s="1">
        <v>2009</v>
      </c>
      <c r="H796" s="1">
        <v>0</v>
      </c>
      <c r="I796" s="1">
        <v>0</v>
      </c>
    </row>
    <row r="797" spans="1:9" x14ac:dyDescent="0.2">
      <c r="A797" s="1" t="s">
        <v>90</v>
      </c>
      <c r="B797" s="1" t="s">
        <v>62</v>
      </c>
      <c r="C797" s="1" t="s">
        <v>16</v>
      </c>
      <c r="D797" s="1">
        <v>2</v>
      </c>
      <c r="E797" s="1">
        <v>12.25</v>
      </c>
      <c r="F797" s="1" t="s">
        <v>63</v>
      </c>
      <c r="G797" s="1">
        <v>2010</v>
      </c>
      <c r="H797" s="1">
        <v>0</v>
      </c>
      <c r="I797" s="1">
        <v>0</v>
      </c>
    </row>
    <row r="798" spans="1:9" x14ac:dyDescent="0.2">
      <c r="A798" s="1" t="s">
        <v>90</v>
      </c>
      <c r="B798" s="1" t="s">
        <v>62</v>
      </c>
      <c r="C798" s="1" t="s">
        <v>16</v>
      </c>
      <c r="D798" s="1">
        <v>2</v>
      </c>
      <c r="E798" s="1">
        <v>12.25</v>
      </c>
      <c r="F798" s="1" t="s">
        <v>63</v>
      </c>
      <c r="G798" s="1">
        <v>2011</v>
      </c>
      <c r="H798" s="1">
        <v>0</v>
      </c>
      <c r="I798" s="1">
        <v>0</v>
      </c>
    </row>
    <row r="799" spans="1:9" x14ac:dyDescent="0.2">
      <c r="A799" s="1" t="s">
        <v>90</v>
      </c>
      <c r="B799" s="1" t="s">
        <v>62</v>
      </c>
      <c r="C799" s="1" t="s">
        <v>16</v>
      </c>
      <c r="D799" s="1">
        <v>2</v>
      </c>
      <c r="E799" s="1">
        <v>12.25</v>
      </c>
      <c r="F799" s="1" t="s">
        <v>63</v>
      </c>
      <c r="G799" s="1">
        <v>2012</v>
      </c>
      <c r="H799" s="1">
        <v>0</v>
      </c>
      <c r="I799" s="1">
        <v>0</v>
      </c>
    </row>
    <row r="800" spans="1:9" x14ac:dyDescent="0.2">
      <c r="A800" s="1" t="s">
        <v>90</v>
      </c>
      <c r="B800" s="1" t="s">
        <v>62</v>
      </c>
      <c r="C800" s="1" t="s">
        <v>16</v>
      </c>
      <c r="D800" s="1">
        <v>2</v>
      </c>
      <c r="E800" s="1">
        <v>12.25</v>
      </c>
      <c r="F800" s="1" t="s">
        <v>63</v>
      </c>
      <c r="G800" s="1">
        <v>2013</v>
      </c>
      <c r="H800" s="1">
        <v>0</v>
      </c>
      <c r="I800" s="1">
        <v>0</v>
      </c>
    </row>
    <row r="801" spans="1:9" x14ac:dyDescent="0.2">
      <c r="A801" s="1" t="s">
        <v>90</v>
      </c>
      <c r="B801" s="1" t="s">
        <v>62</v>
      </c>
      <c r="C801" s="1" t="s">
        <v>16</v>
      </c>
      <c r="D801" s="1">
        <v>2</v>
      </c>
      <c r="E801" s="1">
        <v>12.25</v>
      </c>
      <c r="F801" s="1" t="s">
        <v>63</v>
      </c>
      <c r="G801" s="1">
        <v>2014</v>
      </c>
      <c r="H801" s="1">
        <v>0</v>
      </c>
      <c r="I801" s="1">
        <v>0</v>
      </c>
    </row>
    <row r="802" spans="1:9" x14ac:dyDescent="0.2">
      <c r="A802" s="1" t="s">
        <v>90</v>
      </c>
      <c r="B802" s="1" t="s">
        <v>62</v>
      </c>
      <c r="C802" s="1" t="s">
        <v>16</v>
      </c>
      <c r="D802" s="1">
        <v>2</v>
      </c>
      <c r="E802" s="1">
        <v>12.25</v>
      </c>
      <c r="F802" s="1" t="s">
        <v>63</v>
      </c>
      <c r="G802" s="1">
        <v>2015</v>
      </c>
      <c r="H802" s="1">
        <v>0</v>
      </c>
      <c r="I802" s="1">
        <v>0</v>
      </c>
    </row>
    <row r="803" spans="1:9" x14ac:dyDescent="0.2">
      <c r="A803" s="1" t="s">
        <v>90</v>
      </c>
      <c r="B803" s="1" t="s">
        <v>62</v>
      </c>
      <c r="C803" s="1" t="s">
        <v>16</v>
      </c>
      <c r="D803" s="1">
        <v>2</v>
      </c>
      <c r="E803" s="1">
        <v>12.25</v>
      </c>
      <c r="F803" s="1" t="s">
        <v>63</v>
      </c>
      <c r="G803" s="1">
        <v>2016</v>
      </c>
      <c r="H803" s="1">
        <v>0</v>
      </c>
      <c r="I803" s="1">
        <v>0</v>
      </c>
    </row>
    <row r="804" spans="1:9" x14ac:dyDescent="0.2">
      <c r="A804" s="1" t="s">
        <v>90</v>
      </c>
      <c r="B804" s="1" t="s">
        <v>62</v>
      </c>
      <c r="C804" s="1" t="s">
        <v>16</v>
      </c>
      <c r="D804" s="1">
        <v>2</v>
      </c>
      <c r="E804" s="1">
        <v>12.25</v>
      </c>
      <c r="F804" s="1" t="s">
        <v>63</v>
      </c>
      <c r="G804" s="1">
        <v>2017</v>
      </c>
      <c r="H804" s="1">
        <v>1</v>
      </c>
      <c r="I804" s="1">
        <v>1</v>
      </c>
    </row>
    <row r="805" spans="1:9" x14ac:dyDescent="0.2">
      <c r="A805" s="1" t="s">
        <v>90</v>
      </c>
      <c r="B805" s="1" t="s">
        <v>62</v>
      </c>
      <c r="C805" s="1" t="s">
        <v>16</v>
      </c>
      <c r="D805" s="1">
        <v>2</v>
      </c>
      <c r="E805" s="1">
        <v>12.25</v>
      </c>
      <c r="F805" s="1" t="s">
        <v>63</v>
      </c>
      <c r="G805" s="1">
        <v>2018</v>
      </c>
      <c r="H805" s="1">
        <v>0</v>
      </c>
      <c r="I805" s="1">
        <v>1</v>
      </c>
    </row>
    <row r="806" spans="1:9" x14ac:dyDescent="0.2">
      <c r="A806" s="1" t="s">
        <v>90</v>
      </c>
      <c r="B806" s="1" t="s">
        <v>62</v>
      </c>
      <c r="C806" s="1" t="s">
        <v>16</v>
      </c>
      <c r="D806" s="1">
        <v>2</v>
      </c>
      <c r="E806" s="1">
        <v>12.25</v>
      </c>
      <c r="F806" s="1" t="s">
        <v>63</v>
      </c>
      <c r="G806" s="1">
        <v>2019</v>
      </c>
      <c r="H806" s="1">
        <v>0</v>
      </c>
      <c r="I806" s="1">
        <v>1</v>
      </c>
    </row>
    <row r="807" spans="1:9" x14ac:dyDescent="0.2">
      <c r="A807" s="1" t="s">
        <v>75</v>
      </c>
      <c r="B807" s="1" t="s">
        <v>76</v>
      </c>
      <c r="C807" s="1" t="s">
        <v>22</v>
      </c>
      <c r="D807" s="1" t="s">
        <v>12</v>
      </c>
      <c r="E807" s="1">
        <v>5.5</v>
      </c>
      <c r="F807" s="1" t="s">
        <v>77</v>
      </c>
      <c r="G807" s="1">
        <v>2021</v>
      </c>
      <c r="H807" s="1">
        <v>0</v>
      </c>
      <c r="I807" s="1">
        <v>0</v>
      </c>
    </row>
    <row r="808" spans="1:9" x14ac:dyDescent="0.2">
      <c r="A808" s="1" t="s">
        <v>75</v>
      </c>
      <c r="B808" s="1" t="s">
        <v>76</v>
      </c>
      <c r="C808" s="1" t="s">
        <v>22</v>
      </c>
      <c r="D808" s="1" t="s">
        <v>12</v>
      </c>
      <c r="E808" s="1">
        <v>5.5</v>
      </c>
      <c r="F808" s="1" t="s">
        <v>77</v>
      </c>
      <c r="G808" s="1">
        <v>2022</v>
      </c>
      <c r="H808" s="1">
        <v>0</v>
      </c>
      <c r="I808" s="1">
        <v>0</v>
      </c>
    </row>
    <row r="809" spans="1:9" x14ac:dyDescent="0.2">
      <c r="A809" s="1" t="s">
        <v>75</v>
      </c>
      <c r="B809" s="1" t="s">
        <v>76</v>
      </c>
      <c r="C809" s="1" t="s">
        <v>22</v>
      </c>
      <c r="D809" s="1" t="s">
        <v>12</v>
      </c>
      <c r="E809" s="1">
        <v>5.5</v>
      </c>
      <c r="F809" s="1" t="s">
        <v>77</v>
      </c>
      <c r="G809" s="1">
        <v>2023</v>
      </c>
      <c r="H809" s="1">
        <v>0</v>
      </c>
      <c r="I809" s="1">
        <v>0</v>
      </c>
    </row>
    <row r="810" spans="1:9" x14ac:dyDescent="0.2">
      <c r="A810" s="1" t="s">
        <v>78</v>
      </c>
      <c r="B810" s="1" t="s">
        <v>76</v>
      </c>
      <c r="C810" s="1" t="s">
        <v>11</v>
      </c>
      <c r="D810" s="1" t="s">
        <v>12</v>
      </c>
      <c r="E810" s="1">
        <v>4</v>
      </c>
      <c r="F810" s="1" t="s">
        <v>77</v>
      </c>
      <c r="G810" s="1">
        <v>2020</v>
      </c>
      <c r="H810" s="1">
        <v>0</v>
      </c>
      <c r="I810" s="1">
        <v>0</v>
      </c>
    </row>
    <row r="811" spans="1:9" x14ac:dyDescent="0.2">
      <c r="A811" s="1" t="s">
        <v>78</v>
      </c>
      <c r="B811" s="1" t="s">
        <v>76</v>
      </c>
      <c r="C811" s="1" t="s">
        <v>11</v>
      </c>
      <c r="D811" s="1" t="s">
        <v>12</v>
      </c>
      <c r="E811" s="1">
        <v>4</v>
      </c>
      <c r="F811" s="1" t="s">
        <v>77</v>
      </c>
      <c r="G811" s="1">
        <v>2021</v>
      </c>
      <c r="H811" s="1">
        <v>0</v>
      </c>
      <c r="I811" s="1">
        <v>0</v>
      </c>
    </row>
    <row r="812" spans="1:9" x14ac:dyDescent="0.2">
      <c r="A812" s="1" t="s">
        <v>20</v>
      </c>
      <c r="B812" s="1" t="s">
        <v>18</v>
      </c>
      <c r="C812" s="1" t="s">
        <v>11</v>
      </c>
      <c r="D812" s="1" t="s">
        <v>12</v>
      </c>
      <c r="E812" s="1">
        <v>16.350000000000001</v>
      </c>
      <c r="F812" s="1" t="s">
        <v>19</v>
      </c>
      <c r="G812" s="1">
        <v>2014</v>
      </c>
      <c r="H812" s="1">
        <v>0</v>
      </c>
      <c r="I812" s="1">
        <v>0</v>
      </c>
    </row>
    <row r="813" spans="1:9" x14ac:dyDescent="0.2">
      <c r="A813" s="1" t="s">
        <v>20</v>
      </c>
      <c r="B813" s="1" t="s">
        <v>18</v>
      </c>
      <c r="C813" s="1" t="s">
        <v>11</v>
      </c>
      <c r="D813" s="1" t="s">
        <v>12</v>
      </c>
      <c r="E813" s="1">
        <v>16.350000000000001</v>
      </c>
      <c r="F813" s="1" t="s">
        <v>19</v>
      </c>
      <c r="G813" s="1">
        <v>2015</v>
      </c>
      <c r="H813" s="1">
        <v>0</v>
      </c>
      <c r="I813" s="1">
        <v>0</v>
      </c>
    </row>
    <row r="814" spans="1:9" x14ac:dyDescent="0.2">
      <c r="A814" s="1" t="s">
        <v>21</v>
      </c>
      <c r="B814" s="1" t="s">
        <v>18</v>
      </c>
      <c r="C814" s="1" t="s">
        <v>22</v>
      </c>
      <c r="D814" s="1" t="s">
        <v>12</v>
      </c>
      <c r="E814" s="1">
        <v>16.350000000000001</v>
      </c>
      <c r="F814" s="1" t="s">
        <v>19</v>
      </c>
      <c r="G814" s="1">
        <v>2008</v>
      </c>
      <c r="H814" s="1">
        <v>0</v>
      </c>
      <c r="I814" s="1">
        <v>0</v>
      </c>
    </row>
    <row r="815" spans="1:9" x14ac:dyDescent="0.2">
      <c r="A815" s="1" t="s">
        <v>21</v>
      </c>
      <c r="B815" s="1" t="s">
        <v>18</v>
      </c>
      <c r="C815" s="1" t="s">
        <v>22</v>
      </c>
      <c r="D815" s="1" t="s">
        <v>12</v>
      </c>
      <c r="E815" s="1">
        <v>16.350000000000001</v>
      </c>
      <c r="F815" s="1" t="s">
        <v>19</v>
      </c>
      <c r="G815" s="1">
        <v>2009</v>
      </c>
      <c r="H815" s="1">
        <v>0</v>
      </c>
      <c r="I815" s="1">
        <v>0</v>
      </c>
    </row>
    <row r="816" spans="1:9" x14ac:dyDescent="0.2">
      <c r="A816" s="1" t="s">
        <v>21</v>
      </c>
      <c r="B816" s="1" t="s">
        <v>18</v>
      </c>
      <c r="C816" s="1" t="s">
        <v>22</v>
      </c>
      <c r="D816" s="1" t="s">
        <v>12</v>
      </c>
      <c r="E816" s="1">
        <v>16.350000000000001</v>
      </c>
      <c r="F816" s="1" t="s">
        <v>19</v>
      </c>
      <c r="G816" s="1">
        <v>2010</v>
      </c>
      <c r="H816" s="1">
        <v>0</v>
      </c>
      <c r="I816" s="1">
        <v>0</v>
      </c>
    </row>
    <row r="817" spans="1:9" x14ac:dyDescent="0.2">
      <c r="A817" s="1" t="s">
        <v>21</v>
      </c>
      <c r="B817" s="1" t="s">
        <v>18</v>
      </c>
      <c r="C817" s="1" t="s">
        <v>22</v>
      </c>
      <c r="D817" s="1" t="s">
        <v>12</v>
      </c>
      <c r="E817" s="1">
        <v>16.350000000000001</v>
      </c>
      <c r="F817" s="1" t="s">
        <v>19</v>
      </c>
      <c r="G817" s="1">
        <v>2011</v>
      </c>
      <c r="H817" s="1">
        <v>0</v>
      </c>
      <c r="I817" s="1">
        <v>0</v>
      </c>
    </row>
    <row r="818" spans="1:9" x14ac:dyDescent="0.2">
      <c r="A818" s="1" t="s">
        <v>21</v>
      </c>
      <c r="B818" s="1" t="s">
        <v>18</v>
      </c>
      <c r="C818" s="1" t="s">
        <v>22</v>
      </c>
      <c r="D818" s="1" t="s">
        <v>12</v>
      </c>
      <c r="E818" s="1">
        <v>16.350000000000001</v>
      </c>
      <c r="F818" s="1" t="s">
        <v>19</v>
      </c>
      <c r="G818" s="1">
        <v>2012</v>
      </c>
      <c r="H818" s="1">
        <v>0</v>
      </c>
      <c r="I818" s="1">
        <v>0</v>
      </c>
    </row>
    <row r="819" spans="1:9" x14ac:dyDescent="0.2">
      <c r="A819" s="1" t="s">
        <v>21</v>
      </c>
      <c r="B819" s="1" t="s">
        <v>18</v>
      </c>
      <c r="C819" s="1" t="s">
        <v>22</v>
      </c>
      <c r="D819" s="1" t="s">
        <v>12</v>
      </c>
      <c r="E819" s="1">
        <v>16.350000000000001</v>
      </c>
      <c r="F819" s="1" t="s">
        <v>19</v>
      </c>
      <c r="G819" s="1">
        <v>2013</v>
      </c>
      <c r="H819" s="1">
        <v>0</v>
      </c>
      <c r="I819" s="1">
        <v>0</v>
      </c>
    </row>
    <row r="820" spans="1:9" x14ac:dyDescent="0.2">
      <c r="A820" s="1" t="s">
        <v>21</v>
      </c>
      <c r="B820" s="1" t="s">
        <v>18</v>
      </c>
      <c r="C820" s="1" t="s">
        <v>22</v>
      </c>
      <c r="D820" s="1" t="s">
        <v>12</v>
      </c>
      <c r="E820" s="1">
        <v>16.350000000000001</v>
      </c>
      <c r="F820" s="1" t="s">
        <v>19</v>
      </c>
      <c r="G820" s="1">
        <v>2014</v>
      </c>
      <c r="H820" s="1">
        <v>0</v>
      </c>
      <c r="I820" s="1">
        <v>0</v>
      </c>
    </row>
    <row r="821" spans="1:9" x14ac:dyDescent="0.2">
      <c r="A821" s="1" t="s">
        <v>36</v>
      </c>
      <c r="B821" s="1" t="s">
        <v>33</v>
      </c>
      <c r="C821" s="1" t="s">
        <v>16</v>
      </c>
      <c r="D821" s="1" t="s">
        <v>12</v>
      </c>
      <c r="E821" s="1">
        <v>13</v>
      </c>
      <c r="F821" s="1" t="s">
        <v>34</v>
      </c>
      <c r="G821" s="1">
        <v>2017</v>
      </c>
      <c r="H821" s="1">
        <v>0</v>
      </c>
      <c r="I821" s="1">
        <v>0</v>
      </c>
    </row>
    <row r="822" spans="1:9" x14ac:dyDescent="0.2">
      <c r="A822" s="1" t="s">
        <v>23</v>
      </c>
      <c r="B822" s="1" t="s">
        <v>18</v>
      </c>
      <c r="C822" s="1" t="s">
        <v>11</v>
      </c>
      <c r="D822" s="1" t="s">
        <v>12</v>
      </c>
      <c r="E822" s="1">
        <v>16.3</v>
      </c>
      <c r="F822" s="1" t="s">
        <v>19</v>
      </c>
      <c r="G822" s="1">
        <v>2008</v>
      </c>
      <c r="H822" s="1">
        <v>0</v>
      </c>
      <c r="I822" s="1">
        <v>0</v>
      </c>
    </row>
    <row r="823" spans="1:9" x14ac:dyDescent="0.2">
      <c r="A823" s="1" t="s">
        <v>37</v>
      </c>
      <c r="B823" s="1" t="s">
        <v>33</v>
      </c>
      <c r="C823" s="1" t="s">
        <v>22</v>
      </c>
      <c r="D823" s="1" t="s">
        <v>12</v>
      </c>
      <c r="E823" s="1">
        <v>12</v>
      </c>
      <c r="F823" s="1" t="s">
        <v>34</v>
      </c>
      <c r="G823" s="1">
        <v>2008</v>
      </c>
      <c r="H823" s="1">
        <v>0</v>
      </c>
      <c r="I823" s="1">
        <v>0</v>
      </c>
    </row>
    <row r="824" spans="1:9" x14ac:dyDescent="0.2">
      <c r="A824" s="1" t="s">
        <v>37</v>
      </c>
      <c r="B824" s="1" t="s">
        <v>33</v>
      </c>
      <c r="C824" s="1" t="s">
        <v>22</v>
      </c>
      <c r="D824" s="1" t="s">
        <v>12</v>
      </c>
      <c r="E824" s="1">
        <v>12</v>
      </c>
      <c r="F824" s="1" t="s">
        <v>34</v>
      </c>
      <c r="G824" s="1">
        <v>2009</v>
      </c>
      <c r="H824" s="1">
        <v>0</v>
      </c>
      <c r="I824" s="1">
        <v>0</v>
      </c>
    </row>
    <row r="825" spans="1:9" x14ac:dyDescent="0.2">
      <c r="A825" s="1" t="s">
        <v>32</v>
      </c>
      <c r="B825" s="1" t="s">
        <v>33</v>
      </c>
      <c r="C825" s="1" t="s">
        <v>11</v>
      </c>
      <c r="D825" s="1" t="s">
        <v>12</v>
      </c>
      <c r="E825" s="1">
        <v>18</v>
      </c>
      <c r="F825" s="1" t="s">
        <v>34</v>
      </c>
      <c r="G825" s="1">
        <v>2008</v>
      </c>
      <c r="H825" s="1">
        <v>0</v>
      </c>
      <c r="I825" s="1">
        <v>0</v>
      </c>
    </row>
    <row r="826" spans="1:9" x14ac:dyDescent="0.2">
      <c r="A826" s="1" t="s">
        <v>32</v>
      </c>
      <c r="B826" s="1" t="s">
        <v>33</v>
      </c>
      <c r="C826" s="1" t="s">
        <v>11</v>
      </c>
      <c r="D826" s="1" t="s">
        <v>12</v>
      </c>
      <c r="E826" s="1">
        <v>18</v>
      </c>
      <c r="F826" s="1" t="s">
        <v>34</v>
      </c>
      <c r="G826" s="1">
        <v>2009</v>
      </c>
      <c r="H826" s="1">
        <v>0</v>
      </c>
      <c r="I826" s="1">
        <v>0</v>
      </c>
    </row>
    <row r="827" spans="1:9" x14ac:dyDescent="0.2">
      <c r="A827" s="1" t="s">
        <v>32</v>
      </c>
      <c r="B827" s="1" t="s">
        <v>33</v>
      </c>
      <c r="C827" s="1" t="s">
        <v>11</v>
      </c>
      <c r="D827" s="1" t="s">
        <v>12</v>
      </c>
      <c r="E827" s="1">
        <v>18</v>
      </c>
      <c r="F827" s="1" t="s">
        <v>34</v>
      </c>
      <c r="G827" s="1">
        <v>2010</v>
      </c>
      <c r="H827" s="1">
        <v>0</v>
      </c>
      <c r="I827" s="1">
        <v>0</v>
      </c>
    </row>
    <row r="828" spans="1:9" x14ac:dyDescent="0.2">
      <c r="A828" s="1" t="s">
        <v>32</v>
      </c>
      <c r="B828" s="1" t="s">
        <v>33</v>
      </c>
      <c r="C828" s="1" t="s">
        <v>11</v>
      </c>
      <c r="D828" s="1" t="s">
        <v>12</v>
      </c>
      <c r="E828" s="1">
        <v>18</v>
      </c>
      <c r="F828" s="1" t="s">
        <v>34</v>
      </c>
      <c r="G828" s="1">
        <v>2011</v>
      </c>
      <c r="H828" s="1">
        <v>0</v>
      </c>
      <c r="I828" s="1">
        <v>0</v>
      </c>
    </row>
    <row r="829" spans="1:9" x14ac:dyDescent="0.2">
      <c r="A829" s="1" t="s">
        <v>92</v>
      </c>
      <c r="B829" s="1" t="s">
        <v>40</v>
      </c>
      <c r="C829" s="1" t="s">
        <v>11</v>
      </c>
      <c r="D829" s="1">
        <v>2</v>
      </c>
      <c r="E829" s="1">
        <v>9</v>
      </c>
      <c r="F829" s="1" t="s">
        <v>41</v>
      </c>
      <c r="G829" s="1">
        <v>2008</v>
      </c>
      <c r="H829" s="1">
        <v>0</v>
      </c>
      <c r="I829" s="1">
        <v>0</v>
      </c>
    </row>
    <row r="830" spans="1:9" x14ac:dyDescent="0.2">
      <c r="A830" s="1" t="s">
        <v>92</v>
      </c>
      <c r="B830" s="1" t="s">
        <v>40</v>
      </c>
      <c r="C830" s="1" t="s">
        <v>11</v>
      </c>
      <c r="D830" s="1">
        <v>2</v>
      </c>
      <c r="E830" s="1">
        <v>9</v>
      </c>
      <c r="F830" s="1" t="s">
        <v>41</v>
      </c>
      <c r="G830" s="1">
        <v>2009</v>
      </c>
      <c r="H830" s="1">
        <v>0</v>
      </c>
      <c r="I830" s="1">
        <v>0</v>
      </c>
    </row>
    <row r="831" spans="1:9" x14ac:dyDescent="0.2">
      <c r="A831" s="1" t="s">
        <v>92</v>
      </c>
      <c r="B831" s="1" t="s">
        <v>40</v>
      </c>
      <c r="C831" s="1" t="s">
        <v>11</v>
      </c>
      <c r="D831" s="1">
        <v>2</v>
      </c>
      <c r="E831" s="1">
        <v>9</v>
      </c>
      <c r="F831" s="1" t="s">
        <v>41</v>
      </c>
      <c r="G831" s="1">
        <v>2010</v>
      </c>
      <c r="H831" s="1">
        <v>0</v>
      </c>
      <c r="I831" s="1">
        <v>0</v>
      </c>
    </row>
    <row r="832" spans="1:9" x14ac:dyDescent="0.2">
      <c r="A832" s="1" t="s">
        <v>92</v>
      </c>
      <c r="B832" s="1" t="s">
        <v>40</v>
      </c>
      <c r="C832" s="1" t="s">
        <v>11</v>
      </c>
      <c r="D832" s="1">
        <v>2</v>
      </c>
      <c r="E832" s="1">
        <v>9</v>
      </c>
      <c r="F832" s="1" t="s">
        <v>41</v>
      </c>
      <c r="G832" s="1">
        <v>2011</v>
      </c>
      <c r="H832" s="1">
        <v>0</v>
      </c>
      <c r="I832" s="1">
        <v>0</v>
      </c>
    </row>
    <row r="833" spans="1:9" x14ac:dyDescent="0.2">
      <c r="A833" s="1" t="s">
        <v>92</v>
      </c>
      <c r="B833" s="1" t="s">
        <v>40</v>
      </c>
      <c r="C833" s="1" t="s">
        <v>11</v>
      </c>
      <c r="D833" s="1">
        <v>2</v>
      </c>
      <c r="E833" s="1">
        <v>9</v>
      </c>
      <c r="F833" s="1" t="s">
        <v>41</v>
      </c>
      <c r="G833" s="1">
        <v>2012</v>
      </c>
      <c r="H833" s="1">
        <v>0</v>
      </c>
      <c r="I833" s="1">
        <v>0</v>
      </c>
    </row>
    <row r="834" spans="1:9" x14ac:dyDescent="0.2">
      <c r="A834" s="1" t="s">
        <v>92</v>
      </c>
      <c r="B834" s="1" t="s">
        <v>40</v>
      </c>
      <c r="C834" s="1" t="s">
        <v>11</v>
      </c>
      <c r="D834" s="1">
        <v>2</v>
      </c>
      <c r="E834" s="1">
        <v>9</v>
      </c>
      <c r="F834" s="1" t="s">
        <v>41</v>
      </c>
      <c r="G834" s="1">
        <v>2013</v>
      </c>
      <c r="H834" s="1">
        <v>0</v>
      </c>
      <c r="I834" s="1">
        <v>0</v>
      </c>
    </row>
    <row r="835" spans="1:9" x14ac:dyDescent="0.2">
      <c r="A835" s="1" t="s">
        <v>92</v>
      </c>
      <c r="B835" s="1" t="s">
        <v>40</v>
      </c>
      <c r="C835" s="1" t="s">
        <v>11</v>
      </c>
      <c r="D835" s="1">
        <v>2</v>
      </c>
      <c r="E835" s="1">
        <v>9</v>
      </c>
      <c r="F835" s="1" t="s">
        <v>41</v>
      </c>
      <c r="G835" s="1">
        <v>2014</v>
      </c>
      <c r="H835" s="1">
        <v>0</v>
      </c>
      <c r="I835" s="1">
        <v>0</v>
      </c>
    </row>
    <row r="836" spans="1:9" x14ac:dyDescent="0.2">
      <c r="A836" s="1" t="s">
        <v>92</v>
      </c>
      <c r="B836" s="1" t="s">
        <v>40</v>
      </c>
      <c r="C836" s="1" t="s">
        <v>11</v>
      </c>
      <c r="D836" s="1">
        <v>2</v>
      </c>
      <c r="E836" s="1">
        <v>9</v>
      </c>
      <c r="F836" s="1" t="s">
        <v>41</v>
      </c>
      <c r="G836" s="1">
        <v>2015</v>
      </c>
      <c r="H836" s="1">
        <v>0</v>
      </c>
      <c r="I836" s="1">
        <v>0</v>
      </c>
    </row>
    <row r="837" spans="1:9" x14ac:dyDescent="0.2">
      <c r="A837" s="1" t="s">
        <v>92</v>
      </c>
      <c r="B837" s="1" t="s">
        <v>40</v>
      </c>
      <c r="C837" s="1" t="s">
        <v>11</v>
      </c>
      <c r="D837" s="1">
        <v>2</v>
      </c>
      <c r="E837" s="1">
        <v>9</v>
      </c>
      <c r="F837" s="1" t="s">
        <v>41</v>
      </c>
      <c r="G837" s="1">
        <v>2016</v>
      </c>
      <c r="H837" s="1">
        <v>0</v>
      </c>
      <c r="I837" s="1">
        <v>0</v>
      </c>
    </row>
    <row r="838" spans="1:9" x14ac:dyDescent="0.2">
      <c r="A838" s="1" t="s">
        <v>92</v>
      </c>
      <c r="B838" s="1" t="s">
        <v>40</v>
      </c>
      <c r="C838" s="1" t="s">
        <v>11</v>
      </c>
      <c r="D838" s="1">
        <v>2</v>
      </c>
      <c r="E838" s="1">
        <v>9</v>
      </c>
      <c r="F838" s="1" t="s">
        <v>41</v>
      </c>
      <c r="G838" s="1">
        <v>2017</v>
      </c>
      <c r="H838" s="1">
        <v>0</v>
      </c>
      <c r="I838" s="1">
        <v>0</v>
      </c>
    </row>
    <row r="839" spans="1:9" x14ac:dyDescent="0.2">
      <c r="A839" s="1" t="s">
        <v>92</v>
      </c>
      <c r="B839" s="1" t="s">
        <v>40</v>
      </c>
      <c r="C839" s="1" t="s">
        <v>11</v>
      </c>
      <c r="D839" s="1">
        <v>2</v>
      </c>
      <c r="E839" s="1">
        <v>9</v>
      </c>
      <c r="F839" s="1" t="s">
        <v>41</v>
      </c>
      <c r="G839" s="1">
        <v>2018</v>
      </c>
      <c r="H839" s="1">
        <v>0</v>
      </c>
      <c r="I839" s="1">
        <v>0</v>
      </c>
    </row>
    <row r="840" spans="1:9" x14ac:dyDescent="0.2">
      <c r="A840" s="1" t="s">
        <v>92</v>
      </c>
      <c r="B840" s="1" t="s">
        <v>40</v>
      </c>
      <c r="C840" s="1" t="s">
        <v>11</v>
      </c>
      <c r="D840" s="1">
        <v>2</v>
      </c>
      <c r="E840" s="1">
        <v>9</v>
      </c>
      <c r="F840" s="1" t="s">
        <v>41</v>
      </c>
      <c r="G840" s="1">
        <v>2019</v>
      </c>
      <c r="H840" s="1">
        <v>0</v>
      </c>
      <c r="I840" s="1">
        <v>0</v>
      </c>
    </row>
    <row r="841" spans="1:9" x14ac:dyDescent="0.2">
      <c r="A841" s="1" t="s">
        <v>92</v>
      </c>
      <c r="B841" s="1" t="s">
        <v>40</v>
      </c>
      <c r="C841" s="1" t="s">
        <v>11</v>
      </c>
      <c r="D841" s="1">
        <v>2</v>
      </c>
      <c r="E841" s="1">
        <v>9</v>
      </c>
      <c r="F841" s="1" t="s">
        <v>41</v>
      </c>
      <c r="G841" s="1">
        <v>2020</v>
      </c>
      <c r="H841" s="1">
        <v>0</v>
      </c>
      <c r="I841" s="1">
        <v>0</v>
      </c>
    </row>
    <row r="842" spans="1:9" x14ac:dyDescent="0.2">
      <c r="A842" s="1" t="s">
        <v>92</v>
      </c>
      <c r="B842" s="1" t="s">
        <v>40</v>
      </c>
      <c r="C842" s="1" t="s">
        <v>11</v>
      </c>
      <c r="D842" s="1">
        <v>2</v>
      </c>
      <c r="E842" s="1">
        <v>9</v>
      </c>
      <c r="F842" s="1" t="s">
        <v>41</v>
      </c>
      <c r="G842" s="1">
        <v>2021</v>
      </c>
      <c r="H842" s="1">
        <v>0</v>
      </c>
      <c r="I842" s="1">
        <v>0</v>
      </c>
    </row>
    <row r="843" spans="1:9" x14ac:dyDescent="0.2">
      <c r="A843" s="1" t="s">
        <v>92</v>
      </c>
      <c r="B843" s="1" t="s">
        <v>40</v>
      </c>
      <c r="C843" s="1" t="s">
        <v>11</v>
      </c>
      <c r="D843" s="1">
        <v>2</v>
      </c>
      <c r="E843" s="1">
        <v>9</v>
      </c>
      <c r="F843" s="1" t="s">
        <v>41</v>
      </c>
      <c r="G843" s="1">
        <v>2022</v>
      </c>
      <c r="H843" s="1">
        <v>0</v>
      </c>
      <c r="I843" s="1">
        <v>0</v>
      </c>
    </row>
    <row r="844" spans="1:9" x14ac:dyDescent="0.2">
      <c r="A844" s="1" t="s">
        <v>92</v>
      </c>
      <c r="B844" s="1" t="s">
        <v>40</v>
      </c>
      <c r="C844" s="1" t="s">
        <v>11</v>
      </c>
      <c r="D844" s="1">
        <v>2</v>
      </c>
      <c r="E844" s="1">
        <v>9</v>
      </c>
      <c r="F844" s="1" t="s">
        <v>41</v>
      </c>
      <c r="G844" s="1">
        <v>2023</v>
      </c>
      <c r="H844" s="1">
        <v>0</v>
      </c>
      <c r="I844" s="1">
        <v>0</v>
      </c>
    </row>
    <row r="845" spans="1:9" x14ac:dyDescent="0.2">
      <c r="A845" s="1" t="s">
        <v>92</v>
      </c>
      <c r="B845" s="1" t="s">
        <v>40</v>
      </c>
      <c r="C845" s="1" t="s">
        <v>11</v>
      </c>
      <c r="D845" s="1">
        <v>2</v>
      </c>
      <c r="E845" s="1">
        <v>9</v>
      </c>
      <c r="F845" s="1" t="s">
        <v>41</v>
      </c>
      <c r="G845" s="1">
        <v>2024</v>
      </c>
      <c r="H845" s="1">
        <v>1</v>
      </c>
      <c r="I845" s="1">
        <v>1</v>
      </c>
    </row>
    <row r="846" spans="1:9" x14ac:dyDescent="0.2">
      <c r="A846" s="1" t="s">
        <v>93</v>
      </c>
      <c r="B846" s="1" t="s">
        <v>69</v>
      </c>
      <c r="C846" s="1" t="s">
        <v>11</v>
      </c>
      <c r="D846" s="1">
        <v>2</v>
      </c>
      <c r="E846" s="1">
        <v>2</v>
      </c>
      <c r="F846" s="1" t="s">
        <v>70</v>
      </c>
    </row>
    <row r="847" spans="1:9" x14ac:dyDescent="0.2">
      <c r="A847" s="1" t="s">
        <v>94</v>
      </c>
      <c r="B847" s="1" t="s">
        <v>10</v>
      </c>
      <c r="C847" s="1" t="s">
        <v>11</v>
      </c>
      <c r="D847" s="1">
        <v>2</v>
      </c>
      <c r="E847" s="1">
        <v>2</v>
      </c>
      <c r="F847" s="1" t="s">
        <v>13</v>
      </c>
      <c r="G847" s="1">
        <v>2008</v>
      </c>
      <c r="H847" s="1">
        <v>0</v>
      </c>
      <c r="I847" s="1">
        <v>0</v>
      </c>
    </row>
    <row r="848" spans="1:9" x14ac:dyDescent="0.2">
      <c r="A848" s="1" t="s">
        <v>94</v>
      </c>
      <c r="B848" s="1" t="s">
        <v>10</v>
      </c>
      <c r="C848" s="1" t="s">
        <v>11</v>
      </c>
      <c r="D848" s="1">
        <v>2</v>
      </c>
      <c r="E848" s="1">
        <v>2</v>
      </c>
      <c r="F848" s="1" t="s">
        <v>13</v>
      </c>
      <c r="G848" s="1">
        <v>2009</v>
      </c>
      <c r="H848" s="1">
        <v>0</v>
      </c>
      <c r="I848" s="1">
        <v>0</v>
      </c>
    </row>
    <row r="849" spans="1:9" x14ac:dyDescent="0.2">
      <c r="A849" s="1" t="s">
        <v>94</v>
      </c>
      <c r="B849" s="1" t="s">
        <v>10</v>
      </c>
      <c r="C849" s="1" t="s">
        <v>11</v>
      </c>
      <c r="D849" s="1">
        <v>2</v>
      </c>
      <c r="E849" s="1">
        <v>2</v>
      </c>
      <c r="F849" s="1" t="s">
        <v>13</v>
      </c>
      <c r="G849" s="1">
        <v>2010</v>
      </c>
      <c r="H849" s="1">
        <v>0</v>
      </c>
      <c r="I849" s="1">
        <v>0</v>
      </c>
    </row>
    <row r="850" spans="1:9" x14ac:dyDescent="0.2">
      <c r="A850" s="1" t="s">
        <v>94</v>
      </c>
      <c r="B850" s="1" t="s">
        <v>10</v>
      </c>
      <c r="C850" s="1" t="s">
        <v>11</v>
      </c>
      <c r="D850" s="1">
        <v>2</v>
      </c>
      <c r="E850" s="1">
        <v>2</v>
      </c>
      <c r="F850" s="1" t="s">
        <v>13</v>
      </c>
      <c r="G850" s="1">
        <v>2011</v>
      </c>
      <c r="H850" s="1">
        <v>0</v>
      </c>
      <c r="I850" s="1">
        <v>0</v>
      </c>
    </row>
    <row r="851" spans="1:9" x14ac:dyDescent="0.2">
      <c r="A851" s="1" t="s">
        <v>94</v>
      </c>
      <c r="B851" s="1" t="s">
        <v>10</v>
      </c>
      <c r="C851" s="1" t="s">
        <v>11</v>
      </c>
      <c r="D851" s="1">
        <v>2</v>
      </c>
      <c r="E851" s="1">
        <v>2</v>
      </c>
      <c r="F851" s="1" t="s">
        <v>13</v>
      </c>
      <c r="G851" s="1">
        <v>2012</v>
      </c>
      <c r="H851" s="1">
        <v>0</v>
      </c>
      <c r="I851" s="1">
        <v>0</v>
      </c>
    </row>
    <row r="852" spans="1:9" x14ac:dyDescent="0.2">
      <c r="A852" s="1" t="s">
        <v>94</v>
      </c>
      <c r="B852" s="1" t="s">
        <v>10</v>
      </c>
      <c r="C852" s="1" t="s">
        <v>11</v>
      </c>
      <c r="D852" s="1">
        <v>2</v>
      </c>
      <c r="E852" s="1">
        <v>2</v>
      </c>
      <c r="F852" s="1" t="s">
        <v>13</v>
      </c>
      <c r="G852" s="1">
        <v>2013</v>
      </c>
      <c r="H852" s="1">
        <v>0</v>
      </c>
      <c r="I852" s="1">
        <v>0</v>
      </c>
    </row>
    <row r="853" spans="1:9" x14ac:dyDescent="0.2">
      <c r="A853" s="1" t="s">
        <v>94</v>
      </c>
      <c r="B853" s="1" t="s">
        <v>10</v>
      </c>
      <c r="C853" s="1" t="s">
        <v>11</v>
      </c>
      <c r="D853" s="1">
        <v>2</v>
      </c>
      <c r="E853" s="1">
        <v>2</v>
      </c>
      <c r="F853" s="1" t="s">
        <v>13</v>
      </c>
      <c r="G853" s="1">
        <v>2014</v>
      </c>
      <c r="H853" s="1">
        <v>0</v>
      </c>
      <c r="I853" s="1">
        <v>0</v>
      </c>
    </row>
    <row r="854" spans="1:9" x14ac:dyDescent="0.2">
      <c r="A854" s="1" t="s">
        <v>94</v>
      </c>
      <c r="B854" s="1" t="s">
        <v>10</v>
      </c>
      <c r="C854" s="1" t="s">
        <v>11</v>
      </c>
      <c r="D854" s="1">
        <v>2</v>
      </c>
      <c r="E854" s="1">
        <v>2</v>
      </c>
      <c r="F854" s="1" t="s">
        <v>13</v>
      </c>
      <c r="G854" s="1">
        <v>2015</v>
      </c>
      <c r="H854" s="1">
        <v>0</v>
      </c>
      <c r="I854" s="1">
        <v>0</v>
      </c>
    </row>
    <row r="855" spans="1:9" x14ac:dyDescent="0.2">
      <c r="A855" s="1" t="s">
        <v>94</v>
      </c>
      <c r="B855" s="1" t="s">
        <v>10</v>
      </c>
      <c r="C855" s="1" t="s">
        <v>11</v>
      </c>
      <c r="D855" s="1">
        <v>2</v>
      </c>
      <c r="E855" s="1">
        <v>2</v>
      </c>
      <c r="F855" s="1" t="s">
        <v>13</v>
      </c>
      <c r="G855" s="1">
        <v>2016</v>
      </c>
      <c r="H855" s="1">
        <v>0</v>
      </c>
      <c r="I855" s="1">
        <v>0</v>
      </c>
    </row>
    <row r="856" spans="1:9" x14ac:dyDescent="0.2">
      <c r="A856" s="1" t="s">
        <v>94</v>
      </c>
      <c r="B856" s="1" t="s">
        <v>10</v>
      </c>
      <c r="C856" s="1" t="s">
        <v>11</v>
      </c>
      <c r="D856" s="1">
        <v>2</v>
      </c>
      <c r="E856" s="1">
        <v>2</v>
      </c>
      <c r="F856" s="1" t="s">
        <v>13</v>
      </c>
      <c r="G856" s="1">
        <v>2017</v>
      </c>
      <c r="H856" s="1">
        <v>0</v>
      </c>
      <c r="I856" s="1">
        <v>0</v>
      </c>
    </row>
    <row r="857" spans="1:9" x14ac:dyDescent="0.2">
      <c r="A857" s="1" t="s">
        <v>94</v>
      </c>
      <c r="B857" s="1" t="s">
        <v>10</v>
      </c>
      <c r="C857" s="1" t="s">
        <v>11</v>
      </c>
      <c r="D857" s="1">
        <v>2</v>
      </c>
      <c r="E857" s="1">
        <v>2</v>
      </c>
      <c r="F857" s="1" t="s">
        <v>13</v>
      </c>
      <c r="G857" s="1">
        <v>2018</v>
      </c>
      <c r="H857" s="1">
        <v>0</v>
      </c>
      <c r="I857" s="1">
        <v>0</v>
      </c>
    </row>
    <row r="858" spans="1:9" x14ac:dyDescent="0.2">
      <c r="A858" s="1" t="s">
        <v>94</v>
      </c>
      <c r="B858" s="1" t="s">
        <v>10</v>
      </c>
      <c r="C858" s="1" t="s">
        <v>11</v>
      </c>
      <c r="D858" s="1">
        <v>2</v>
      </c>
      <c r="E858" s="1">
        <v>2</v>
      </c>
      <c r="F858" s="1" t="s">
        <v>13</v>
      </c>
      <c r="G858" s="1">
        <v>2019</v>
      </c>
      <c r="H858" s="1">
        <v>0</v>
      </c>
      <c r="I858" s="1">
        <v>0</v>
      </c>
    </row>
    <row r="859" spans="1:9" x14ac:dyDescent="0.2">
      <c r="A859" s="1" t="s">
        <v>94</v>
      </c>
      <c r="B859" s="1" t="s">
        <v>10</v>
      </c>
      <c r="C859" s="1" t="s">
        <v>11</v>
      </c>
      <c r="D859" s="1">
        <v>2</v>
      </c>
      <c r="E859" s="1">
        <v>2</v>
      </c>
      <c r="F859" s="1" t="s">
        <v>13</v>
      </c>
      <c r="G859" s="1">
        <v>2020</v>
      </c>
      <c r="H859" s="1">
        <v>0</v>
      </c>
      <c r="I859" s="1">
        <v>0</v>
      </c>
    </row>
    <row r="860" spans="1:9" x14ac:dyDescent="0.2">
      <c r="A860" s="1" t="s">
        <v>94</v>
      </c>
      <c r="B860" s="1" t="s">
        <v>10</v>
      </c>
      <c r="C860" s="1" t="s">
        <v>11</v>
      </c>
      <c r="D860" s="1">
        <v>2</v>
      </c>
      <c r="E860" s="1">
        <v>2</v>
      </c>
      <c r="F860" s="1" t="s">
        <v>13</v>
      </c>
      <c r="G860" s="1">
        <v>2021</v>
      </c>
      <c r="H860" s="1">
        <v>1</v>
      </c>
      <c r="I860" s="1">
        <v>1</v>
      </c>
    </row>
    <row r="861" spans="1:9" x14ac:dyDescent="0.2">
      <c r="A861" s="1" t="s">
        <v>94</v>
      </c>
      <c r="B861" s="1" t="s">
        <v>10</v>
      </c>
      <c r="C861" s="1" t="s">
        <v>11</v>
      </c>
      <c r="D861" s="1">
        <v>2</v>
      </c>
      <c r="E861" s="1">
        <v>2</v>
      </c>
      <c r="F861" s="1" t="s">
        <v>13</v>
      </c>
      <c r="G861" s="1">
        <v>2022</v>
      </c>
      <c r="H861" s="1">
        <v>0</v>
      </c>
      <c r="I861" s="1">
        <v>1</v>
      </c>
    </row>
    <row r="862" spans="1:9" x14ac:dyDescent="0.2">
      <c r="A862" s="1" t="s">
        <v>94</v>
      </c>
      <c r="B862" s="1" t="s">
        <v>10</v>
      </c>
      <c r="C862" s="1" t="s">
        <v>11</v>
      </c>
      <c r="D862" s="1">
        <v>2</v>
      </c>
      <c r="E862" s="1">
        <v>2</v>
      </c>
      <c r="F862" s="1" t="s">
        <v>13</v>
      </c>
      <c r="G862" s="1">
        <v>2023</v>
      </c>
      <c r="H862" s="1">
        <v>1</v>
      </c>
      <c r="I862" s="1">
        <v>2</v>
      </c>
    </row>
    <row r="863" spans="1:9" x14ac:dyDescent="0.2">
      <c r="A863" s="1" t="s">
        <v>94</v>
      </c>
      <c r="B863" s="1" t="s">
        <v>10</v>
      </c>
      <c r="C863" s="1" t="s">
        <v>11</v>
      </c>
      <c r="D863" s="1">
        <v>2</v>
      </c>
      <c r="E863" s="1">
        <v>2</v>
      </c>
      <c r="F863" s="1" t="s">
        <v>13</v>
      </c>
      <c r="G863" s="1">
        <v>2024</v>
      </c>
      <c r="H863" s="1">
        <v>0</v>
      </c>
      <c r="I863" s="1">
        <v>1</v>
      </c>
    </row>
    <row r="864" spans="1:9" x14ac:dyDescent="0.2">
      <c r="A864" s="1" t="s">
        <v>32</v>
      </c>
      <c r="B864" s="1" t="s">
        <v>33</v>
      </c>
      <c r="C864" s="1" t="s">
        <v>11</v>
      </c>
      <c r="D864" s="1" t="s">
        <v>12</v>
      </c>
      <c r="E864" s="1">
        <v>18</v>
      </c>
      <c r="F864" s="1" t="s">
        <v>34</v>
      </c>
      <c r="G864" s="1">
        <v>2012</v>
      </c>
      <c r="H864" s="1">
        <v>0</v>
      </c>
      <c r="I864" s="1">
        <v>0</v>
      </c>
    </row>
    <row r="865" spans="1:9" x14ac:dyDescent="0.2">
      <c r="A865" s="1" t="s">
        <v>32</v>
      </c>
      <c r="B865" s="1" t="s">
        <v>33</v>
      </c>
      <c r="C865" s="1" t="s">
        <v>11</v>
      </c>
      <c r="D865" s="1" t="s">
        <v>12</v>
      </c>
      <c r="E865" s="1">
        <v>18</v>
      </c>
      <c r="F865" s="1" t="s">
        <v>34</v>
      </c>
      <c r="G865" s="1">
        <v>2013</v>
      </c>
      <c r="H865" s="1">
        <v>0</v>
      </c>
      <c r="I865" s="1">
        <v>0</v>
      </c>
    </row>
    <row r="866" spans="1:9" x14ac:dyDescent="0.2">
      <c r="A866" s="1" t="s">
        <v>32</v>
      </c>
      <c r="B866" s="1" t="s">
        <v>33</v>
      </c>
      <c r="C866" s="1" t="s">
        <v>11</v>
      </c>
      <c r="D866" s="1" t="s">
        <v>12</v>
      </c>
      <c r="E866" s="1">
        <v>18</v>
      </c>
      <c r="F866" s="1" t="s">
        <v>34</v>
      </c>
      <c r="G866" s="1">
        <v>2014</v>
      </c>
      <c r="H866" s="1">
        <v>0</v>
      </c>
      <c r="I866" s="1">
        <v>0</v>
      </c>
    </row>
    <row r="867" spans="1:9" x14ac:dyDescent="0.2">
      <c r="A867" s="1" t="s">
        <v>32</v>
      </c>
      <c r="B867" s="1" t="s">
        <v>33</v>
      </c>
      <c r="C867" s="1" t="s">
        <v>11</v>
      </c>
      <c r="D867" s="1" t="s">
        <v>12</v>
      </c>
      <c r="E867" s="1">
        <v>18</v>
      </c>
      <c r="F867" s="1" t="s">
        <v>34</v>
      </c>
      <c r="G867" s="1">
        <v>2015</v>
      </c>
      <c r="H867" s="1">
        <v>0</v>
      </c>
      <c r="I867" s="1">
        <v>0</v>
      </c>
    </row>
    <row r="868" spans="1:9" x14ac:dyDescent="0.2">
      <c r="A868" s="1" t="s">
        <v>32</v>
      </c>
      <c r="B868" s="1" t="s">
        <v>33</v>
      </c>
      <c r="C868" s="1" t="s">
        <v>11</v>
      </c>
      <c r="D868" s="1" t="s">
        <v>12</v>
      </c>
      <c r="E868" s="1">
        <v>18</v>
      </c>
      <c r="F868" s="1" t="s">
        <v>34</v>
      </c>
      <c r="G868" s="1">
        <v>2016</v>
      </c>
      <c r="H868" s="1">
        <v>0</v>
      </c>
      <c r="I868" s="1">
        <v>0</v>
      </c>
    </row>
    <row r="869" spans="1:9" x14ac:dyDescent="0.2">
      <c r="A869" s="1" t="s">
        <v>32</v>
      </c>
      <c r="B869" s="1" t="s">
        <v>33</v>
      </c>
      <c r="C869" s="1" t="s">
        <v>11</v>
      </c>
      <c r="D869" s="1" t="s">
        <v>12</v>
      </c>
      <c r="E869" s="1">
        <v>18</v>
      </c>
      <c r="F869" s="1" t="s">
        <v>34</v>
      </c>
      <c r="G869" s="1">
        <v>2018</v>
      </c>
      <c r="H869" s="1">
        <v>0</v>
      </c>
      <c r="I869" s="1">
        <v>0</v>
      </c>
    </row>
    <row r="870" spans="1:9" x14ac:dyDescent="0.2">
      <c r="A870" s="1" t="s">
        <v>32</v>
      </c>
      <c r="B870" s="1" t="s">
        <v>33</v>
      </c>
      <c r="C870" s="1" t="s">
        <v>11</v>
      </c>
      <c r="D870" s="1" t="s">
        <v>12</v>
      </c>
      <c r="E870" s="1">
        <v>18</v>
      </c>
      <c r="F870" s="1" t="s">
        <v>34</v>
      </c>
      <c r="G870" s="1">
        <v>2019</v>
      </c>
      <c r="H870" s="1">
        <v>0</v>
      </c>
      <c r="I870" s="1">
        <v>0</v>
      </c>
    </row>
    <row r="871" spans="1:9" x14ac:dyDescent="0.2">
      <c r="A871" s="1" t="s">
        <v>38</v>
      </c>
      <c r="B871" s="1" t="s">
        <v>33</v>
      </c>
      <c r="C871" s="1" t="s">
        <v>11</v>
      </c>
      <c r="D871" s="1" t="s">
        <v>12</v>
      </c>
      <c r="E871" s="1">
        <v>4</v>
      </c>
      <c r="F871" s="1" t="s">
        <v>34</v>
      </c>
      <c r="G871" s="1">
        <v>2024</v>
      </c>
      <c r="H871" s="1">
        <v>0</v>
      </c>
      <c r="I871" s="1">
        <v>0</v>
      </c>
    </row>
    <row r="872" spans="1:9" x14ac:dyDescent="0.2">
      <c r="A872" s="1" t="s">
        <v>35</v>
      </c>
      <c r="B872" s="1" t="s">
        <v>33</v>
      </c>
      <c r="C872" s="1" t="s">
        <v>22</v>
      </c>
      <c r="D872" s="1" t="s">
        <v>12</v>
      </c>
      <c r="E872" s="1">
        <v>18</v>
      </c>
      <c r="F872" s="1" t="s">
        <v>34</v>
      </c>
      <c r="G872" s="1">
        <v>2008</v>
      </c>
      <c r="H872" s="1">
        <v>0</v>
      </c>
      <c r="I872" s="1">
        <v>0</v>
      </c>
    </row>
    <row r="873" spans="1:9" x14ac:dyDescent="0.2">
      <c r="A873" s="1" t="s">
        <v>35</v>
      </c>
      <c r="B873" s="1" t="s">
        <v>33</v>
      </c>
      <c r="C873" s="1" t="s">
        <v>22</v>
      </c>
      <c r="D873" s="1" t="s">
        <v>12</v>
      </c>
      <c r="E873" s="1">
        <v>18</v>
      </c>
      <c r="F873" s="1" t="s">
        <v>34</v>
      </c>
      <c r="G873" s="1">
        <v>2009</v>
      </c>
      <c r="H873" s="1">
        <v>0</v>
      </c>
      <c r="I873" s="1">
        <v>0</v>
      </c>
    </row>
    <row r="874" spans="1:9" x14ac:dyDescent="0.2">
      <c r="A874" s="1" t="s">
        <v>35</v>
      </c>
      <c r="B874" s="1" t="s">
        <v>33</v>
      </c>
      <c r="C874" s="1" t="s">
        <v>22</v>
      </c>
      <c r="D874" s="1" t="s">
        <v>12</v>
      </c>
      <c r="E874" s="1">
        <v>18</v>
      </c>
      <c r="F874" s="1" t="s">
        <v>34</v>
      </c>
      <c r="G874" s="1">
        <v>2010</v>
      </c>
      <c r="H874" s="1">
        <v>0</v>
      </c>
      <c r="I874" s="1">
        <v>0</v>
      </c>
    </row>
    <row r="875" spans="1:9" x14ac:dyDescent="0.2">
      <c r="A875" s="1" t="s">
        <v>35</v>
      </c>
      <c r="B875" s="1" t="s">
        <v>33</v>
      </c>
      <c r="C875" s="1" t="s">
        <v>22</v>
      </c>
      <c r="D875" s="1" t="s">
        <v>12</v>
      </c>
      <c r="E875" s="1">
        <v>18</v>
      </c>
      <c r="F875" s="1" t="s">
        <v>34</v>
      </c>
      <c r="G875" s="1">
        <v>2011</v>
      </c>
      <c r="H875" s="1">
        <v>0</v>
      </c>
      <c r="I875" s="1">
        <v>0</v>
      </c>
    </row>
    <row r="876" spans="1:9" x14ac:dyDescent="0.2">
      <c r="A876" s="1" t="s">
        <v>91</v>
      </c>
      <c r="B876" s="1" t="s">
        <v>33</v>
      </c>
      <c r="C876" s="1" t="s">
        <v>11</v>
      </c>
      <c r="D876" s="1">
        <v>2</v>
      </c>
      <c r="E876" s="1">
        <v>6.25</v>
      </c>
      <c r="F876" s="1" t="s">
        <v>34</v>
      </c>
      <c r="G876" s="1">
        <v>2017</v>
      </c>
      <c r="H876" s="1">
        <v>0</v>
      </c>
      <c r="I876" s="1">
        <v>0</v>
      </c>
    </row>
    <row r="877" spans="1:9" x14ac:dyDescent="0.2">
      <c r="A877" s="1" t="s">
        <v>36</v>
      </c>
      <c r="B877" s="1" t="s">
        <v>33</v>
      </c>
      <c r="C877" s="1" t="s">
        <v>16</v>
      </c>
      <c r="D877" s="1" t="s">
        <v>12</v>
      </c>
      <c r="E877" s="1">
        <v>13</v>
      </c>
      <c r="F877" s="1" t="s">
        <v>34</v>
      </c>
      <c r="G877" s="1">
        <v>2008</v>
      </c>
      <c r="H877" s="1">
        <v>0</v>
      </c>
      <c r="I877" s="1">
        <v>0</v>
      </c>
    </row>
    <row r="878" spans="1:9" x14ac:dyDescent="0.2">
      <c r="A878" s="1" t="s">
        <v>36</v>
      </c>
      <c r="B878" s="1" t="s">
        <v>33</v>
      </c>
      <c r="C878" s="1" t="s">
        <v>16</v>
      </c>
      <c r="D878" s="1" t="s">
        <v>12</v>
      </c>
      <c r="E878" s="1">
        <v>13</v>
      </c>
      <c r="F878" s="1" t="s">
        <v>34</v>
      </c>
      <c r="G878" s="1">
        <v>2009</v>
      </c>
      <c r="H878" s="1">
        <v>0</v>
      </c>
      <c r="I878" s="1">
        <v>0</v>
      </c>
    </row>
    <row r="879" spans="1:9" x14ac:dyDescent="0.2">
      <c r="A879" s="1" t="s">
        <v>36</v>
      </c>
      <c r="B879" s="1" t="s">
        <v>33</v>
      </c>
      <c r="C879" s="1" t="s">
        <v>16</v>
      </c>
      <c r="D879" s="1" t="s">
        <v>12</v>
      </c>
      <c r="E879" s="1">
        <v>13</v>
      </c>
      <c r="F879" s="1" t="s">
        <v>34</v>
      </c>
      <c r="G879" s="1">
        <v>2010</v>
      </c>
      <c r="H879" s="1">
        <v>0</v>
      </c>
      <c r="I879" s="1">
        <v>0</v>
      </c>
    </row>
    <row r="880" spans="1:9" x14ac:dyDescent="0.2">
      <c r="A880" s="1" t="s">
        <v>36</v>
      </c>
      <c r="B880" s="1" t="s">
        <v>33</v>
      </c>
      <c r="C880" s="1" t="s">
        <v>16</v>
      </c>
      <c r="D880" s="1" t="s">
        <v>12</v>
      </c>
      <c r="E880" s="1">
        <v>13</v>
      </c>
      <c r="F880" s="1" t="s">
        <v>34</v>
      </c>
      <c r="G880" s="1">
        <v>2011</v>
      </c>
      <c r="H880" s="1">
        <v>0</v>
      </c>
      <c r="I880" s="1">
        <v>0</v>
      </c>
    </row>
    <row r="881" spans="1:9" x14ac:dyDescent="0.2">
      <c r="A881" s="1" t="s">
        <v>36</v>
      </c>
      <c r="B881" s="1" t="s">
        <v>33</v>
      </c>
      <c r="C881" s="1" t="s">
        <v>16</v>
      </c>
      <c r="D881" s="1" t="s">
        <v>12</v>
      </c>
      <c r="E881" s="1">
        <v>13</v>
      </c>
      <c r="F881" s="1" t="s">
        <v>34</v>
      </c>
      <c r="G881" s="1">
        <v>2012</v>
      </c>
      <c r="H881" s="1">
        <v>0</v>
      </c>
      <c r="I881" s="1">
        <v>0</v>
      </c>
    </row>
    <row r="882" spans="1:9" x14ac:dyDescent="0.2">
      <c r="A882" s="1" t="s">
        <v>36</v>
      </c>
      <c r="B882" s="1" t="s">
        <v>33</v>
      </c>
      <c r="C882" s="1" t="s">
        <v>16</v>
      </c>
      <c r="D882" s="1" t="s">
        <v>12</v>
      </c>
      <c r="E882" s="1">
        <v>13</v>
      </c>
      <c r="F882" s="1" t="s">
        <v>34</v>
      </c>
      <c r="G882" s="1">
        <v>2013</v>
      </c>
      <c r="H882" s="1">
        <v>0</v>
      </c>
      <c r="I882" s="1">
        <v>0</v>
      </c>
    </row>
    <row r="883" spans="1:9" x14ac:dyDescent="0.2">
      <c r="A883" s="1" t="s">
        <v>36</v>
      </c>
      <c r="B883" s="1" t="s">
        <v>33</v>
      </c>
      <c r="C883" s="1" t="s">
        <v>16</v>
      </c>
      <c r="D883" s="1" t="s">
        <v>12</v>
      </c>
      <c r="E883" s="1">
        <v>13</v>
      </c>
      <c r="F883" s="1" t="s">
        <v>34</v>
      </c>
      <c r="G883" s="1">
        <v>2014</v>
      </c>
      <c r="H883" s="1">
        <v>0</v>
      </c>
      <c r="I883" s="1">
        <v>0</v>
      </c>
    </row>
    <row r="884" spans="1:9" x14ac:dyDescent="0.2">
      <c r="A884" s="1" t="s">
        <v>36</v>
      </c>
      <c r="B884" s="1" t="s">
        <v>33</v>
      </c>
      <c r="C884" s="1" t="s">
        <v>16</v>
      </c>
      <c r="D884" s="1" t="s">
        <v>12</v>
      </c>
      <c r="E884" s="1">
        <v>13</v>
      </c>
      <c r="F884" s="1" t="s">
        <v>34</v>
      </c>
      <c r="G884" s="1">
        <v>2015</v>
      </c>
      <c r="H884" s="1">
        <v>0</v>
      </c>
      <c r="I884" s="1">
        <v>0</v>
      </c>
    </row>
    <row r="885" spans="1:9" x14ac:dyDescent="0.2">
      <c r="A885" s="1" t="s">
        <v>36</v>
      </c>
      <c r="B885" s="1" t="s">
        <v>33</v>
      </c>
      <c r="C885" s="1" t="s">
        <v>16</v>
      </c>
      <c r="D885" s="1" t="s">
        <v>12</v>
      </c>
      <c r="E885" s="1">
        <v>13</v>
      </c>
      <c r="F885" s="1" t="s">
        <v>34</v>
      </c>
      <c r="G885" s="1">
        <v>2016</v>
      </c>
      <c r="H885" s="1">
        <v>0</v>
      </c>
      <c r="I885" s="1">
        <v>0</v>
      </c>
    </row>
    <row r="886" spans="1:9" x14ac:dyDescent="0.2">
      <c r="A886" s="1" t="s">
        <v>36</v>
      </c>
      <c r="B886" s="1" t="s">
        <v>33</v>
      </c>
      <c r="C886" s="1" t="s">
        <v>16</v>
      </c>
      <c r="D886" s="1" t="s">
        <v>12</v>
      </c>
      <c r="E886" s="1">
        <v>13</v>
      </c>
      <c r="F886" s="1" t="s">
        <v>34</v>
      </c>
      <c r="G886" s="1">
        <v>2018</v>
      </c>
      <c r="H886" s="1">
        <v>0</v>
      </c>
      <c r="I886" s="1">
        <v>0</v>
      </c>
    </row>
    <row r="887" spans="1:9" x14ac:dyDescent="0.2">
      <c r="A887" s="1" t="s">
        <v>36</v>
      </c>
      <c r="B887" s="1" t="s">
        <v>33</v>
      </c>
      <c r="C887" s="1" t="s">
        <v>16</v>
      </c>
      <c r="D887" s="1" t="s">
        <v>12</v>
      </c>
      <c r="E887" s="1">
        <v>13</v>
      </c>
      <c r="F887" s="1" t="s">
        <v>34</v>
      </c>
      <c r="G887" s="1">
        <v>2019</v>
      </c>
      <c r="H887" s="1">
        <v>0</v>
      </c>
      <c r="I887" s="1">
        <v>0</v>
      </c>
    </row>
    <row r="888" spans="1:9" x14ac:dyDescent="0.2">
      <c r="A888" s="1" t="s">
        <v>36</v>
      </c>
      <c r="B888" s="1" t="s">
        <v>33</v>
      </c>
      <c r="C888" s="1" t="s">
        <v>16</v>
      </c>
      <c r="D888" s="1" t="s">
        <v>12</v>
      </c>
      <c r="E888" s="1">
        <v>13</v>
      </c>
      <c r="F888" s="1" t="s">
        <v>34</v>
      </c>
      <c r="G888" s="1">
        <v>2020</v>
      </c>
      <c r="H888" s="1">
        <v>0</v>
      </c>
      <c r="I888" s="1">
        <v>0</v>
      </c>
    </row>
    <row r="889" spans="1:9" x14ac:dyDescent="0.2">
      <c r="A889" s="1" t="s">
        <v>36</v>
      </c>
      <c r="B889" s="1" t="s">
        <v>33</v>
      </c>
      <c r="C889" s="1" t="s">
        <v>16</v>
      </c>
      <c r="D889" s="1" t="s">
        <v>12</v>
      </c>
      <c r="E889" s="1">
        <v>13</v>
      </c>
      <c r="F889" s="1" t="s">
        <v>34</v>
      </c>
      <c r="G889" s="1">
        <v>2021</v>
      </c>
      <c r="H889" s="1">
        <v>0</v>
      </c>
      <c r="I889" s="1">
        <v>0</v>
      </c>
    </row>
    <row r="890" spans="1:9" x14ac:dyDescent="0.2">
      <c r="A890" s="1" t="s">
        <v>36</v>
      </c>
      <c r="B890" s="1" t="s">
        <v>33</v>
      </c>
      <c r="C890" s="1" t="s">
        <v>16</v>
      </c>
      <c r="D890" s="1" t="s">
        <v>12</v>
      </c>
      <c r="E890" s="1">
        <v>13</v>
      </c>
      <c r="F890" s="1" t="s">
        <v>34</v>
      </c>
      <c r="G890" s="1">
        <v>2022</v>
      </c>
      <c r="H890" s="1">
        <v>0</v>
      </c>
      <c r="I890" s="1">
        <v>0</v>
      </c>
    </row>
    <row r="891" spans="1:9" x14ac:dyDescent="0.2">
      <c r="A891" s="1" t="s">
        <v>37</v>
      </c>
      <c r="B891" s="1" t="s">
        <v>33</v>
      </c>
      <c r="C891" s="1" t="s">
        <v>22</v>
      </c>
      <c r="D891" s="1" t="s">
        <v>12</v>
      </c>
      <c r="E891" s="1">
        <v>12</v>
      </c>
      <c r="F891" s="1" t="s">
        <v>34</v>
      </c>
      <c r="G891" s="1">
        <v>2010</v>
      </c>
      <c r="H891" s="1">
        <v>0</v>
      </c>
      <c r="I891" s="1">
        <v>0</v>
      </c>
    </row>
    <row r="892" spans="1:9" x14ac:dyDescent="0.2">
      <c r="A892" s="1" t="s">
        <v>37</v>
      </c>
      <c r="B892" s="1" t="s">
        <v>33</v>
      </c>
      <c r="C892" s="1" t="s">
        <v>22</v>
      </c>
      <c r="D892" s="1" t="s">
        <v>12</v>
      </c>
      <c r="E892" s="1">
        <v>12</v>
      </c>
      <c r="F892" s="1" t="s">
        <v>34</v>
      </c>
      <c r="G892" s="1">
        <v>2011</v>
      </c>
      <c r="H892" s="1">
        <v>0</v>
      </c>
      <c r="I892" s="1">
        <v>0</v>
      </c>
    </row>
    <row r="893" spans="1:9" x14ac:dyDescent="0.2">
      <c r="A893" s="1" t="s">
        <v>37</v>
      </c>
      <c r="B893" s="1" t="s">
        <v>33</v>
      </c>
      <c r="C893" s="1" t="s">
        <v>22</v>
      </c>
      <c r="D893" s="1" t="s">
        <v>12</v>
      </c>
      <c r="E893" s="1">
        <v>12</v>
      </c>
      <c r="F893" s="1" t="s">
        <v>34</v>
      </c>
      <c r="G893" s="1">
        <v>2012</v>
      </c>
      <c r="H893" s="1">
        <v>0</v>
      </c>
      <c r="I893" s="1">
        <v>0</v>
      </c>
    </row>
    <row r="894" spans="1:9" x14ac:dyDescent="0.2">
      <c r="A894" s="1" t="s">
        <v>37</v>
      </c>
      <c r="B894" s="1" t="s">
        <v>33</v>
      </c>
      <c r="C894" s="1" t="s">
        <v>22</v>
      </c>
      <c r="D894" s="1" t="s">
        <v>12</v>
      </c>
      <c r="E894" s="1">
        <v>12</v>
      </c>
      <c r="F894" s="1" t="s">
        <v>34</v>
      </c>
      <c r="G894" s="1">
        <v>2013</v>
      </c>
      <c r="H894" s="1">
        <v>0</v>
      </c>
      <c r="I894" s="1">
        <v>0</v>
      </c>
    </row>
    <row r="895" spans="1:9" x14ac:dyDescent="0.2">
      <c r="A895" s="1" t="s">
        <v>37</v>
      </c>
      <c r="B895" s="1" t="s">
        <v>33</v>
      </c>
      <c r="C895" s="1" t="s">
        <v>22</v>
      </c>
      <c r="D895" s="1" t="s">
        <v>12</v>
      </c>
      <c r="E895" s="1">
        <v>12</v>
      </c>
      <c r="F895" s="1" t="s">
        <v>34</v>
      </c>
      <c r="G895" s="1">
        <v>2014</v>
      </c>
      <c r="H895" s="1">
        <v>0</v>
      </c>
      <c r="I895" s="1">
        <v>0</v>
      </c>
    </row>
    <row r="896" spans="1:9" x14ac:dyDescent="0.2">
      <c r="A896" s="1" t="s">
        <v>37</v>
      </c>
      <c r="B896" s="1" t="s">
        <v>33</v>
      </c>
      <c r="C896" s="1" t="s">
        <v>22</v>
      </c>
      <c r="D896" s="1" t="s">
        <v>12</v>
      </c>
      <c r="E896" s="1">
        <v>12</v>
      </c>
      <c r="F896" s="1" t="s">
        <v>34</v>
      </c>
      <c r="G896" s="1">
        <v>2015</v>
      </c>
      <c r="H896" s="1">
        <v>0</v>
      </c>
      <c r="I896" s="1">
        <v>0</v>
      </c>
    </row>
    <row r="897" spans="1:9" x14ac:dyDescent="0.2">
      <c r="A897" s="1" t="s">
        <v>37</v>
      </c>
      <c r="B897" s="1" t="s">
        <v>33</v>
      </c>
      <c r="C897" s="1" t="s">
        <v>22</v>
      </c>
      <c r="D897" s="1" t="s">
        <v>12</v>
      </c>
      <c r="E897" s="1">
        <v>12</v>
      </c>
      <c r="F897" s="1" t="s">
        <v>34</v>
      </c>
      <c r="G897" s="1">
        <v>2016</v>
      </c>
      <c r="H897" s="1">
        <v>0</v>
      </c>
      <c r="I897" s="1">
        <v>0</v>
      </c>
    </row>
    <row r="898" spans="1:9" x14ac:dyDescent="0.2">
      <c r="A898" s="1" t="s">
        <v>97</v>
      </c>
      <c r="B898" s="1" t="s">
        <v>46</v>
      </c>
      <c r="C898" s="1" t="s">
        <v>22</v>
      </c>
      <c r="D898" s="1">
        <v>2</v>
      </c>
      <c r="E898" s="1">
        <v>23.75</v>
      </c>
      <c r="F898" s="1" t="s">
        <v>47</v>
      </c>
      <c r="G898" s="1">
        <v>2008</v>
      </c>
      <c r="H898" s="1">
        <v>0</v>
      </c>
      <c r="I898" s="1">
        <v>0</v>
      </c>
    </row>
    <row r="899" spans="1:9" x14ac:dyDescent="0.2">
      <c r="A899" s="1" t="s">
        <v>97</v>
      </c>
      <c r="B899" s="1" t="s">
        <v>46</v>
      </c>
      <c r="C899" s="1" t="s">
        <v>22</v>
      </c>
      <c r="D899" s="1">
        <v>2</v>
      </c>
      <c r="E899" s="1">
        <v>23.75</v>
      </c>
      <c r="F899" s="1" t="s">
        <v>47</v>
      </c>
      <c r="G899" s="1">
        <v>2009</v>
      </c>
      <c r="H899" s="1">
        <v>0</v>
      </c>
      <c r="I899" s="1">
        <v>0</v>
      </c>
    </row>
    <row r="900" spans="1:9" x14ac:dyDescent="0.2">
      <c r="A900" s="1" t="s">
        <v>97</v>
      </c>
      <c r="B900" s="1" t="s">
        <v>46</v>
      </c>
      <c r="C900" s="1" t="s">
        <v>22</v>
      </c>
      <c r="D900" s="1">
        <v>2</v>
      </c>
      <c r="E900" s="1">
        <v>23.75</v>
      </c>
      <c r="F900" s="1" t="s">
        <v>47</v>
      </c>
      <c r="G900" s="1">
        <v>2010</v>
      </c>
      <c r="H900" s="1">
        <v>0</v>
      </c>
      <c r="I900" s="1">
        <v>0</v>
      </c>
    </row>
    <row r="901" spans="1:9" x14ac:dyDescent="0.2">
      <c r="A901" s="1" t="s">
        <v>97</v>
      </c>
      <c r="B901" s="1" t="s">
        <v>46</v>
      </c>
      <c r="C901" s="1" t="s">
        <v>22</v>
      </c>
      <c r="D901" s="1">
        <v>2</v>
      </c>
      <c r="E901" s="1">
        <v>23.75</v>
      </c>
      <c r="F901" s="1" t="s">
        <v>47</v>
      </c>
      <c r="G901" s="1">
        <v>2011</v>
      </c>
      <c r="H901" s="1">
        <v>0</v>
      </c>
      <c r="I901" s="1">
        <v>0</v>
      </c>
    </row>
    <row r="902" spans="1:9" x14ac:dyDescent="0.2">
      <c r="A902" s="1" t="s">
        <v>97</v>
      </c>
      <c r="B902" s="1" t="s">
        <v>46</v>
      </c>
      <c r="C902" s="1" t="s">
        <v>22</v>
      </c>
      <c r="D902" s="1">
        <v>2</v>
      </c>
      <c r="E902" s="1">
        <v>23.75</v>
      </c>
      <c r="F902" s="1" t="s">
        <v>47</v>
      </c>
      <c r="G902" s="1">
        <v>2012</v>
      </c>
      <c r="H902" s="1">
        <v>0</v>
      </c>
      <c r="I902" s="1">
        <v>0</v>
      </c>
    </row>
    <row r="903" spans="1:9" x14ac:dyDescent="0.2">
      <c r="A903" s="1" t="s">
        <v>97</v>
      </c>
      <c r="B903" s="1" t="s">
        <v>46</v>
      </c>
      <c r="C903" s="1" t="s">
        <v>22</v>
      </c>
      <c r="D903" s="1">
        <v>2</v>
      </c>
      <c r="E903" s="1">
        <v>23.75</v>
      </c>
      <c r="F903" s="1" t="s">
        <v>47</v>
      </c>
      <c r="G903" s="1">
        <v>2013</v>
      </c>
      <c r="H903" s="1">
        <v>0</v>
      </c>
      <c r="I903" s="1">
        <v>0</v>
      </c>
    </row>
    <row r="904" spans="1:9" x14ac:dyDescent="0.2">
      <c r="A904" s="1" t="s">
        <v>97</v>
      </c>
      <c r="B904" s="1" t="s">
        <v>46</v>
      </c>
      <c r="C904" s="1" t="s">
        <v>22</v>
      </c>
      <c r="D904" s="1">
        <v>2</v>
      </c>
      <c r="E904" s="1">
        <v>23.75</v>
      </c>
      <c r="F904" s="1" t="s">
        <v>47</v>
      </c>
      <c r="G904" s="1">
        <v>2014</v>
      </c>
      <c r="H904" s="1">
        <v>0</v>
      </c>
      <c r="I904" s="1">
        <v>0</v>
      </c>
    </row>
    <row r="905" spans="1:9" x14ac:dyDescent="0.2">
      <c r="A905" s="1" t="s">
        <v>97</v>
      </c>
      <c r="B905" s="1" t="s">
        <v>46</v>
      </c>
      <c r="C905" s="1" t="s">
        <v>22</v>
      </c>
      <c r="D905" s="1">
        <v>2</v>
      </c>
      <c r="E905" s="1">
        <v>23.75</v>
      </c>
      <c r="F905" s="1" t="s">
        <v>47</v>
      </c>
      <c r="G905" s="1">
        <v>2015</v>
      </c>
      <c r="H905" s="1">
        <v>0</v>
      </c>
      <c r="I905" s="1">
        <v>0</v>
      </c>
    </row>
    <row r="906" spans="1:9" x14ac:dyDescent="0.2">
      <c r="A906" s="1" t="s">
        <v>97</v>
      </c>
      <c r="B906" s="1" t="s">
        <v>46</v>
      </c>
      <c r="C906" s="1" t="s">
        <v>22</v>
      </c>
      <c r="D906" s="1">
        <v>2</v>
      </c>
      <c r="E906" s="1">
        <v>23.75</v>
      </c>
      <c r="F906" s="1" t="s">
        <v>47</v>
      </c>
      <c r="G906" s="1">
        <v>2016</v>
      </c>
      <c r="H906" s="1">
        <v>0</v>
      </c>
      <c r="I906" s="1">
        <v>0</v>
      </c>
    </row>
    <row r="907" spans="1:9" x14ac:dyDescent="0.2">
      <c r="A907" s="1" t="s">
        <v>97</v>
      </c>
      <c r="B907" s="1" t="s">
        <v>46</v>
      </c>
      <c r="C907" s="1" t="s">
        <v>22</v>
      </c>
      <c r="D907" s="1">
        <v>2</v>
      </c>
      <c r="E907" s="1">
        <v>23.75</v>
      </c>
      <c r="F907" s="1" t="s">
        <v>47</v>
      </c>
      <c r="G907" s="1">
        <v>2017</v>
      </c>
      <c r="H907" s="1">
        <v>0</v>
      </c>
      <c r="I907" s="1">
        <v>0</v>
      </c>
    </row>
    <row r="908" spans="1:9" x14ac:dyDescent="0.2">
      <c r="A908" s="1" t="s">
        <v>97</v>
      </c>
      <c r="B908" s="1" t="s">
        <v>46</v>
      </c>
      <c r="C908" s="1" t="s">
        <v>22</v>
      </c>
      <c r="D908" s="1">
        <v>2</v>
      </c>
      <c r="E908" s="1">
        <v>23.75</v>
      </c>
      <c r="F908" s="1" t="s">
        <v>47</v>
      </c>
      <c r="G908" s="1">
        <v>2018</v>
      </c>
      <c r="H908" s="1">
        <v>0</v>
      </c>
      <c r="I908" s="1">
        <v>0</v>
      </c>
    </row>
    <row r="909" spans="1:9" x14ac:dyDescent="0.2">
      <c r="A909" s="1" t="s">
        <v>97</v>
      </c>
      <c r="B909" s="1" t="s">
        <v>46</v>
      </c>
      <c r="C909" s="1" t="s">
        <v>22</v>
      </c>
      <c r="D909" s="1">
        <v>2</v>
      </c>
      <c r="E909" s="1">
        <v>23.75</v>
      </c>
      <c r="F909" s="1" t="s">
        <v>47</v>
      </c>
      <c r="G909" s="1">
        <v>2019</v>
      </c>
      <c r="H909" s="1">
        <v>0</v>
      </c>
      <c r="I909" s="1">
        <v>0</v>
      </c>
    </row>
    <row r="910" spans="1:9" x14ac:dyDescent="0.2">
      <c r="A910" s="1" t="s">
        <v>97</v>
      </c>
      <c r="B910" s="1" t="s">
        <v>46</v>
      </c>
      <c r="C910" s="1" t="s">
        <v>22</v>
      </c>
      <c r="D910" s="1">
        <v>2</v>
      </c>
      <c r="E910" s="1">
        <v>23.75</v>
      </c>
      <c r="F910" s="1" t="s">
        <v>47</v>
      </c>
      <c r="G910" s="1">
        <v>2020</v>
      </c>
      <c r="H910" s="1">
        <v>0</v>
      </c>
      <c r="I910" s="1">
        <v>0</v>
      </c>
    </row>
    <row r="911" spans="1:9" x14ac:dyDescent="0.2">
      <c r="A911" s="1" t="s">
        <v>97</v>
      </c>
      <c r="B911" s="1" t="s">
        <v>46</v>
      </c>
      <c r="C911" s="1" t="s">
        <v>22</v>
      </c>
      <c r="D911" s="1">
        <v>2</v>
      </c>
      <c r="E911" s="1">
        <v>23.75</v>
      </c>
      <c r="F911" s="1" t="s">
        <v>47</v>
      </c>
      <c r="G911" s="1">
        <v>2021</v>
      </c>
      <c r="H911" s="1">
        <v>1</v>
      </c>
      <c r="I911" s="1">
        <v>1</v>
      </c>
    </row>
    <row r="912" spans="1:9" x14ac:dyDescent="0.2">
      <c r="A912" s="1" t="s">
        <v>97</v>
      </c>
      <c r="B912" s="1" t="s">
        <v>46</v>
      </c>
      <c r="C912" s="1" t="s">
        <v>22</v>
      </c>
      <c r="D912" s="1">
        <v>2</v>
      </c>
      <c r="E912" s="1">
        <v>23.75</v>
      </c>
      <c r="F912" s="1" t="s">
        <v>47</v>
      </c>
      <c r="G912" s="1">
        <v>2022</v>
      </c>
      <c r="H912" s="1">
        <v>0</v>
      </c>
      <c r="I912" s="1">
        <v>1</v>
      </c>
    </row>
    <row r="913" spans="1:9" x14ac:dyDescent="0.2">
      <c r="A913" s="1" t="s">
        <v>97</v>
      </c>
      <c r="B913" s="1" t="s">
        <v>46</v>
      </c>
      <c r="C913" s="1" t="s">
        <v>22</v>
      </c>
      <c r="D913" s="1">
        <v>2</v>
      </c>
      <c r="E913" s="1">
        <v>23.75</v>
      </c>
      <c r="F913" s="1" t="s">
        <v>47</v>
      </c>
      <c r="G913" s="1">
        <v>2023</v>
      </c>
      <c r="H913" s="1">
        <v>1</v>
      </c>
      <c r="I913" s="1">
        <v>2</v>
      </c>
    </row>
    <row r="914" spans="1:9" x14ac:dyDescent="0.2">
      <c r="A914" s="1" t="s">
        <v>97</v>
      </c>
      <c r="B914" s="1" t="s">
        <v>46</v>
      </c>
      <c r="C914" s="1" t="s">
        <v>22</v>
      </c>
      <c r="D914" s="1">
        <v>2</v>
      </c>
      <c r="E914" s="1">
        <v>23.75</v>
      </c>
      <c r="F914" s="1" t="s">
        <v>47</v>
      </c>
      <c r="G914" s="1">
        <v>2024</v>
      </c>
      <c r="H914" s="1">
        <v>1</v>
      </c>
      <c r="I914" s="1">
        <v>2</v>
      </c>
    </row>
    <row r="915" spans="1:9" x14ac:dyDescent="0.2">
      <c r="A915" s="1" t="s">
        <v>98</v>
      </c>
      <c r="B915" s="1" t="s">
        <v>69</v>
      </c>
      <c r="C915" s="1" t="s">
        <v>22</v>
      </c>
      <c r="D915" s="1">
        <v>2</v>
      </c>
      <c r="E915" s="1">
        <v>3.4</v>
      </c>
      <c r="F915" s="1" t="s">
        <v>70</v>
      </c>
      <c r="G915" s="1">
        <v>2008</v>
      </c>
      <c r="H915" s="1">
        <v>0</v>
      </c>
      <c r="I915" s="1">
        <v>0</v>
      </c>
    </row>
    <row r="916" spans="1:9" x14ac:dyDescent="0.2">
      <c r="A916" s="1" t="s">
        <v>98</v>
      </c>
      <c r="B916" s="1" t="s">
        <v>69</v>
      </c>
      <c r="C916" s="1" t="s">
        <v>22</v>
      </c>
      <c r="D916" s="1">
        <v>2</v>
      </c>
      <c r="E916" s="1">
        <v>3.4</v>
      </c>
      <c r="F916" s="1" t="s">
        <v>70</v>
      </c>
      <c r="G916" s="1">
        <v>2009</v>
      </c>
      <c r="H916" s="1">
        <v>0</v>
      </c>
      <c r="I916" s="1">
        <v>0</v>
      </c>
    </row>
    <row r="917" spans="1:9" x14ac:dyDescent="0.2">
      <c r="A917" s="1" t="s">
        <v>98</v>
      </c>
      <c r="B917" s="1" t="s">
        <v>69</v>
      </c>
      <c r="C917" s="1" t="s">
        <v>22</v>
      </c>
      <c r="D917" s="1">
        <v>2</v>
      </c>
      <c r="E917" s="1">
        <v>3.4</v>
      </c>
      <c r="F917" s="1" t="s">
        <v>70</v>
      </c>
      <c r="G917" s="1">
        <v>2010</v>
      </c>
      <c r="H917" s="1">
        <v>0</v>
      </c>
      <c r="I917" s="1">
        <v>0</v>
      </c>
    </row>
    <row r="918" spans="1:9" x14ac:dyDescent="0.2">
      <c r="A918" s="1" t="s">
        <v>98</v>
      </c>
      <c r="B918" s="1" t="s">
        <v>69</v>
      </c>
      <c r="C918" s="1" t="s">
        <v>22</v>
      </c>
      <c r="D918" s="1">
        <v>2</v>
      </c>
      <c r="E918" s="1">
        <v>3.4</v>
      </c>
      <c r="F918" s="1" t="s">
        <v>70</v>
      </c>
      <c r="G918" s="1">
        <v>2011</v>
      </c>
      <c r="H918" s="1">
        <v>1</v>
      </c>
      <c r="I918" s="1">
        <v>1</v>
      </c>
    </row>
    <row r="919" spans="1:9" x14ac:dyDescent="0.2">
      <c r="A919" s="1" t="s">
        <v>98</v>
      </c>
      <c r="B919" s="1" t="s">
        <v>69</v>
      </c>
      <c r="C919" s="1" t="s">
        <v>22</v>
      </c>
      <c r="D919" s="1">
        <v>2</v>
      </c>
      <c r="E919" s="1">
        <v>3.4</v>
      </c>
      <c r="F919" s="1" t="s">
        <v>70</v>
      </c>
      <c r="G919" s="1">
        <v>2012</v>
      </c>
      <c r="H919" s="1">
        <v>0</v>
      </c>
      <c r="I919" s="1">
        <v>1</v>
      </c>
    </row>
    <row r="920" spans="1:9" x14ac:dyDescent="0.2">
      <c r="A920" s="1" t="s">
        <v>98</v>
      </c>
      <c r="B920" s="1" t="s">
        <v>69</v>
      </c>
      <c r="C920" s="1" t="s">
        <v>22</v>
      </c>
      <c r="D920" s="1">
        <v>2</v>
      </c>
      <c r="E920" s="1">
        <v>3.4</v>
      </c>
      <c r="F920" s="1" t="s">
        <v>70</v>
      </c>
      <c r="G920" s="1">
        <v>2013</v>
      </c>
      <c r="H920" s="1">
        <v>0</v>
      </c>
      <c r="I920" s="1">
        <v>1</v>
      </c>
    </row>
    <row r="921" spans="1:9" x14ac:dyDescent="0.2">
      <c r="A921" s="1" t="s">
        <v>98</v>
      </c>
      <c r="B921" s="1" t="s">
        <v>69</v>
      </c>
      <c r="C921" s="1" t="s">
        <v>22</v>
      </c>
      <c r="D921" s="1">
        <v>2</v>
      </c>
      <c r="E921" s="1">
        <v>3.4</v>
      </c>
      <c r="F921" s="1" t="s">
        <v>70</v>
      </c>
      <c r="G921" s="1">
        <v>2014</v>
      </c>
      <c r="H921" s="1">
        <v>0</v>
      </c>
      <c r="I921" s="1">
        <v>0</v>
      </c>
    </row>
    <row r="922" spans="1:9" x14ac:dyDescent="0.2">
      <c r="A922" s="1" t="s">
        <v>98</v>
      </c>
      <c r="B922" s="1" t="s">
        <v>69</v>
      </c>
      <c r="C922" s="1" t="s">
        <v>22</v>
      </c>
      <c r="D922" s="1">
        <v>2</v>
      </c>
      <c r="E922" s="1">
        <v>3.4</v>
      </c>
      <c r="F922" s="1" t="s">
        <v>70</v>
      </c>
      <c r="G922" s="1">
        <v>2015</v>
      </c>
      <c r="H922" s="1">
        <v>0</v>
      </c>
      <c r="I922" s="1">
        <v>0</v>
      </c>
    </row>
    <row r="923" spans="1:9" x14ac:dyDescent="0.2">
      <c r="A923" s="1" t="s">
        <v>98</v>
      </c>
      <c r="B923" s="1" t="s">
        <v>69</v>
      </c>
      <c r="C923" s="1" t="s">
        <v>22</v>
      </c>
      <c r="D923" s="1">
        <v>2</v>
      </c>
      <c r="E923" s="1">
        <v>3.4</v>
      </c>
      <c r="F923" s="1" t="s">
        <v>70</v>
      </c>
      <c r="G923" s="1">
        <v>2016</v>
      </c>
      <c r="H923" s="1">
        <v>0</v>
      </c>
      <c r="I923" s="1">
        <v>0</v>
      </c>
    </row>
    <row r="924" spans="1:9" x14ac:dyDescent="0.2">
      <c r="A924" s="1" t="s">
        <v>98</v>
      </c>
      <c r="B924" s="1" t="s">
        <v>69</v>
      </c>
      <c r="C924" s="1" t="s">
        <v>22</v>
      </c>
      <c r="D924" s="1">
        <v>2</v>
      </c>
      <c r="E924" s="1">
        <v>3.4</v>
      </c>
      <c r="F924" s="1" t="s">
        <v>70</v>
      </c>
      <c r="G924" s="1">
        <v>2017</v>
      </c>
      <c r="H924" s="1">
        <v>0</v>
      </c>
      <c r="I924" s="1">
        <v>0</v>
      </c>
    </row>
    <row r="925" spans="1:9" x14ac:dyDescent="0.2">
      <c r="A925" s="1" t="s">
        <v>98</v>
      </c>
      <c r="B925" s="1" t="s">
        <v>69</v>
      </c>
      <c r="C925" s="1" t="s">
        <v>22</v>
      </c>
      <c r="D925" s="1">
        <v>2</v>
      </c>
      <c r="E925" s="1">
        <v>3.4</v>
      </c>
      <c r="F925" s="1" t="s">
        <v>70</v>
      </c>
      <c r="G925" s="1">
        <v>2018</v>
      </c>
      <c r="H925" s="1">
        <v>0</v>
      </c>
      <c r="I925" s="1">
        <v>0</v>
      </c>
    </row>
    <row r="926" spans="1:9" x14ac:dyDescent="0.2">
      <c r="A926" s="1" t="s">
        <v>98</v>
      </c>
      <c r="B926" s="1" t="s">
        <v>69</v>
      </c>
      <c r="C926" s="1" t="s">
        <v>22</v>
      </c>
      <c r="D926" s="1">
        <v>2</v>
      </c>
      <c r="E926" s="1">
        <v>3.4</v>
      </c>
      <c r="F926" s="1" t="s">
        <v>70</v>
      </c>
      <c r="G926" s="1">
        <v>2019</v>
      </c>
      <c r="H926" s="1">
        <v>0</v>
      </c>
      <c r="I926" s="1">
        <v>0</v>
      </c>
    </row>
    <row r="927" spans="1:9" x14ac:dyDescent="0.2">
      <c r="A927" s="1" t="s">
        <v>98</v>
      </c>
      <c r="B927" s="1" t="s">
        <v>69</v>
      </c>
      <c r="C927" s="1" t="s">
        <v>22</v>
      </c>
      <c r="D927" s="1">
        <v>2</v>
      </c>
      <c r="E927" s="1">
        <v>3.4</v>
      </c>
      <c r="F927" s="1" t="s">
        <v>70</v>
      </c>
      <c r="G927" s="1">
        <v>2020</v>
      </c>
      <c r="H927" s="1">
        <v>0</v>
      </c>
      <c r="I927" s="1">
        <v>0</v>
      </c>
    </row>
    <row r="928" spans="1:9" x14ac:dyDescent="0.2">
      <c r="A928" s="1" t="s">
        <v>98</v>
      </c>
      <c r="B928" s="1" t="s">
        <v>69</v>
      </c>
      <c r="C928" s="1" t="s">
        <v>22</v>
      </c>
      <c r="D928" s="1">
        <v>2</v>
      </c>
      <c r="E928" s="1">
        <v>3.4</v>
      </c>
      <c r="F928" s="1" t="s">
        <v>70</v>
      </c>
      <c r="G928" s="1">
        <v>2021</v>
      </c>
      <c r="H928" s="1">
        <v>0</v>
      </c>
      <c r="I928" s="1">
        <v>0</v>
      </c>
    </row>
    <row r="929" spans="1:9" x14ac:dyDescent="0.2">
      <c r="A929" s="1" t="s">
        <v>98</v>
      </c>
      <c r="B929" s="1" t="s">
        <v>69</v>
      </c>
      <c r="C929" s="1" t="s">
        <v>22</v>
      </c>
      <c r="D929" s="1">
        <v>2</v>
      </c>
      <c r="E929" s="1">
        <v>3.4</v>
      </c>
      <c r="F929" s="1" t="s">
        <v>70</v>
      </c>
      <c r="G929" s="1">
        <v>2022</v>
      </c>
      <c r="H929" s="1">
        <v>1</v>
      </c>
      <c r="I929" s="1">
        <v>1</v>
      </c>
    </row>
    <row r="930" spans="1:9" x14ac:dyDescent="0.2">
      <c r="A930" s="1" t="s">
        <v>98</v>
      </c>
      <c r="B930" s="1" t="s">
        <v>69</v>
      </c>
      <c r="C930" s="1" t="s">
        <v>22</v>
      </c>
      <c r="D930" s="1">
        <v>2</v>
      </c>
      <c r="E930" s="1">
        <v>3.4</v>
      </c>
      <c r="F930" s="1" t="s">
        <v>70</v>
      </c>
      <c r="G930" s="1">
        <v>2023</v>
      </c>
      <c r="H930" s="1">
        <v>1</v>
      </c>
      <c r="I930" s="1">
        <v>2</v>
      </c>
    </row>
    <row r="931" spans="1:9" x14ac:dyDescent="0.2">
      <c r="A931" s="1" t="s">
        <v>98</v>
      </c>
      <c r="B931" s="1" t="s">
        <v>69</v>
      </c>
      <c r="C931" s="1" t="s">
        <v>22</v>
      </c>
      <c r="D931" s="1">
        <v>2</v>
      </c>
      <c r="E931" s="1">
        <v>3.4</v>
      </c>
      <c r="F931" s="1" t="s">
        <v>70</v>
      </c>
      <c r="G931" s="1">
        <v>2024</v>
      </c>
      <c r="H931" s="1">
        <v>0</v>
      </c>
      <c r="I931" s="1">
        <v>2</v>
      </c>
    </row>
    <row r="932" spans="1:9" x14ac:dyDescent="0.2">
      <c r="A932" s="1" t="s">
        <v>99</v>
      </c>
      <c r="B932" s="1" t="s">
        <v>76</v>
      </c>
      <c r="C932" s="1" t="s">
        <v>22</v>
      </c>
      <c r="D932" s="1">
        <v>2</v>
      </c>
      <c r="E932" s="1">
        <v>4.2</v>
      </c>
      <c r="F932" s="1" t="s">
        <v>77</v>
      </c>
      <c r="G932" s="1">
        <v>2008</v>
      </c>
      <c r="H932" s="1">
        <v>0</v>
      </c>
      <c r="I932" s="1">
        <v>0</v>
      </c>
    </row>
    <row r="933" spans="1:9" x14ac:dyDescent="0.2">
      <c r="A933" s="1" t="s">
        <v>99</v>
      </c>
      <c r="B933" s="1" t="s">
        <v>76</v>
      </c>
      <c r="C933" s="1" t="s">
        <v>22</v>
      </c>
      <c r="D933" s="1">
        <v>2</v>
      </c>
      <c r="E933" s="1">
        <v>4.2</v>
      </c>
      <c r="F933" s="1" t="s">
        <v>77</v>
      </c>
      <c r="G933" s="1">
        <v>2009</v>
      </c>
      <c r="H933" s="1">
        <v>0</v>
      </c>
      <c r="I933" s="1">
        <v>0</v>
      </c>
    </row>
    <row r="934" spans="1:9" x14ac:dyDescent="0.2">
      <c r="A934" s="1" t="s">
        <v>99</v>
      </c>
      <c r="B934" s="1" t="s">
        <v>76</v>
      </c>
      <c r="C934" s="1" t="s">
        <v>22</v>
      </c>
      <c r="D934" s="1">
        <v>2</v>
      </c>
      <c r="E934" s="1">
        <v>4.2</v>
      </c>
      <c r="F934" s="1" t="s">
        <v>77</v>
      </c>
      <c r="G934" s="1">
        <v>2010</v>
      </c>
      <c r="H934" s="1">
        <v>0</v>
      </c>
      <c r="I934" s="1">
        <v>0</v>
      </c>
    </row>
    <row r="935" spans="1:9" x14ac:dyDescent="0.2">
      <c r="A935" s="1" t="s">
        <v>99</v>
      </c>
      <c r="B935" s="1" t="s">
        <v>76</v>
      </c>
      <c r="C935" s="1" t="s">
        <v>22</v>
      </c>
      <c r="D935" s="1">
        <v>2</v>
      </c>
      <c r="E935" s="1">
        <v>4.2</v>
      </c>
      <c r="F935" s="1" t="s">
        <v>77</v>
      </c>
      <c r="G935" s="1">
        <v>2011</v>
      </c>
      <c r="H935" s="1">
        <v>0</v>
      </c>
      <c r="I935" s="1">
        <v>0</v>
      </c>
    </row>
    <row r="936" spans="1:9" x14ac:dyDescent="0.2">
      <c r="A936" s="1" t="s">
        <v>99</v>
      </c>
      <c r="B936" s="1" t="s">
        <v>76</v>
      </c>
      <c r="C936" s="1" t="s">
        <v>22</v>
      </c>
      <c r="D936" s="1">
        <v>2</v>
      </c>
      <c r="E936" s="1">
        <v>4.2</v>
      </c>
      <c r="F936" s="1" t="s">
        <v>77</v>
      </c>
      <c r="G936" s="1">
        <v>2012</v>
      </c>
      <c r="H936" s="1">
        <v>0</v>
      </c>
      <c r="I936" s="1">
        <v>0</v>
      </c>
    </row>
    <row r="937" spans="1:9" x14ac:dyDescent="0.2">
      <c r="A937" s="1" t="s">
        <v>99</v>
      </c>
      <c r="B937" s="1" t="s">
        <v>76</v>
      </c>
      <c r="C937" s="1" t="s">
        <v>22</v>
      </c>
      <c r="D937" s="1">
        <v>2</v>
      </c>
      <c r="E937" s="1">
        <v>4.2</v>
      </c>
      <c r="F937" s="1" t="s">
        <v>77</v>
      </c>
      <c r="G937" s="1">
        <v>2013</v>
      </c>
      <c r="H937" s="1">
        <v>0</v>
      </c>
      <c r="I937" s="1">
        <v>0</v>
      </c>
    </row>
    <row r="938" spans="1:9" x14ac:dyDescent="0.2">
      <c r="A938" s="1" t="s">
        <v>99</v>
      </c>
      <c r="B938" s="1" t="s">
        <v>76</v>
      </c>
      <c r="C938" s="1" t="s">
        <v>22</v>
      </c>
      <c r="D938" s="1">
        <v>2</v>
      </c>
      <c r="E938" s="1">
        <v>4.2</v>
      </c>
      <c r="F938" s="1" t="s">
        <v>77</v>
      </c>
      <c r="G938" s="1">
        <v>2014</v>
      </c>
      <c r="H938" s="1">
        <v>4</v>
      </c>
      <c r="I938" s="1">
        <v>4</v>
      </c>
    </row>
    <row r="939" spans="1:9" x14ac:dyDescent="0.2">
      <c r="A939" s="1" t="s">
        <v>99</v>
      </c>
      <c r="B939" s="1" t="s">
        <v>76</v>
      </c>
      <c r="C939" s="1" t="s">
        <v>22</v>
      </c>
      <c r="D939" s="1">
        <v>2</v>
      </c>
      <c r="E939" s="1">
        <v>4.2</v>
      </c>
      <c r="F939" s="1" t="s">
        <v>77</v>
      </c>
      <c r="G939" s="1">
        <v>2015</v>
      </c>
      <c r="H939" s="1">
        <v>0</v>
      </c>
      <c r="I939" s="1">
        <v>4</v>
      </c>
    </row>
    <row r="940" spans="1:9" x14ac:dyDescent="0.2">
      <c r="A940" s="1" t="s">
        <v>99</v>
      </c>
      <c r="B940" s="1" t="s">
        <v>76</v>
      </c>
      <c r="C940" s="1" t="s">
        <v>22</v>
      </c>
      <c r="D940" s="1">
        <v>2</v>
      </c>
      <c r="E940" s="1">
        <v>4.2</v>
      </c>
      <c r="F940" s="1" t="s">
        <v>77</v>
      </c>
      <c r="G940" s="1">
        <v>2016</v>
      </c>
      <c r="H940" s="1">
        <v>0</v>
      </c>
      <c r="I940" s="1">
        <v>4</v>
      </c>
    </row>
    <row r="941" spans="1:9" x14ac:dyDescent="0.2">
      <c r="A941" s="1" t="s">
        <v>99</v>
      </c>
      <c r="B941" s="1" t="s">
        <v>76</v>
      </c>
      <c r="C941" s="1" t="s">
        <v>22</v>
      </c>
      <c r="D941" s="1">
        <v>2</v>
      </c>
      <c r="E941" s="1">
        <v>4.2</v>
      </c>
      <c r="F941" s="1" t="s">
        <v>77</v>
      </c>
      <c r="G941" s="1">
        <v>2017</v>
      </c>
      <c r="H941" s="1">
        <v>1</v>
      </c>
      <c r="I941" s="1">
        <v>1</v>
      </c>
    </row>
    <row r="942" spans="1:9" x14ac:dyDescent="0.2">
      <c r="A942" s="1" t="s">
        <v>99</v>
      </c>
      <c r="B942" s="1" t="s">
        <v>76</v>
      </c>
      <c r="C942" s="1" t="s">
        <v>22</v>
      </c>
      <c r="D942" s="1">
        <v>2</v>
      </c>
      <c r="E942" s="1">
        <v>4.2</v>
      </c>
      <c r="F942" s="1" t="s">
        <v>77</v>
      </c>
      <c r="G942" s="1">
        <v>2018</v>
      </c>
      <c r="H942" s="1">
        <v>0</v>
      </c>
      <c r="I942" s="1">
        <v>1</v>
      </c>
    </row>
    <row r="943" spans="1:9" x14ac:dyDescent="0.2">
      <c r="A943" s="1" t="s">
        <v>99</v>
      </c>
      <c r="B943" s="1" t="s">
        <v>76</v>
      </c>
      <c r="C943" s="1" t="s">
        <v>22</v>
      </c>
      <c r="D943" s="1">
        <v>2</v>
      </c>
      <c r="E943" s="1">
        <v>4.2</v>
      </c>
      <c r="F943" s="1" t="s">
        <v>77</v>
      </c>
      <c r="G943" s="1">
        <v>2019</v>
      </c>
      <c r="H943" s="1">
        <v>0</v>
      </c>
      <c r="I943" s="1">
        <v>1</v>
      </c>
    </row>
    <row r="944" spans="1:9" x14ac:dyDescent="0.2">
      <c r="A944" s="1" t="s">
        <v>78</v>
      </c>
      <c r="B944" s="1" t="s">
        <v>76</v>
      </c>
      <c r="C944" s="1" t="s">
        <v>11</v>
      </c>
      <c r="D944" s="1" t="s">
        <v>12</v>
      </c>
      <c r="E944" s="1">
        <v>4</v>
      </c>
      <c r="F944" s="1" t="s">
        <v>77</v>
      </c>
      <c r="G944" s="1">
        <v>2022</v>
      </c>
      <c r="H944" s="1">
        <v>0</v>
      </c>
      <c r="I944" s="1">
        <v>0</v>
      </c>
    </row>
    <row r="945" spans="1:9" x14ac:dyDescent="0.2">
      <c r="A945" s="1" t="s">
        <v>78</v>
      </c>
      <c r="B945" s="1" t="s">
        <v>76</v>
      </c>
      <c r="C945" s="1" t="s">
        <v>11</v>
      </c>
      <c r="D945" s="1" t="s">
        <v>12</v>
      </c>
      <c r="E945" s="1">
        <v>4</v>
      </c>
      <c r="F945" s="1" t="s">
        <v>77</v>
      </c>
      <c r="G945" s="1">
        <v>2024</v>
      </c>
      <c r="H945" s="1">
        <v>0</v>
      </c>
      <c r="I945" s="1">
        <v>1</v>
      </c>
    </row>
    <row r="946" spans="1:9" x14ac:dyDescent="0.2">
      <c r="A946" s="1" t="s">
        <v>80</v>
      </c>
      <c r="B946" s="1" t="s">
        <v>76</v>
      </c>
      <c r="C946" s="1" t="s">
        <v>11</v>
      </c>
      <c r="D946" s="1">
        <v>2</v>
      </c>
      <c r="E946" s="1">
        <v>26.75</v>
      </c>
      <c r="F946" s="1" t="s">
        <v>77</v>
      </c>
      <c r="G946" s="1">
        <v>2022</v>
      </c>
      <c r="H946" s="1">
        <v>0</v>
      </c>
      <c r="I946" s="1">
        <v>2</v>
      </c>
    </row>
    <row r="947" spans="1:9" x14ac:dyDescent="0.2">
      <c r="A947" s="1" t="s">
        <v>80</v>
      </c>
      <c r="B947" s="1" t="s">
        <v>76</v>
      </c>
      <c r="C947" s="1" t="s">
        <v>11</v>
      </c>
      <c r="D947" s="1">
        <v>2</v>
      </c>
      <c r="E947" s="1">
        <v>26.75</v>
      </c>
      <c r="F947" s="1" t="s">
        <v>77</v>
      </c>
      <c r="G947" s="1">
        <v>2023</v>
      </c>
      <c r="H947" s="1">
        <v>0</v>
      </c>
      <c r="I947" s="1">
        <v>1</v>
      </c>
    </row>
    <row r="948" spans="1:9" x14ac:dyDescent="0.2">
      <c r="A948" s="1" t="s">
        <v>80</v>
      </c>
      <c r="B948" s="1" t="s">
        <v>76</v>
      </c>
      <c r="C948" s="1" t="s">
        <v>11</v>
      </c>
      <c r="D948" s="1">
        <v>2</v>
      </c>
      <c r="E948" s="1">
        <v>26.75</v>
      </c>
      <c r="F948" s="1" t="s">
        <v>77</v>
      </c>
      <c r="G948" s="1">
        <v>2024</v>
      </c>
      <c r="H948" s="1">
        <v>0</v>
      </c>
      <c r="I948" s="1">
        <v>0</v>
      </c>
    </row>
    <row r="949" spans="1:9" x14ac:dyDescent="0.2">
      <c r="A949" s="1" t="s">
        <v>100</v>
      </c>
      <c r="B949" s="1" t="s">
        <v>26</v>
      </c>
      <c r="C949" s="1" t="s">
        <v>22</v>
      </c>
      <c r="D949" s="1">
        <v>2</v>
      </c>
      <c r="E949" s="1">
        <v>8</v>
      </c>
      <c r="F949" s="1" t="s">
        <v>27</v>
      </c>
      <c r="G949" s="1">
        <v>2008</v>
      </c>
      <c r="H949" s="1">
        <v>0</v>
      </c>
      <c r="I949" s="1">
        <v>0</v>
      </c>
    </row>
    <row r="950" spans="1:9" x14ac:dyDescent="0.2">
      <c r="A950" s="1" t="s">
        <v>100</v>
      </c>
      <c r="B950" s="1" t="s">
        <v>26</v>
      </c>
      <c r="C950" s="1" t="s">
        <v>22</v>
      </c>
      <c r="D950" s="1">
        <v>2</v>
      </c>
      <c r="E950" s="1">
        <v>8</v>
      </c>
      <c r="F950" s="1" t="s">
        <v>27</v>
      </c>
      <c r="G950" s="1">
        <v>2009</v>
      </c>
      <c r="H950" s="1">
        <v>0</v>
      </c>
      <c r="I950" s="1">
        <v>0</v>
      </c>
    </row>
    <row r="951" spans="1:9" x14ac:dyDescent="0.2">
      <c r="A951" s="1" t="s">
        <v>100</v>
      </c>
      <c r="B951" s="1" t="s">
        <v>26</v>
      </c>
      <c r="C951" s="1" t="s">
        <v>22</v>
      </c>
      <c r="D951" s="1">
        <v>2</v>
      </c>
      <c r="E951" s="1">
        <v>8</v>
      </c>
      <c r="F951" s="1" t="s">
        <v>27</v>
      </c>
      <c r="G951" s="1">
        <v>2010</v>
      </c>
      <c r="H951" s="1">
        <v>0</v>
      </c>
      <c r="I951" s="1">
        <v>0</v>
      </c>
    </row>
    <row r="952" spans="1:9" x14ac:dyDescent="0.2">
      <c r="A952" s="1" t="s">
        <v>100</v>
      </c>
      <c r="B952" s="1" t="s">
        <v>26</v>
      </c>
      <c r="C952" s="1" t="s">
        <v>22</v>
      </c>
      <c r="D952" s="1">
        <v>2</v>
      </c>
      <c r="E952" s="1">
        <v>8</v>
      </c>
      <c r="F952" s="1" t="s">
        <v>27</v>
      </c>
      <c r="G952" s="1">
        <v>2011</v>
      </c>
      <c r="H952" s="1">
        <v>0</v>
      </c>
      <c r="I952" s="1">
        <v>0</v>
      </c>
    </row>
    <row r="953" spans="1:9" x14ac:dyDescent="0.2">
      <c r="A953" s="1" t="s">
        <v>100</v>
      </c>
      <c r="B953" s="1" t="s">
        <v>26</v>
      </c>
      <c r="C953" s="1" t="s">
        <v>22</v>
      </c>
      <c r="D953" s="1">
        <v>2</v>
      </c>
      <c r="E953" s="1">
        <v>8</v>
      </c>
      <c r="F953" s="1" t="s">
        <v>27</v>
      </c>
      <c r="G953" s="1">
        <v>2012</v>
      </c>
      <c r="H953" s="1">
        <v>0</v>
      </c>
      <c r="I953" s="1">
        <v>0</v>
      </c>
    </row>
    <row r="954" spans="1:9" x14ac:dyDescent="0.2">
      <c r="A954" s="1" t="s">
        <v>100</v>
      </c>
      <c r="B954" s="1" t="s">
        <v>26</v>
      </c>
      <c r="C954" s="1" t="s">
        <v>22</v>
      </c>
      <c r="D954" s="1">
        <v>2</v>
      </c>
      <c r="E954" s="1">
        <v>8</v>
      </c>
      <c r="F954" s="1" t="s">
        <v>27</v>
      </c>
      <c r="G954" s="1">
        <v>2013</v>
      </c>
      <c r="H954" s="1">
        <v>0</v>
      </c>
      <c r="I954" s="1">
        <v>0</v>
      </c>
    </row>
    <row r="955" spans="1:9" x14ac:dyDescent="0.2">
      <c r="A955" s="1" t="s">
        <v>100</v>
      </c>
      <c r="B955" s="1" t="s">
        <v>26</v>
      </c>
      <c r="C955" s="1" t="s">
        <v>22</v>
      </c>
      <c r="D955" s="1">
        <v>2</v>
      </c>
      <c r="E955" s="1">
        <v>8</v>
      </c>
      <c r="F955" s="1" t="s">
        <v>27</v>
      </c>
      <c r="G955" s="1">
        <v>2014</v>
      </c>
      <c r="H955" s="1">
        <v>0</v>
      </c>
      <c r="I955" s="1">
        <v>0</v>
      </c>
    </row>
    <row r="956" spans="1:9" x14ac:dyDescent="0.2">
      <c r="A956" s="1" t="s">
        <v>100</v>
      </c>
      <c r="B956" s="1" t="s">
        <v>26</v>
      </c>
      <c r="C956" s="1" t="s">
        <v>22</v>
      </c>
      <c r="D956" s="1">
        <v>2</v>
      </c>
      <c r="E956" s="1">
        <v>8</v>
      </c>
      <c r="F956" s="1" t="s">
        <v>27</v>
      </c>
      <c r="G956" s="1">
        <v>2015</v>
      </c>
      <c r="H956" s="1">
        <v>0</v>
      </c>
      <c r="I956" s="1">
        <v>0</v>
      </c>
    </row>
    <row r="957" spans="1:9" x14ac:dyDescent="0.2">
      <c r="A957" s="1" t="s">
        <v>100</v>
      </c>
      <c r="B957" s="1" t="s">
        <v>26</v>
      </c>
      <c r="C957" s="1" t="s">
        <v>22</v>
      </c>
      <c r="D957" s="1">
        <v>2</v>
      </c>
      <c r="E957" s="1">
        <v>8</v>
      </c>
      <c r="F957" s="1" t="s">
        <v>27</v>
      </c>
      <c r="G957" s="1">
        <v>2016</v>
      </c>
      <c r="H957" s="1">
        <v>0</v>
      </c>
      <c r="I957" s="1">
        <v>0</v>
      </c>
    </row>
    <row r="958" spans="1:9" x14ac:dyDescent="0.2">
      <c r="A958" s="1" t="s">
        <v>100</v>
      </c>
      <c r="B958" s="1" t="s">
        <v>26</v>
      </c>
      <c r="C958" s="1" t="s">
        <v>22</v>
      </c>
      <c r="D958" s="1">
        <v>2</v>
      </c>
      <c r="E958" s="1">
        <v>8</v>
      </c>
      <c r="F958" s="1" t="s">
        <v>27</v>
      </c>
      <c r="G958" s="1">
        <v>2017</v>
      </c>
      <c r="H958" s="1">
        <v>1</v>
      </c>
      <c r="I958" s="1">
        <v>1</v>
      </c>
    </row>
    <row r="959" spans="1:9" x14ac:dyDescent="0.2">
      <c r="A959" s="1" t="s">
        <v>100</v>
      </c>
      <c r="B959" s="1" t="s">
        <v>26</v>
      </c>
      <c r="C959" s="1" t="s">
        <v>22</v>
      </c>
      <c r="D959" s="1">
        <v>2</v>
      </c>
      <c r="E959" s="1">
        <v>8</v>
      </c>
      <c r="F959" s="1" t="s">
        <v>27</v>
      </c>
      <c r="G959" s="1">
        <v>2018</v>
      </c>
      <c r="H959" s="1">
        <v>1</v>
      </c>
      <c r="I959" s="1">
        <v>2</v>
      </c>
    </row>
    <row r="960" spans="1:9" x14ac:dyDescent="0.2">
      <c r="A960" s="1" t="s">
        <v>100</v>
      </c>
      <c r="B960" s="1" t="s">
        <v>26</v>
      </c>
      <c r="C960" s="1" t="s">
        <v>22</v>
      </c>
      <c r="D960" s="1">
        <v>2</v>
      </c>
      <c r="E960" s="1">
        <v>8</v>
      </c>
      <c r="F960" s="1" t="s">
        <v>27</v>
      </c>
      <c r="G960" s="1">
        <v>2019</v>
      </c>
      <c r="H960" s="1">
        <v>0</v>
      </c>
      <c r="I960" s="1">
        <v>2</v>
      </c>
    </row>
    <row r="961" spans="1:9" x14ac:dyDescent="0.2">
      <c r="A961" s="1" t="s">
        <v>100</v>
      </c>
      <c r="B961" s="1" t="s">
        <v>26</v>
      </c>
      <c r="C961" s="1" t="s">
        <v>22</v>
      </c>
      <c r="D961" s="1">
        <v>2</v>
      </c>
      <c r="E961" s="1">
        <v>8</v>
      </c>
      <c r="F961" s="1" t="s">
        <v>27</v>
      </c>
      <c r="G961" s="1">
        <v>2020</v>
      </c>
      <c r="H961" s="1">
        <v>0</v>
      </c>
      <c r="I961" s="1">
        <v>1</v>
      </c>
    </row>
    <row r="962" spans="1:9" x14ac:dyDescent="0.2">
      <c r="A962" s="1" t="s">
        <v>100</v>
      </c>
      <c r="B962" s="1" t="s">
        <v>26</v>
      </c>
      <c r="C962" s="1" t="s">
        <v>22</v>
      </c>
      <c r="D962" s="1">
        <v>2</v>
      </c>
      <c r="E962" s="1">
        <v>8</v>
      </c>
      <c r="F962" s="1" t="s">
        <v>27</v>
      </c>
      <c r="G962" s="1">
        <v>2021</v>
      </c>
      <c r="H962" s="1">
        <v>1</v>
      </c>
      <c r="I962" s="1">
        <v>1</v>
      </c>
    </row>
    <row r="963" spans="1:9" x14ac:dyDescent="0.2">
      <c r="A963" s="1" t="s">
        <v>100</v>
      </c>
      <c r="B963" s="1" t="s">
        <v>26</v>
      </c>
      <c r="C963" s="1" t="s">
        <v>22</v>
      </c>
      <c r="D963" s="1">
        <v>2</v>
      </c>
      <c r="E963" s="1">
        <v>8</v>
      </c>
      <c r="F963" s="1" t="s">
        <v>27</v>
      </c>
      <c r="G963" s="1">
        <v>2022</v>
      </c>
      <c r="H963" s="1">
        <v>1</v>
      </c>
      <c r="I963" s="1">
        <v>2</v>
      </c>
    </row>
    <row r="964" spans="1:9" x14ac:dyDescent="0.2">
      <c r="A964" s="1" t="s">
        <v>100</v>
      </c>
      <c r="B964" s="1" t="s">
        <v>26</v>
      </c>
      <c r="C964" s="1" t="s">
        <v>22</v>
      </c>
      <c r="D964" s="1">
        <v>2</v>
      </c>
      <c r="E964" s="1">
        <v>8</v>
      </c>
      <c r="F964" s="1" t="s">
        <v>27</v>
      </c>
      <c r="G964" s="1">
        <v>2023</v>
      </c>
      <c r="H964" s="1">
        <v>0</v>
      </c>
      <c r="I964" s="1">
        <v>2</v>
      </c>
    </row>
    <row r="965" spans="1:9" x14ac:dyDescent="0.2">
      <c r="A965" s="1" t="s">
        <v>100</v>
      </c>
      <c r="B965" s="1" t="s">
        <v>26</v>
      </c>
      <c r="C965" s="1" t="s">
        <v>22</v>
      </c>
      <c r="D965" s="1">
        <v>2</v>
      </c>
      <c r="E965" s="1">
        <v>8</v>
      </c>
      <c r="F965" s="1" t="s">
        <v>27</v>
      </c>
      <c r="G965" s="1">
        <v>2024</v>
      </c>
      <c r="H965" s="1">
        <v>0</v>
      </c>
      <c r="I965" s="1">
        <v>1</v>
      </c>
    </row>
    <row r="966" spans="1:9" x14ac:dyDescent="0.2">
      <c r="A966" s="1" t="s">
        <v>37</v>
      </c>
      <c r="B966" s="1" t="s">
        <v>33</v>
      </c>
      <c r="C966" s="1" t="s">
        <v>22</v>
      </c>
      <c r="D966" s="1" t="s">
        <v>12</v>
      </c>
      <c r="E966" s="1">
        <v>12</v>
      </c>
      <c r="F966" s="1" t="s">
        <v>34</v>
      </c>
      <c r="G966" s="1">
        <v>2017</v>
      </c>
      <c r="H966" s="1">
        <v>0</v>
      </c>
      <c r="I966" s="1">
        <v>0</v>
      </c>
    </row>
    <row r="967" spans="1:9" x14ac:dyDescent="0.2">
      <c r="A967" s="1" t="s">
        <v>102</v>
      </c>
      <c r="B967" s="1" t="s">
        <v>76</v>
      </c>
      <c r="C967" s="1" t="s">
        <v>22</v>
      </c>
      <c r="D967" s="1">
        <v>2</v>
      </c>
      <c r="E967" s="1">
        <v>11</v>
      </c>
      <c r="F967" s="1" t="s">
        <v>77</v>
      </c>
      <c r="G967" s="1">
        <v>2008</v>
      </c>
      <c r="H967" s="1">
        <v>0</v>
      </c>
      <c r="I967" s="1">
        <v>0</v>
      </c>
    </row>
    <row r="968" spans="1:9" x14ac:dyDescent="0.2">
      <c r="A968" s="1" t="s">
        <v>102</v>
      </c>
      <c r="B968" s="1" t="s">
        <v>76</v>
      </c>
      <c r="C968" s="1" t="s">
        <v>22</v>
      </c>
      <c r="D968" s="1">
        <v>2</v>
      </c>
      <c r="E968" s="1">
        <v>11</v>
      </c>
      <c r="F968" s="1" t="s">
        <v>77</v>
      </c>
      <c r="G968" s="1">
        <v>2009</v>
      </c>
      <c r="H968" s="1">
        <v>0</v>
      </c>
      <c r="I968" s="1">
        <v>0</v>
      </c>
    </row>
    <row r="969" spans="1:9" x14ac:dyDescent="0.2">
      <c r="A969" s="1" t="s">
        <v>102</v>
      </c>
      <c r="B969" s="1" t="s">
        <v>76</v>
      </c>
      <c r="C969" s="1" t="s">
        <v>22</v>
      </c>
      <c r="D969" s="1">
        <v>2</v>
      </c>
      <c r="E969" s="1">
        <v>11</v>
      </c>
      <c r="F969" s="1" t="s">
        <v>77</v>
      </c>
      <c r="G969" s="1">
        <v>2010</v>
      </c>
      <c r="H969" s="1">
        <v>0</v>
      </c>
      <c r="I969" s="1">
        <v>0</v>
      </c>
    </row>
    <row r="970" spans="1:9" x14ac:dyDescent="0.2">
      <c r="A970" s="1" t="s">
        <v>102</v>
      </c>
      <c r="B970" s="1" t="s">
        <v>76</v>
      </c>
      <c r="C970" s="1" t="s">
        <v>22</v>
      </c>
      <c r="D970" s="1">
        <v>2</v>
      </c>
      <c r="E970" s="1">
        <v>11</v>
      </c>
      <c r="F970" s="1" t="s">
        <v>77</v>
      </c>
      <c r="G970" s="1">
        <v>2011</v>
      </c>
      <c r="H970" s="1">
        <v>0</v>
      </c>
      <c r="I970" s="1">
        <v>0</v>
      </c>
    </row>
    <row r="971" spans="1:9" x14ac:dyDescent="0.2">
      <c r="A971" s="1" t="s">
        <v>102</v>
      </c>
      <c r="B971" s="1" t="s">
        <v>76</v>
      </c>
      <c r="C971" s="1" t="s">
        <v>22</v>
      </c>
      <c r="D971" s="1">
        <v>2</v>
      </c>
      <c r="E971" s="1">
        <v>11</v>
      </c>
      <c r="F971" s="1" t="s">
        <v>77</v>
      </c>
      <c r="G971" s="1">
        <v>2012</v>
      </c>
      <c r="H971" s="1">
        <v>0</v>
      </c>
      <c r="I971" s="1">
        <v>0</v>
      </c>
    </row>
    <row r="972" spans="1:9" x14ac:dyDescent="0.2">
      <c r="A972" s="1" t="s">
        <v>102</v>
      </c>
      <c r="B972" s="1" t="s">
        <v>76</v>
      </c>
      <c r="C972" s="1" t="s">
        <v>22</v>
      </c>
      <c r="D972" s="1">
        <v>2</v>
      </c>
      <c r="E972" s="1">
        <v>11</v>
      </c>
      <c r="F972" s="1" t="s">
        <v>77</v>
      </c>
      <c r="G972" s="1">
        <v>2013</v>
      </c>
      <c r="H972" s="1">
        <v>0</v>
      </c>
      <c r="I972" s="1">
        <v>0</v>
      </c>
    </row>
    <row r="973" spans="1:9" x14ac:dyDescent="0.2">
      <c r="A973" s="1" t="s">
        <v>102</v>
      </c>
      <c r="B973" s="1" t="s">
        <v>76</v>
      </c>
      <c r="C973" s="1" t="s">
        <v>22</v>
      </c>
      <c r="D973" s="1">
        <v>2</v>
      </c>
      <c r="E973" s="1">
        <v>11</v>
      </c>
      <c r="F973" s="1" t="s">
        <v>77</v>
      </c>
      <c r="G973" s="1">
        <v>2014</v>
      </c>
      <c r="H973" s="1">
        <v>0</v>
      </c>
      <c r="I973" s="1">
        <v>0</v>
      </c>
    </row>
    <row r="974" spans="1:9" x14ac:dyDescent="0.2">
      <c r="A974" s="1" t="s">
        <v>102</v>
      </c>
      <c r="B974" s="1" t="s">
        <v>76</v>
      </c>
      <c r="C974" s="1" t="s">
        <v>22</v>
      </c>
      <c r="D974" s="1">
        <v>2</v>
      </c>
      <c r="E974" s="1">
        <v>11</v>
      </c>
      <c r="F974" s="1" t="s">
        <v>77</v>
      </c>
      <c r="G974" s="1">
        <v>2015</v>
      </c>
      <c r="H974" s="1">
        <v>0</v>
      </c>
      <c r="I974" s="1">
        <v>0</v>
      </c>
    </row>
    <row r="975" spans="1:9" x14ac:dyDescent="0.2">
      <c r="A975" s="1" t="s">
        <v>102</v>
      </c>
      <c r="B975" s="1" t="s">
        <v>76</v>
      </c>
      <c r="C975" s="1" t="s">
        <v>22</v>
      </c>
      <c r="D975" s="1">
        <v>2</v>
      </c>
      <c r="E975" s="1">
        <v>11</v>
      </c>
      <c r="F975" s="1" t="s">
        <v>77</v>
      </c>
      <c r="G975" s="1">
        <v>2016</v>
      </c>
      <c r="H975" s="1">
        <v>2</v>
      </c>
      <c r="I975" s="1">
        <v>2</v>
      </c>
    </row>
    <row r="976" spans="1:9" x14ac:dyDescent="0.2">
      <c r="A976" s="1" t="s">
        <v>102</v>
      </c>
      <c r="B976" s="1" t="s">
        <v>76</v>
      </c>
      <c r="C976" s="1" t="s">
        <v>22</v>
      </c>
      <c r="D976" s="1">
        <v>2</v>
      </c>
      <c r="E976" s="1">
        <v>11</v>
      </c>
      <c r="F976" s="1" t="s">
        <v>77</v>
      </c>
      <c r="G976" s="1">
        <v>2017</v>
      </c>
      <c r="H976" s="1">
        <v>0</v>
      </c>
      <c r="I976" s="1">
        <v>2</v>
      </c>
    </row>
    <row r="977" spans="1:9" x14ac:dyDescent="0.2">
      <c r="A977" s="1" t="s">
        <v>102</v>
      </c>
      <c r="B977" s="1" t="s">
        <v>76</v>
      </c>
      <c r="C977" s="1" t="s">
        <v>22</v>
      </c>
      <c r="D977" s="1">
        <v>2</v>
      </c>
      <c r="E977" s="1">
        <v>11</v>
      </c>
      <c r="F977" s="1" t="s">
        <v>77</v>
      </c>
      <c r="G977" s="1">
        <v>2018</v>
      </c>
      <c r="H977" s="1">
        <v>0</v>
      </c>
      <c r="I977" s="1">
        <v>2</v>
      </c>
    </row>
    <row r="978" spans="1:9" x14ac:dyDescent="0.2">
      <c r="A978" s="1" t="s">
        <v>102</v>
      </c>
      <c r="B978" s="1" t="s">
        <v>76</v>
      </c>
      <c r="C978" s="1" t="s">
        <v>22</v>
      </c>
      <c r="D978" s="1">
        <v>2</v>
      </c>
      <c r="E978" s="1">
        <v>11</v>
      </c>
      <c r="F978" s="1" t="s">
        <v>77</v>
      </c>
      <c r="G978" s="1">
        <v>2019</v>
      </c>
      <c r="H978" s="1">
        <v>0</v>
      </c>
      <c r="I978" s="1">
        <v>0</v>
      </c>
    </row>
    <row r="979" spans="1:9" x14ac:dyDescent="0.2">
      <c r="A979" s="1" t="s">
        <v>82</v>
      </c>
      <c r="B979" s="1" t="s">
        <v>62</v>
      </c>
      <c r="C979" s="1" t="s">
        <v>16</v>
      </c>
      <c r="D979" s="1">
        <v>2</v>
      </c>
      <c r="E979" s="1">
        <v>10.75</v>
      </c>
      <c r="F979" s="1" t="s">
        <v>63</v>
      </c>
      <c r="G979" s="1">
        <v>2020</v>
      </c>
      <c r="H979" s="1">
        <v>0</v>
      </c>
      <c r="I979" s="1">
        <v>1</v>
      </c>
    </row>
    <row r="980" spans="1:9" x14ac:dyDescent="0.2">
      <c r="A980" s="1" t="s">
        <v>82</v>
      </c>
      <c r="B980" s="1" t="s">
        <v>62</v>
      </c>
      <c r="C980" s="1" t="s">
        <v>16</v>
      </c>
      <c r="D980" s="1">
        <v>2</v>
      </c>
      <c r="E980" s="1">
        <v>10.75</v>
      </c>
      <c r="F980" s="1" t="s">
        <v>63</v>
      </c>
      <c r="G980" s="1">
        <v>2021</v>
      </c>
      <c r="H980" s="1">
        <v>0</v>
      </c>
      <c r="I980" s="1">
        <v>1</v>
      </c>
    </row>
    <row r="981" spans="1:9" x14ac:dyDescent="0.2">
      <c r="A981" s="1" t="s">
        <v>82</v>
      </c>
      <c r="B981" s="1" t="s">
        <v>62</v>
      </c>
      <c r="C981" s="1" t="s">
        <v>16</v>
      </c>
      <c r="D981" s="1">
        <v>2</v>
      </c>
      <c r="E981" s="1">
        <v>10.75</v>
      </c>
      <c r="F981" s="1" t="s">
        <v>63</v>
      </c>
      <c r="G981" s="1">
        <v>2023</v>
      </c>
      <c r="H981" s="1">
        <v>0</v>
      </c>
      <c r="I981" s="1">
        <v>1</v>
      </c>
    </row>
    <row r="982" spans="1:9" x14ac:dyDescent="0.2">
      <c r="A982" s="1" t="s">
        <v>82</v>
      </c>
      <c r="B982" s="1" t="s">
        <v>62</v>
      </c>
      <c r="C982" s="1" t="s">
        <v>16</v>
      </c>
      <c r="D982" s="1">
        <v>2</v>
      </c>
      <c r="E982" s="1">
        <v>10.75</v>
      </c>
      <c r="F982" s="1" t="s">
        <v>63</v>
      </c>
      <c r="G982" s="1">
        <v>2024</v>
      </c>
      <c r="H982" s="1">
        <v>0</v>
      </c>
      <c r="I982" s="1">
        <v>1</v>
      </c>
    </row>
    <row r="983" spans="1:9" x14ac:dyDescent="0.2">
      <c r="A983" s="1" t="s">
        <v>83</v>
      </c>
      <c r="B983" s="1" t="s">
        <v>76</v>
      </c>
      <c r="C983" s="1" t="s">
        <v>16</v>
      </c>
      <c r="D983" s="1">
        <v>2</v>
      </c>
      <c r="E983" s="1">
        <v>18</v>
      </c>
      <c r="F983" s="1" t="s">
        <v>77</v>
      </c>
      <c r="G983" s="1">
        <v>2020</v>
      </c>
      <c r="H983" s="1">
        <v>0</v>
      </c>
      <c r="I983" s="1">
        <v>0</v>
      </c>
    </row>
    <row r="984" spans="1:9" x14ac:dyDescent="0.2">
      <c r="A984" s="1" t="s">
        <v>103</v>
      </c>
      <c r="B984" s="1" t="s">
        <v>46</v>
      </c>
      <c r="C984" s="1" t="s">
        <v>11</v>
      </c>
      <c r="D984" s="1">
        <v>2</v>
      </c>
      <c r="E984" s="1">
        <v>3.6</v>
      </c>
      <c r="F984" s="1" t="s">
        <v>47</v>
      </c>
      <c r="G984" s="1">
        <v>2008</v>
      </c>
      <c r="H984" s="1">
        <v>0</v>
      </c>
      <c r="I984" s="1">
        <v>0</v>
      </c>
    </row>
    <row r="985" spans="1:9" x14ac:dyDescent="0.2">
      <c r="A985" s="1" t="s">
        <v>103</v>
      </c>
      <c r="B985" s="1" t="s">
        <v>46</v>
      </c>
      <c r="C985" s="1" t="s">
        <v>11</v>
      </c>
      <c r="D985" s="1">
        <v>2</v>
      </c>
      <c r="E985" s="1">
        <v>3.6</v>
      </c>
      <c r="F985" s="1" t="s">
        <v>47</v>
      </c>
      <c r="G985" s="1">
        <v>2009</v>
      </c>
      <c r="H985" s="1">
        <v>0</v>
      </c>
      <c r="I985" s="1">
        <v>0</v>
      </c>
    </row>
    <row r="986" spans="1:9" x14ac:dyDescent="0.2">
      <c r="A986" s="1" t="s">
        <v>103</v>
      </c>
      <c r="B986" s="1" t="s">
        <v>46</v>
      </c>
      <c r="C986" s="1" t="s">
        <v>11</v>
      </c>
      <c r="D986" s="1">
        <v>2</v>
      </c>
      <c r="E986" s="1">
        <v>3.6</v>
      </c>
      <c r="F986" s="1" t="s">
        <v>47</v>
      </c>
      <c r="G986" s="1">
        <v>2010</v>
      </c>
      <c r="H986" s="1">
        <v>0</v>
      </c>
      <c r="I986" s="1">
        <v>0</v>
      </c>
    </row>
    <row r="987" spans="1:9" x14ac:dyDescent="0.2">
      <c r="A987" s="1" t="s">
        <v>103</v>
      </c>
      <c r="B987" s="1" t="s">
        <v>46</v>
      </c>
      <c r="C987" s="1" t="s">
        <v>11</v>
      </c>
      <c r="D987" s="1">
        <v>2</v>
      </c>
      <c r="E987" s="1">
        <v>3.6</v>
      </c>
      <c r="F987" s="1" t="s">
        <v>47</v>
      </c>
      <c r="G987" s="1">
        <v>2011</v>
      </c>
      <c r="H987" s="1">
        <v>0</v>
      </c>
      <c r="I987" s="1">
        <v>0</v>
      </c>
    </row>
    <row r="988" spans="1:9" x14ac:dyDescent="0.2">
      <c r="A988" s="1" t="s">
        <v>103</v>
      </c>
      <c r="B988" s="1" t="s">
        <v>46</v>
      </c>
      <c r="C988" s="1" t="s">
        <v>11</v>
      </c>
      <c r="D988" s="1">
        <v>2</v>
      </c>
      <c r="E988" s="1">
        <v>3.6</v>
      </c>
      <c r="F988" s="1" t="s">
        <v>47</v>
      </c>
      <c r="G988" s="1">
        <v>2012</v>
      </c>
      <c r="H988" s="1">
        <v>0</v>
      </c>
      <c r="I988" s="1">
        <v>0</v>
      </c>
    </row>
    <row r="989" spans="1:9" x14ac:dyDescent="0.2">
      <c r="A989" s="1" t="s">
        <v>103</v>
      </c>
      <c r="B989" s="1" t="s">
        <v>46</v>
      </c>
      <c r="C989" s="1" t="s">
        <v>11</v>
      </c>
      <c r="D989" s="1">
        <v>2</v>
      </c>
      <c r="E989" s="1">
        <v>3.6</v>
      </c>
      <c r="F989" s="1" t="s">
        <v>47</v>
      </c>
      <c r="G989" s="1">
        <v>2013</v>
      </c>
      <c r="H989" s="1">
        <v>0</v>
      </c>
      <c r="I989" s="1">
        <v>0</v>
      </c>
    </row>
    <row r="990" spans="1:9" x14ac:dyDescent="0.2">
      <c r="A990" s="1" t="s">
        <v>103</v>
      </c>
      <c r="B990" s="1" t="s">
        <v>46</v>
      </c>
      <c r="C990" s="1" t="s">
        <v>11</v>
      </c>
      <c r="D990" s="1">
        <v>2</v>
      </c>
      <c r="E990" s="1">
        <v>3.6</v>
      </c>
      <c r="F990" s="1" t="s">
        <v>47</v>
      </c>
      <c r="G990" s="1">
        <v>2014</v>
      </c>
      <c r="H990" s="1">
        <v>0</v>
      </c>
      <c r="I990" s="1">
        <v>0</v>
      </c>
    </row>
    <row r="991" spans="1:9" x14ac:dyDescent="0.2">
      <c r="A991" s="1" t="s">
        <v>103</v>
      </c>
      <c r="B991" s="1" t="s">
        <v>46</v>
      </c>
      <c r="C991" s="1" t="s">
        <v>11</v>
      </c>
      <c r="D991" s="1">
        <v>2</v>
      </c>
      <c r="E991" s="1">
        <v>3.6</v>
      </c>
      <c r="F991" s="1" t="s">
        <v>47</v>
      </c>
      <c r="G991" s="1">
        <v>2015</v>
      </c>
      <c r="H991" s="1">
        <v>0</v>
      </c>
      <c r="I991" s="1">
        <v>0</v>
      </c>
    </row>
    <row r="992" spans="1:9" x14ac:dyDescent="0.2">
      <c r="A992" s="1" t="s">
        <v>103</v>
      </c>
      <c r="B992" s="1" t="s">
        <v>46</v>
      </c>
      <c r="C992" s="1" t="s">
        <v>11</v>
      </c>
      <c r="D992" s="1">
        <v>2</v>
      </c>
      <c r="E992" s="1">
        <v>3.6</v>
      </c>
      <c r="F992" s="1" t="s">
        <v>47</v>
      </c>
      <c r="G992" s="1">
        <v>2016</v>
      </c>
      <c r="H992" s="1">
        <v>1</v>
      </c>
      <c r="I992" s="1">
        <v>1</v>
      </c>
    </row>
    <row r="993" spans="1:9" x14ac:dyDescent="0.2">
      <c r="A993" s="1" t="s">
        <v>103</v>
      </c>
      <c r="B993" s="1" t="s">
        <v>46</v>
      </c>
      <c r="C993" s="1" t="s">
        <v>11</v>
      </c>
      <c r="D993" s="1">
        <v>2</v>
      </c>
      <c r="E993" s="1">
        <v>3.6</v>
      </c>
      <c r="F993" s="1" t="s">
        <v>47</v>
      </c>
      <c r="G993" s="1">
        <v>2017</v>
      </c>
      <c r="H993" s="1">
        <v>0</v>
      </c>
      <c r="I993" s="1">
        <v>1</v>
      </c>
    </row>
    <row r="994" spans="1:9" x14ac:dyDescent="0.2">
      <c r="A994" s="1" t="s">
        <v>103</v>
      </c>
      <c r="B994" s="1" t="s">
        <v>46</v>
      </c>
      <c r="C994" s="1" t="s">
        <v>11</v>
      </c>
      <c r="D994" s="1">
        <v>2</v>
      </c>
      <c r="E994" s="1">
        <v>3.6</v>
      </c>
      <c r="F994" s="1" t="s">
        <v>47</v>
      </c>
      <c r="G994" s="1">
        <v>2018</v>
      </c>
      <c r="H994" s="1">
        <v>0</v>
      </c>
      <c r="I994" s="1">
        <v>1</v>
      </c>
    </row>
    <row r="995" spans="1:9" x14ac:dyDescent="0.2">
      <c r="A995" s="1" t="s">
        <v>103</v>
      </c>
      <c r="B995" s="1" t="s">
        <v>46</v>
      </c>
      <c r="C995" s="1" t="s">
        <v>11</v>
      </c>
      <c r="D995" s="1">
        <v>2</v>
      </c>
      <c r="E995" s="1">
        <v>3.6</v>
      </c>
      <c r="F995" s="1" t="s">
        <v>47</v>
      </c>
      <c r="G995" s="1">
        <v>2019</v>
      </c>
      <c r="H995" s="1">
        <v>0</v>
      </c>
      <c r="I995" s="1">
        <v>0</v>
      </c>
    </row>
    <row r="996" spans="1:9" x14ac:dyDescent="0.2">
      <c r="A996" s="1" t="s">
        <v>103</v>
      </c>
      <c r="B996" s="1" t="s">
        <v>46</v>
      </c>
      <c r="C996" s="1" t="s">
        <v>11</v>
      </c>
      <c r="D996" s="1">
        <v>2</v>
      </c>
      <c r="E996" s="1">
        <v>3.6</v>
      </c>
      <c r="F996" s="1" t="s">
        <v>47</v>
      </c>
      <c r="G996" s="1">
        <v>2020</v>
      </c>
      <c r="H996" s="1">
        <v>2</v>
      </c>
      <c r="I996" s="1">
        <v>2</v>
      </c>
    </row>
    <row r="997" spans="1:9" x14ac:dyDescent="0.2">
      <c r="A997" s="1" t="s">
        <v>103</v>
      </c>
      <c r="B997" s="1" t="s">
        <v>46</v>
      </c>
      <c r="C997" s="1" t="s">
        <v>11</v>
      </c>
      <c r="D997" s="1">
        <v>2</v>
      </c>
      <c r="E997" s="1">
        <v>3.6</v>
      </c>
      <c r="F997" s="1" t="s">
        <v>47</v>
      </c>
      <c r="G997" s="1">
        <v>2021</v>
      </c>
      <c r="H997" s="1">
        <v>1</v>
      </c>
      <c r="I997" s="1">
        <v>3</v>
      </c>
    </row>
    <row r="998" spans="1:9" x14ac:dyDescent="0.2">
      <c r="A998" s="1" t="s">
        <v>103</v>
      </c>
      <c r="B998" s="1" t="s">
        <v>46</v>
      </c>
      <c r="C998" s="1" t="s">
        <v>11</v>
      </c>
      <c r="D998" s="1">
        <v>2</v>
      </c>
      <c r="E998" s="1">
        <v>3.6</v>
      </c>
      <c r="F998" s="1" t="s">
        <v>47</v>
      </c>
      <c r="G998" s="1">
        <v>2022</v>
      </c>
      <c r="H998" s="1">
        <v>2</v>
      </c>
      <c r="I998" s="1">
        <v>5</v>
      </c>
    </row>
    <row r="999" spans="1:9" x14ac:dyDescent="0.2">
      <c r="A999" s="1" t="s">
        <v>103</v>
      </c>
      <c r="B999" s="1" t="s">
        <v>46</v>
      </c>
      <c r="C999" s="1" t="s">
        <v>11</v>
      </c>
      <c r="D999" s="1">
        <v>2</v>
      </c>
      <c r="E999" s="1">
        <v>3.6</v>
      </c>
      <c r="F999" s="1" t="s">
        <v>47</v>
      </c>
      <c r="G999" s="1">
        <v>2023</v>
      </c>
      <c r="H999" s="1">
        <v>0</v>
      </c>
      <c r="I999" s="1">
        <v>3</v>
      </c>
    </row>
    <row r="1000" spans="1:9" x14ac:dyDescent="0.2">
      <c r="A1000" s="1" t="s">
        <v>103</v>
      </c>
      <c r="B1000" s="1" t="s">
        <v>46</v>
      </c>
      <c r="C1000" s="1" t="s">
        <v>11</v>
      </c>
      <c r="D1000" s="1">
        <v>2</v>
      </c>
      <c r="E1000" s="1">
        <v>3.6</v>
      </c>
      <c r="F1000" s="1" t="s">
        <v>47</v>
      </c>
      <c r="G1000" s="1">
        <v>2024</v>
      </c>
      <c r="H1000" s="1">
        <v>0</v>
      </c>
      <c r="I1000" s="1">
        <v>2</v>
      </c>
    </row>
    <row r="1001" spans="1:9" x14ac:dyDescent="0.2">
      <c r="A1001" s="1" t="s">
        <v>104</v>
      </c>
      <c r="B1001" s="1" t="s">
        <v>46</v>
      </c>
      <c r="C1001" s="1" t="s">
        <v>11</v>
      </c>
      <c r="D1001" s="1">
        <v>2</v>
      </c>
      <c r="E1001" s="1">
        <v>2</v>
      </c>
      <c r="F1001" s="1" t="s">
        <v>47</v>
      </c>
    </row>
    <row r="1002" spans="1:9" x14ac:dyDescent="0.2">
      <c r="A1002" s="1" t="s">
        <v>105</v>
      </c>
      <c r="B1002" s="1" t="s">
        <v>26</v>
      </c>
      <c r="C1002" s="1" t="s">
        <v>11</v>
      </c>
      <c r="D1002" s="1">
        <v>2</v>
      </c>
      <c r="E1002" s="1">
        <v>11.25</v>
      </c>
      <c r="F1002" s="1" t="s">
        <v>27</v>
      </c>
      <c r="G1002" s="1">
        <v>2008</v>
      </c>
      <c r="H1002" s="1">
        <v>0</v>
      </c>
      <c r="I1002" s="1">
        <v>0</v>
      </c>
    </row>
    <row r="1003" spans="1:9" x14ac:dyDescent="0.2">
      <c r="A1003" s="1" t="s">
        <v>105</v>
      </c>
      <c r="B1003" s="1" t="s">
        <v>26</v>
      </c>
      <c r="C1003" s="1" t="s">
        <v>11</v>
      </c>
      <c r="D1003" s="1">
        <v>2</v>
      </c>
      <c r="E1003" s="1">
        <v>11.25</v>
      </c>
      <c r="F1003" s="1" t="s">
        <v>27</v>
      </c>
      <c r="G1003" s="1">
        <v>2009</v>
      </c>
      <c r="H1003" s="1">
        <v>0</v>
      </c>
      <c r="I1003" s="1">
        <v>0</v>
      </c>
    </row>
    <row r="1004" spans="1:9" x14ac:dyDescent="0.2">
      <c r="A1004" s="1" t="s">
        <v>105</v>
      </c>
      <c r="B1004" s="1" t="s">
        <v>26</v>
      </c>
      <c r="C1004" s="1" t="s">
        <v>11</v>
      </c>
      <c r="D1004" s="1">
        <v>2</v>
      </c>
      <c r="E1004" s="1">
        <v>11.25</v>
      </c>
      <c r="F1004" s="1" t="s">
        <v>27</v>
      </c>
      <c r="G1004" s="1">
        <v>2010</v>
      </c>
      <c r="H1004" s="1">
        <v>0</v>
      </c>
      <c r="I1004" s="1">
        <v>0</v>
      </c>
    </row>
    <row r="1005" spans="1:9" x14ac:dyDescent="0.2">
      <c r="A1005" s="1" t="s">
        <v>105</v>
      </c>
      <c r="B1005" s="1" t="s">
        <v>26</v>
      </c>
      <c r="C1005" s="1" t="s">
        <v>11</v>
      </c>
      <c r="D1005" s="1">
        <v>2</v>
      </c>
      <c r="E1005" s="1">
        <v>11.25</v>
      </c>
      <c r="F1005" s="1" t="s">
        <v>27</v>
      </c>
      <c r="G1005" s="1">
        <v>2011</v>
      </c>
      <c r="H1005" s="1">
        <v>0</v>
      </c>
      <c r="I1005" s="1">
        <v>0</v>
      </c>
    </row>
    <row r="1006" spans="1:9" x14ac:dyDescent="0.2">
      <c r="A1006" s="1" t="s">
        <v>105</v>
      </c>
      <c r="B1006" s="1" t="s">
        <v>26</v>
      </c>
      <c r="C1006" s="1" t="s">
        <v>11</v>
      </c>
      <c r="D1006" s="1">
        <v>2</v>
      </c>
      <c r="E1006" s="1">
        <v>11.25</v>
      </c>
      <c r="F1006" s="1" t="s">
        <v>27</v>
      </c>
      <c r="G1006" s="1">
        <v>2012</v>
      </c>
      <c r="H1006" s="1">
        <v>0</v>
      </c>
      <c r="I1006" s="1">
        <v>0</v>
      </c>
    </row>
    <row r="1007" spans="1:9" x14ac:dyDescent="0.2">
      <c r="A1007" s="1" t="s">
        <v>105</v>
      </c>
      <c r="B1007" s="1" t="s">
        <v>26</v>
      </c>
      <c r="C1007" s="1" t="s">
        <v>11</v>
      </c>
      <c r="D1007" s="1">
        <v>2</v>
      </c>
      <c r="E1007" s="1">
        <v>11.25</v>
      </c>
      <c r="F1007" s="1" t="s">
        <v>27</v>
      </c>
      <c r="G1007" s="1">
        <v>2013</v>
      </c>
      <c r="H1007" s="1">
        <v>0</v>
      </c>
      <c r="I1007" s="1">
        <v>0</v>
      </c>
    </row>
    <row r="1008" spans="1:9" x14ac:dyDescent="0.2">
      <c r="A1008" s="1" t="s">
        <v>105</v>
      </c>
      <c r="B1008" s="1" t="s">
        <v>26</v>
      </c>
      <c r="C1008" s="1" t="s">
        <v>11</v>
      </c>
      <c r="D1008" s="1">
        <v>2</v>
      </c>
      <c r="E1008" s="1">
        <v>11.25</v>
      </c>
      <c r="F1008" s="1" t="s">
        <v>27</v>
      </c>
      <c r="G1008" s="1">
        <v>2014</v>
      </c>
      <c r="H1008" s="1">
        <v>0</v>
      </c>
      <c r="I1008" s="1">
        <v>0</v>
      </c>
    </row>
    <row r="1009" spans="1:9" x14ac:dyDescent="0.2">
      <c r="A1009" s="1" t="s">
        <v>105</v>
      </c>
      <c r="B1009" s="1" t="s">
        <v>26</v>
      </c>
      <c r="C1009" s="1" t="s">
        <v>11</v>
      </c>
      <c r="D1009" s="1">
        <v>2</v>
      </c>
      <c r="E1009" s="1">
        <v>11.25</v>
      </c>
      <c r="F1009" s="1" t="s">
        <v>27</v>
      </c>
      <c r="G1009" s="1">
        <v>2015</v>
      </c>
      <c r="H1009" s="1">
        <v>0</v>
      </c>
      <c r="I1009" s="1">
        <v>0</v>
      </c>
    </row>
    <row r="1010" spans="1:9" x14ac:dyDescent="0.2">
      <c r="A1010" s="1" t="s">
        <v>105</v>
      </c>
      <c r="B1010" s="1" t="s">
        <v>26</v>
      </c>
      <c r="C1010" s="1" t="s">
        <v>11</v>
      </c>
      <c r="D1010" s="1">
        <v>2</v>
      </c>
      <c r="E1010" s="1">
        <v>11.25</v>
      </c>
      <c r="F1010" s="1" t="s">
        <v>27</v>
      </c>
      <c r="G1010" s="1">
        <v>2016</v>
      </c>
      <c r="H1010" s="1">
        <v>0</v>
      </c>
      <c r="I1010" s="1">
        <v>0</v>
      </c>
    </row>
    <row r="1011" spans="1:9" x14ac:dyDescent="0.2">
      <c r="A1011" s="1" t="s">
        <v>105</v>
      </c>
      <c r="B1011" s="1" t="s">
        <v>26</v>
      </c>
      <c r="C1011" s="1" t="s">
        <v>11</v>
      </c>
      <c r="D1011" s="1">
        <v>2</v>
      </c>
      <c r="E1011" s="1">
        <v>11.25</v>
      </c>
      <c r="F1011" s="1" t="s">
        <v>27</v>
      </c>
      <c r="G1011" s="1">
        <v>2017</v>
      </c>
      <c r="H1011" s="1">
        <v>0</v>
      </c>
      <c r="I1011" s="1">
        <v>0</v>
      </c>
    </row>
    <row r="1012" spans="1:9" x14ac:dyDescent="0.2">
      <c r="A1012" s="1" t="s">
        <v>105</v>
      </c>
      <c r="B1012" s="1" t="s">
        <v>26</v>
      </c>
      <c r="C1012" s="1" t="s">
        <v>11</v>
      </c>
      <c r="D1012" s="1">
        <v>2</v>
      </c>
      <c r="E1012" s="1">
        <v>11.25</v>
      </c>
      <c r="F1012" s="1" t="s">
        <v>27</v>
      </c>
      <c r="G1012" s="1">
        <v>2018</v>
      </c>
      <c r="H1012" s="1">
        <v>1</v>
      </c>
      <c r="I1012" s="1">
        <v>1</v>
      </c>
    </row>
    <row r="1013" spans="1:9" x14ac:dyDescent="0.2">
      <c r="A1013" s="1" t="s">
        <v>105</v>
      </c>
      <c r="B1013" s="1" t="s">
        <v>26</v>
      </c>
      <c r="C1013" s="1" t="s">
        <v>11</v>
      </c>
      <c r="D1013" s="1">
        <v>2</v>
      </c>
      <c r="E1013" s="1">
        <v>11.25</v>
      </c>
      <c r="F1013" s="1" t="s">
        <v>27</v>
      </c>
      <c r="G1013" s="1">
        <v>2019</v>
      </c>
      <c r="H1013" s="1">
        <v>0</v>
      </c>
      <c r="I1013" s="1">
        <v>1</v>
      </c>
    </row>
    <row r="1014" spans="1:9" x14ac:dyDescent="0.2">
      <c r="A1014" s="1" t="s">
        <v>105</v>
      </c>
      <c r="B1014" s="1" t="s">
        <v>26</v>
      </c>
      <c r="C1014" s="1" t="s">
        <v>11</v>
      </c>
      <c r="D1014" s="1">
        <v>2</v>
      </c>
      <c r="E1014" s="1">
        <v>11.25</v>
      </c>
      <c r="F1014" s="1" t="s">
        <v>27</v>
      </c>
      <c r="G1014" s="1">
        <v>2020</v>
      </c>
      <c r="H1014" s="1">
        <v>1</v>
      </c>
      <c r="I1014" s="1">
        <v>2</v>
      </c>
    </row>
    <row r="1015" spans="1:9" x14ac:dyDescent="0.2">
      <c r="A1015" s="1" t="s">
        <v>105</v>
      </c>
      <c r="B1015" s="1" t="s">
        <v>26</v>
      </c>
      <c r="C1015" s="1" t="s">
        <v>11</v>
      </c>
      <c r="D1015" s="1">
        <v>2</v>
      </c>
      <c r="E1015" s="1">
        <v>11.25</v>
      </c>
      <c r="F1015" s="1" t="s">
        <v>27</v>
      </c>
      <c r="G1015" s="1">
        <v>2021</v>
      </c>
      <c r="H1015" s="1">
        <v>1</v>
      </c>
      <c r="I1015" s="1">
        <v>2</v>
      </c>
    </row>
    <row r="1016" spans="1:9" x14ac:dyDescent="0.2">
      <c r="A1016" s="1" t="s">
        <v>105</v>
      </c>
      <c r="B1016" s="1" t="s">
        <v>26</v>
      </c>
      <c r="C1016" s="1" t="s">
        <v>11</v>
      </c>
      <c r="D1016" s="1">
        <v>2</v>
      </c>
      <c r="E1016" s="1">
        <v>11.25</v>
      </c>
      <c r="F1016" s="1" t="s">
        <v>27</v>
      </c>
      <c r="G1016" s="1">
        <v>2022</v>
      </c>
      <c r="H1016" s="1">
        <v>0</v>
      </c>
      <c r="I1016" s="1">
        <v>2</v>
      </c>
    </row>
    <row r="1017" spans="1:9" x14ac:dyDescent="0.2">
      <c r="A1017" s="1" t="s">
        <v>105</v>
      </c>
      <c r="B1017" s="1" t="s">
        <v>26</v>
      </c>
      <c r="C1017" s="1" t="s">
        <v>11</v>
      </c>
      <c r="D1017" s="1">
        <v>2</v>
      </c>
      <c r="E1017" s="1">
        <v>11.25</v>
      </c>
      <c r="F1017" s="1" t="s">
        <v>27</v>
      </c>
      <c r="G1017" s="1">
        <v>2023</v>
      </c>
      <c r="H1017" s="1">
        <v>1</v>
      </c>
      <c r="I1017" s="1">
        <v>2</v>
      </c>
    </row>
    <row r="1018" spans="1:9" x14ac:dyDescent="0.2">
      <c r="A1018" s="1" t="s">
        <v>105</v>
      </c>
      <c r="B1018" s="1" t="s">
        <v>26</v>
      </c>
      <c r="C1018" s="1" t="s">
        <v>11</v>
      </c>
      <c r="D1018" s="1">
        <v>2</v>
      </c>
      <c r="E1018" s="1">
        <v>11.25</v>
      </c>
      <c r="F1018" s="1" t="s">
        <v>27</v>
      </c>
      <c r="G1018" s="1">
        <v>2024</v>
      </c>
      <c r="H1018" s="1">
        <v>0</v>
      </c>
      <c r="I1018" s="1">
        <v>1</v>
      </c>
    </row>
    <row r="1019" spans="1:9" x14ac:dyDescent="0.2">
      <c r="A1019" s="1" t="s">
        <v>106</v>
      </c>
      <c r="B1019" s="1" t="s">
        <v>10</v>
      </c>
      <c r="C1019" s="1" t="s">
        <v>11</v>
      </c>
      <c r="D1019" s="1">
        <v>2</v>
      </c>
      <c r="E1019" s="1">
        <v>11.5</v>
      </c>
      <c r="F1019" s="1" t="s">
        <v>13</v>
      </c>
      <c r="G1019" s="1">
        <v>2008</v>
      </c>
      <c r="H1019" s="1">
        <v>0</v>
      </c>
      <c r="I1019" s="1">
        <v>0</v>
      </c>
    </row>
    <row r="1020" spans="1:9" x14ac:dyDescent="0.2">
      <c r="A1020" s="1" t="s">
        <v>106</v>
      </c>
      <c r="B1020" s="1" t="s">
        <v>10</v>
      </c>
      <c r="C1020" s="1" t="s">
        <v>11</v>
      </c>
      <c r="D1020" s="1">
        <v>2</v>
      </c>
      <c r="E1020" s="1">
        <v>11.5</v>
      </c>
      <c r="F1020" s="1" t="s">
        <v>13</v>
      </c>
      <c r="G1020" s="1">
        <v>2009</v>
      </c>
      <c r="H1020" s="1">
        <v>0</v>
      </c>
      <c r="I1020" s="1">
        <v>0</v>
      </c>
    </row>
    <row r="1021" spans="1:9" x14ac:dyDescent="0.2">
      <c r="A1021" s="1" t="s">
        <v>106</v>
      </c>
      <c r="B1021" s="1" t="s">
        <v>10</v>
      </c>
      <c r="C1021" s="1" t="s">
        <v>11</v>
      </c>
      <c r="D1021" s="1">
        <v>2</v>
      </c>
      <c r="E1021" s="1">
        <v>11.5</v>
      </c>
      <c r="F1021" s="1" t="s">
        <v>13</v>
      </c>
      <c r="G1021" s="1">
        <v>2010</v>
      </c>
      <c r="H1021" s="1">
        <v>0</v>
      </c>
      <c r="I1021" s="1">
        <v>0</v>
      </c>
    </row>
    <row r="1022" spans="1:9" x14ac:dyDescent="0.2">
      <c r="A1022" s="1" t="s">
        <v>106</v>
      </c>
      <c r="B1022" s="1" t="s">
        <v>10</v>
      </c>
      <c r="C1022" s="1" t="s">
        <v>11</v>
      </c>
      <c r="D1022" s="1">
        <v>2</v>
      </c>
      <c r="E1022" s="1">
        <v>11.5</v>
      </c>
      <c r="F1022" s="1" t="s">
        <v>13</v>
      </c>
      <c r="G1022" s="1">
        <v>2011</v>
      </c>
      <c r="H1022" s="1">
        <v>0</v>
      </c>
      <c r="I1022" s="1">
        <v>0</v>
      </c>
    </row>
    <row r="1023" spans="1:9" x14ac:dyDescent="0.2">
      <c r="A1023" s="1" t="s">
        <v>106</v>
      </c>
      <c r="B1023" s="1" t="s">
        <v>10</v>
      </c>
      <c r="C1023" s="1" t="s">
        <v>11</v>
      </c>
      <c r="D1023" s="1">
        <v>2</v>
      </c>
      <c r="E1023" s="1">
        <v>11.5</v>
      </c>
      <c r="F1023" s="1" t="s">
        <v>13</v>
      </c>
      <c r="G1023" s="1">
        <v>2012</v>
      </c>
      <c r="H1023" s="1">
        <v>0</v>
      </c>
      <c r="I1023" s="1">
        <v>0</v>
      </c>
    </row>
    <row r="1024" spans="1:9" x14ac:dyDescent="0.2">
      <c r="A1024" s="1" t="s">
        <v>106</v>
      </c>
      <c r="B1024" s="1" t="s">
        <v>10</v>
      </c>
      <c r="C1024" s="1" t="s">
        <v>11</v>
      </c>
      <c r="D1024" s="1">
        <v>2</v>
      </c>
      <c r="E1024" s="1">
        <v>11.5</v>
      </c>
      <c r="F1024" s="1" t="s">
        <v>13</v>
      </c>
      <c r="G1024" s="1">
        <v>2013</v>
      </c>
      <c r="H1024" s="1">
        <v>0</v>
      </c>
      <c r="I1024" s="1">
        <v>0</v>
      </c>
    </row>
    <row r="1025" spans="1:9" x14ac:dyDescent="0.2">
      <c r="A1025" s="1" t="s">
        <v>106</v>
      </c>
      <c r="B1025" s="1" t="s">
        <v>10</v>
      </c>
      <c r="C1025" s="1" t="s">
        <v>11</v>
      </c>
      <c r="D1025" s="1">
        <v>2</v>
      </c>
      <c r="E1025" s="1">
        <v>11.5</v>
      </c>
      <c r="F1025" s="1" t="s">
        <v>13</v>
      </c>
      <c r="G1025" s="1">
        <v>2014</v>
      </c>
      <c r="H1025" s="1">
        <v>0</v>
      </c>
      <c r="I1025" s="1">
        <v>0</v>
      </c>
    </row>
    <row r="1026" spans="1:9" x14ac:dyDescent="0.2">
      <c r="A1026" s="1" t="s">
        <v>106</v>
      </c>
      <c r="B1026" s="1" t="s">
        <v>10</v>
      </c>
      <c r="C1026" s="1" t="s">
        <v>11</v>
      </c>
      <c r="D1026" s="1">
        <v>2</v>
      </c>
      <c r="E1026" s="1">
        <v>11.5</v>
      </c>
      <c r="F1026" s="1" t="s">
        <v>13</v>
      </c>
      <c r="G1026" s="1">
        <v>2015</v>
      </c>
      <c r="H1026" s="1">
        <v>0</v>
      </c>
      <c r="I1026" s="1">
        <v>0</v>
      </c>
    </row>
    <row r="1027" spans="1:9" x14ac:dyDescent="0.2">
      <c r="A1027" s="1" t="s">
        <v>106</v>
      </c>
      <c r="B1027" s="1" t="s">
        <v>10</v>
      </c>
      <c r="C1027" s="1" t="s">
        <v>11</v>
      </c>
      <c r="D1027" s="1">
        <v>2</v>
      </c>
      <c r="E1027" s="1">
        <v>11.5</v>
      </c>
      <c r="F1027" s="1" t="s">
        <v>13</v>
      </c>
      <c r="G1027" s="1">
        <v>2016</v>
      </c>
      <c r="H1027" s="1">
        <v>0</v>
      </c>
      <c r="I1027" s="1">
        <v>0</v>
      </c>
    </row>
    <row r="1028" spans="1:9" x14ac:dyDescent="0.2">
      <c r="A1028" s="1" t="s">
        <v>106</v>
      </c>
      <c r="B1028" s="1" t="s">
        <v>10</v>
      </c>
      <c r="C1028" s="1" t="s">
        <v>11</v>
      </c>
      <c r="D1028" s="1">
        <v>2</v>
      </c>
      <c r="E1028" s="1">
        <v>11.5</v>
      </c>
      <c r="F1028" s="1" t="s">
        <v>13</v>
      </c>
      <c r="G1028" s="1">
        <v>2017</v>
      </c>
      <c r="H1028" s="1">
        <v>0</v>
      </c>
      <c r="I1028" s="1">
        <v>0</v>
      </c>
    </row>
    <row r="1029" spans="1:9" x14ac:dyDescent="0.2">
      <c r="A1029" s="1" t="s">
        <v>106</v>
      </c>
      <c r="B1029" s="1" t="s">
        <v>10</v>
      </c>
      <c r="C1029" s="1" t="s">
        <v>11</v>
      </c>
      <c r="D1029" s="1">
        <v>2</v>
      </c>
      <c r="E1029" s="1">
        <v>11.5</v>
      </c>
      <c r="F1029" s="1" t="s">
        <v>13</v>
      </c>
      <c r="G1029" s="1">
        <v>2018</v>
      </c>
      <c r="H1029" s="1">
        <v>0</v>
      </c>
      <c r="I1029" s="1">
        <v>0</v>
      </c>
    </row>
    <row r="1030" spans="1:9" x14ac:dyDescent="0.2">
      <c r="A1030" s="1" t="s">
        <v>106</v>
      </c>
      <c r="B1030" s="1" t="s">
        <v>10</v>
      </c>
      <c r="C1030" s="1" t="s">
        <v>11</v>
      </c>
      <c r="D1030" s="1">
        <v>2</v>
      </c>
      <c r="E1030" s="1">
        <v>11.5</v>
      </c>
      <c r="F1030" s="1" t="s">
        <v>13</v>
      </c>
      <c r="G1030" s="1">
        <v>2019</v>
      </c>
      <c r="H1030" s="1">
        <v>0</v>
      </c>
      <c r="I1030" s="1">
        <v>0</v>
      </c>
    </row>
    <row r="1031" spans="1:9" x14ac:dyDescent="0.2">
      <c r="A1031" s="1" t="s">
        <v>106</v>
      </c>
      <c r="B1031" s="1" t="s">
        <v>10</v>
      </c>
      <c r="C1031" s="1" t="s">
        <v>11</v>
      </c>
      <c r="D1031" s="1">
        <v>2</v>
      </c>
      <c r="E1031" s="1">
        <v>11.5</v>
      </c>
      <c r="F1031" s="1" t="s">
        <v>13</v>
      </c>
      <c r="G1031" s="1">
        <v>2020</v>
      </c>
      <c r="H1031" s="1">
        <v>0</v>
      </c>
      <c r="I1031" s="1">
        <v>0</v>
      </c>
    </row>
    <row r="1032" spans="1:9" x14ac:dyDescent="0.2">
      <c r="A1032" s="1" t="s">
        <v>106</v>
      </c>
      <c r="B1032" s="1" t="s">
        <v>10</v>
      </c>
      <c r="C1032" s="1" t="s">
        <v>11</v>
      </c>
      <c r="D1032" s="1">
        <v>2</v>
      </c>
      <c r="E1032" s="1">
        <v>11.5</v>
      </c>
      <c r="F1032" s="1" t="s">
        <v>13</v>
      </c>
      <c r="G1032" s="1">
        <v>2021</v>
      </c>
      <c r="H1032" s="1">
        <v>0</v>
      </c>
      <c r="I1032" s="1">
        <v>0</v>
      </c>
    </row>
    <row r="1033" spans="1:9" x14ac:dyDescent="0.2">
      <c r="A1033" s="1" t="s">
        <v>106</v>
      </c>
      <c r="B1033" s="1" t="s">
        <v>10</v>
      </c>
      <c r="C1033" s="1" t="s">
        <v>11</v>
      </c>
      <c r="D1033" s="1">
        <v>2</v>
      </c>
      <c r="E1033" s="1">
        <v>11.5</v>
      </c>
      <c r="F1033" s="1" t="s">
        <v>13</v>
      </c>
      <c r="G1033" s="1">
        <v>2022</v>
      </c>
      <c r="H1033" s="1">
        <v>0</v>
      </c>
      <c r="I1033" s="1">
        <v>0</v>
      </c>
    </row>
    <row r="1034" spans="1:9" x14ac:dyDescent="0.2">
      <c r="A1034" s="1" t="s">
        <v>106</v>
      </c>
      <c r="B1034" s="1" t="s">
        <v>10</v>
      </c>
      <c r="C1034" s="1" t="s">
        <v>11</v>
      </c>
      <c r="D1034" s="1">
        <v>2</v>
      </c>
      <c r="E1034" s="1">
        <v>11.5</v>
      </c>
      <c r="F1034" s="1" t="s">
        <v>13</v>
      </c>
      <c r="G1034" s="1">
        <v>2023</v>
      </c>
      <c r="H1034" s="1">
        <v>1</v>
      </c>
      <c r="I1034" s="1">
        <v>1</v>
      </c>
    </row>
    <row r="1035" spans="1:9" x14ac:dyDescent="0.2">
      <c r="A1035" s="1" t="s">
        <v>106</v>
      </c>
      <c r="B1035" s="1" t="s">
        <v>10</v>
      </c>
      <c r="C1035" s="1" t="s">
        <v>11</v>
      </c>
      <c r="D1035" s="1">
        <v>2</v>
      </c>
      <c r="E1035" s="1">
        <v>11.5</v>
      </c>
      <c r="F1035" s="1" t="s">
        <v>13</v>
      </c>
      <c r="G1035" s="1">
        <v>2024</v>
      </c>
      <c r="H1035" s="1">
        <v>1</v>
      </c>
      <c r="I1035" s="1">
        <v>2</v>
      </c>
    </row>
    <row r="1036" spans="1:9" x14ac:dyDescent="0.2">
      <c r="A1036" s="1" t="s">
        <v>107</v>
      </c>
      <c r="B1036" s="1" t="s">
        <v>10</v>
      </c>
      <c r="C1036" s="1" t="s">
        <v>11</v>
      </c>
      <c r="D1036" s="1">
        <v>1</v>
      </c>
      <c r="E1036" s="1">
        <v>11</v>
      </c>
      <c r="F1036" s="1" t="s">
        <v>13</v>
      </c>
    </row>
    <row r="1037" spans="1:9" x14ac:dyDescent="0.2">
      <c r="A1037" s="1" t="s">
        <v>37</v>
      </c>
      <c r="B1037" s="1" t="s">
        <v>33</v>
      </c>
      <c r="C1037" s="1" t="s">
        <v>22</v>
      </c>
      <c r="D1037" s="1" t="s">
        <v>12</v>
      </c>
      <c r="E1037" s="1">
        <v>12</v>
      </c>
      <c r="F1037" s="1" t="s">
        <v>34</v>
      </c>
      <c r="G1037" s="1">
        <v>2018</v>
      </c>
      <c r="H1037" s="1">
        <v>0</v>
      </c>
      <c r="I1037" s="1">
        <v>0</v>
      </c>
    </row>
    <row r="1038" spans="1:9" x14ac:dyDescent="0.2">
      <c r="A1038" s="1" t="s">
        <v>96</v>
      </c>
      <c r="B1038" s="1" t="s">
        <v>33</v>
      </c>
      <c r="C1038" s="1" t="s">
        <v>22</v>
      </c>
      <c r="D1038" s="1">
        <v>2</v>
      </c>
      <c r="E1038" s="1">
        <v>9.75</v>
      </c>
      <c r="F1038" s="1" t="s">
        <v>34</v>
      </c>
      <c r="G1038" s="1">
        <v>2017</v>
      </c>
      <c r="H1038" s="1">
        <v>0</v>
      </c>
      <c r="I1038" s="1">
        <v>0</v>
      </c>
    </row>
    <row r="1039" spans="1:9" x14ac:dyDescent="0.2">
      <c r="A1039" s="1" t="s">
        <v>37</v>
      </c>
      <c r="B1039" s="1" t="s">
        <v>33</v>
      </c>
      <c r="C1039" s="1" t="s">
        <v>22</v>
      </c>
      <c r="D1039" s="1" t="s">
        <v>12</v>
      </c>
      <c r="E1039" s="1">
        <v>12</v>
      </c>
      <c r="F1039" s="1" t="s">
        <v>34</v>
      </c>
      <c r="G1039" s="1">
        <v>2019</v>
      </c>
      <c r="H1039" s="1">
        <v>0</v>
      </c>
      <c r="I1039" s="1">
        <v>0</v>
      </c>
    </row>
    <row r="1040" spans="1:9" x14ac:dyDescent="0.2">
      <c r="A1040" s="1" t="s">
        <v>37</v>
      </c>
      <c r="B1040" s="1" t="s">
        <v>33</v>
      </c>
      <c r="C1040" s="1" t="s">
        <v>22</v>
      </c>
      <c r="D1040" s="1" t="s">
        <v>12</v>
      </c>
      <c r="E1040" s="1">
        <v>12</v>
      </c>
      <c r="F1040" s="1" t="s">
        <v>34</v>
      </c>
      <c r="G1040" s="1">
        <v>2020</v>
      </c>
      <c r="H1040" s="1">
        <v>0</v>
      </c>
      <c r="I1040" s="1">
        <v>0</v>
      </c>
    </row>
    <row r="1041" spans="1:9" x14ac:dyDescent="0.2">
      <c r="A1041" s="1" t="s">
        <v>37</v>
      </c>
      <c r="B1041" s="1" t="s">
        <v>33</v>
      </c>
      <c r="C1041" s="1" t="s">
        <v>22</v>
      </c>
      <c r="D1041" s="1" t="s">
        <v>12</v>
      </c>
      <c r="E1041" s="1">
        <v>12</v>
      </c>
      <c r="F1041" s="1" t="s">
        <v>34</v>
      </c>
      <c r="G1041" s="1">
        <v>2021</v>
      </c>
      <c r="H1041" s="1">
        <v>0</v>
      </c>
      <c r="I1041" s="1">
        <v>0</v>
      </c>
    </row>
    <row r="1042" spans="1:9" x14ac:dyDescent="0.2">
      <c r="A1042" s="1" t="s">
        <v>108</v>
      </c>
      <c r="B1042" s="1" t="s">
        <v>33</v>
      </c>
      <c r="C1042" s="1" t="s">
        <v>16</v>
      </c>
      <c r="D1042" s="1">
        <v>2</v>
      </c>
      <c r="E1042" s="1">
        <v>4.8</v>
      </c>
      <c r="F1042" s="1" t="s">
        <v>34</v>
      </c>
      <c r="G1042" s="1">
        <v>2017</v>
      </c>
      <c r="H1042" s="1">
        <v>0</v>
      </c>
      <c r="I1042" s="1">
        <v>0</v>
      </c>
    </row>
    <row r="1043" spans="1:9" x14ac:dyDescent="0.2">
      <c r="A1043" s="1" t="s">
        <v>38</v>
      </c>
      <c r="B1043" s="1" t="s">
        <v>33</v>
      </c>
      <c r="C1043" s="1" t="s">
        <v>11</v>
      </c>
      <c r="D1043" s="1" t="s">
        <v>12</v>
      </c>
      <c r="E1043" s="1">
        <v>4</v>
      </c>
      <c r="F1043" s="1" t="s">
        <v>34</v>
      </c>
      <c r="G1043" s="1">
        <v>2022</v>
      </c>
      <c r="H1043" s="1">
        <v>0</v>
      </c>
      <c r="I1043" s="1">
        <v>0</v>
      </c>
    </row>
    <row r="1044" spans="1:9" x14ac:dyDescent="0.2">
      <c r="A1044" s="1" t="s">
        <v>38</v>
      </c>
      <c r="B1044" s="1" t="s">
        <v>33</v>
      </c>
      <c r="C1044" s="1" t="s">
        <v>11</v>
      </c>
      <c r="D1044" s="1" t="s">
        <v>12</v>
      </c>
      <c r="E1044" s="1">
        <v>4</v>
      </c>
      <c r="F1044" s="1" t="s">
        <v>34</v>
      </c>
      <c r="G1044" s="1">
        <v>2023</v>
      </c>
      <c r="H1044" s="1">
        <v>0</v>
      </c>
      <c r="I1044" s="1">
        <v>0</v>
      </c>
    </row>
    <row r="1045" spans="1:9" x14ac:dyDescent="0.2">
      <c r="A1045" s="1" t="s">
        <v>91</v>
      </c>
      <c r="B1045" s="1" t="s">
        <v>33</v>
      </c>
      <c r="C1045" s="1" t="s">
        <v>11</v>
      </c>
      <c r="D1045" s="1">
        <v>2</v>
      </c>
      <c r="E1045" s="1">
        <v>6.25</v>
      </c>
      <c r="F1045" s="1" t="s">
        <v>34</v>
      </c>
      <c r="G1045" s="1">
        <v>2008</v>
      </c>
      <c r="H1045" s="1">
        <v>0</v>
      </c>
      <c r="I1045" s="1">
        <v>0</v>
      </c>
    </row>
    <row r="1046" spans="1:9" x14ac:dyDescent="0.2">
      <c r="A1046" s="1" t="s">
        <v>91</v>
      </c>
      <c r="B1046" s="1" t="s">
        <v>33</v>
      </c>
      <c r="C1046" s="1" t="s">
        <v>11</v>
      </c>
      <c r="D1046" s="1">
        <v>2</v>
      </c>
      <c r="E1046" s="1">
        <v>6.25</v>
      </c>
      <c r="F1046" s="1" t="s">
        <v>34</v>
      </c>
      <c r="G1046" s="1">
        <v>2009</v>
      </c>
      <c r="H1046" s="1">
        <v>0</v>
      </c>
      <c r="I1046" s="1">
        <v>0</v>
      </c>
    </row>
    <row r="1047" spans="1:9" x14ac:dyDescent="0.2">
      <c r="A1047" s="1" t="s">
        <v>91</v>
      </c>
      <c r="B1047" s="1" t="s">
        <v>33</v>
      </c>
      <c r="C1047" s="1" t="s">
        <v>11</v>
      </c>
      <c r="D1047" s="1">
        <v>2</v>
      </c>
      <c r="E1047" s="1">
        <v>6.25</v>
      </c>
      <c r="F1047" s="1" t="s">
        <v>34</v>
      </c>
      <c r="G1047" s="1">
        <v>2010</v>
      </c>
      <c r="H1047" s="1">
        <v>0</v>
      </c>
      <c r="I1047" s="1">
        <v>0</v>
      </c>
    </row>
    <row r="1048" spans="1:9" x14ac:dyDescent="0.2">
      <c r="A1048" s="1" t="s">
        <v>91</v>
      </c>
      <c r="B1048" s="1" t="s">
        <v>33</v>
      </c>
      <c r="C1048" s="1" t="s">
        <v>11</v>
      </c>
      <c r="D1048" s="1">
        <v>2</v>
      </c>
      <c r="E1048" s="1">
        <v>6.25</v>
      </c>
      <c r="F1048" s="1" t="s">
        <v>34</v>
      </c>
      <c r="G1048" s="1">
        <v>2011</v>
      </c>
      <c r="H1048" s="1">
        <v>0</v>
      </c>
      <c r="I1048" s="1">
        <v>0</v>
      </c>
    </row>
    <row r="1049" spans="1:9" x14ac:dyDescent="0.2">
      <c r="A1049" s="1" t="s">
        <v>91</v>
      </c>
      <c r="B1049" s="1" t="s">
        <v>33</v>
      </c>
      <c r="C1049" s="1" t="s">
        <v>11</v>
      </c>
      <c r="D1049" s="1">
        <v>2</v>
      </c>
      <c r="E1049" s="1">
        <v>6.25</v>
      </c>
      <c r="F1049" s="1" t="s">
        <v>34</v>
      </c>
      <c r="G1049" s="1">
        <v>2012</v>
      </c>
      <c r="H1049" s="1">
        <v>0</v>
      </c>
      <c r="I1049" s="1">
        <v>0</v>
      </c>
    </row>
    <row r="1050" spans="1:9" x14ac:dyDescent="0.2">
      <c r="A1050" s="1" t="s">
        <v>91</v>
      </c>
      <c r="B1050" s="1" t="s">
        <v>33</v>
      </c>
      <c r="C1050" s="1" t="s">
        <v>11</v>
      </c>
      <c r="D1050" s="1">
        <v>2</v>
      </c>
      <c r="E1050" s="1">
        <v>6.25</v>
      </c>
      <c r="F1050" s="1" t="s">
        <v>34</v>
      </c>
      <c r="G1050" s="1">
        <v>2013</v>
      </c>
      <c r="H1050" s="1">
        <v>0</v>
      </c>
      <c r="I1050" s="1">
        <v>0</v>
      </c>
    </row>
    <row r="1051" spans="1:9" x14ac:dyDescent="0.2">
      <c r="A1051" s="1" t="s">
        <v>91</v>
      </c>
      <c r="B1051" s="1" t="s">
        <v>33</v>
      </c>
      <c r="C1051" s="1" t="s">
        <v>11</v>
      </c>
      <c r="D1051" s="1">
        <v>2</v>
      </c>
      <c r="E1051" s="1">
        <v>6.25</v>
      </c>
      <c r="F1051" s="1" t="s">
        <v>34</v>
      </c>
      <c r="G1051" s="1">
        <v>2014</v>
      </c>
      <c r="H1051" s="1">
        <v>0</v>
      </c>
      <c r="I1051" s="1">
        <v>0</v>
      </c>
    </row>
    <row r="1052" spans="1:9" x14ac:dyDescent="0.2">
      <c r="A1052" s="1" t="s">
        <v>91</v>
      </c>
      <c r="B1052" s="1" t="s">
        <v>33</v>
      </c>
      <c r="C1052" s="1" t="s">
        <v>11</v>
      </c>
      <c r="D1052" s="1">
        <v>2</v>
      </c>
      <c r="E1052" s="1">
        <v>6.25</v>
      </c>
      <c r="F1052" s="1" t="s">
        <v>34</v>
      </c>
      <c r="G1052" s="1">
        <v>2015</v>
      </c>
      <c r="H1052" s="1">
        <v>0</v>
      </c>
      <c r="I1052" s="1">
        <v>0</v>
      </c>
    </row>
    <row r="1053" spans="1:9" x14ac:dyDescent="0.2">
      <c r="A1053" s="1" t="s">
        <v>91</v>
      </c>
      <c r="B1053" s="1" t="s">
        <v>33</v>
      </c>
      <c r="C1053" s="1" t="s">
        <v>11</v>
      </c>
      <c r="D1053" s="1">
        <v>2</v>
      </c>
      <c r="E1053" s="1">
        <v>6.25</v>
      </c>
      <c r="F1053" s="1" t="s">
        <v>34</v>
      </c>
      <c r="G1053" s="1">
        <v>2016</v>
      </c>
      <c r="H1053" s="1">
        <v>0</v>
      </c>
      <c r="I1053" s="1">
        <v>0</v>
      </c>
    </row>
    <row r="1054" spans="1:9" x14ac:dyDescent="0.2">
      <c r="A1054" s="1" t="s">
        <v>146</v>
      </c>
      <c r="B1054" s="1" t="s">
        <v>33</v>
      </c>
      <c r="C1054" s="1" t="s">
        <v>16</v>
      </c>
      <c r="D1054" s="1">
        <v>0.3</v>
      </c>
      <c r="E1054" s="1">
        <v>0.3</v>
      </c>
      <c r="F1054" s="1" t="s">
        <v>34</v>
      </c>
      <c r="G1054" s="1">
        <v>2017</v>
      </c>
      <c r="H1054" s="1">
        <v>0</v>
      </c>
      <c r="I1054" s="1">
        <v>0</v>
      </c>
    </row>
    <row r="1055" spans="1:9" x14ac:dyDescent="0.2">
      <c r="A1055" s="1" t="s">
        <v>91</v>
      </c>
      <c r="B1055" s="1" t="s">
        <v>33</v>
      </c>
      <c r="C1055" s="1" t="s">
        <v>11</v>
      </c>
      <c r="D1055" s="1">
        <v>2</v>
      </c>
      <c r="E1055" s="1">
        <v>6.25</v>
      </c>
      <c r="F1055" s="1" t="s">
        <v>34</v>
      </c>
      <c r="G1055" s="1">
        <v>2018</v>
      </c>
      <c r="H1055" s="1">
        <v>0</v>
      </c>
      <c r="I1055" s="1">
        <v>0</v>
      </c>
    </row>
    <row r="1056" spans="1:9" x14ac:dyDescent="0.2">
      <c r="A1056" s="1" t="s">
        <v>91</v>
      </c>
      <c r="B1056" s="1" t="s">
        <v>33</v>
      </c>
      <c r="C1056" s="1" t="s">
        <v>11</v>
      </c>
      <c r="D1056" s="1">
        <v>2</v>
      </c>
      <c r="E1056" s="1">
        <v>6.25</v>
      </c>
      <c r="F1056" s="1" t="s">
        <v>34</v>
      </c>
      <c r="G1056" s="1">
        <v>2019</v>
      </c>
      <c r="H1056" s="1">
        <v>0</v>
      </c>
      <c r="I1056" s="1">
        <v>0</v>
      </c>
    </row>
    <row r="1057" spans="1:9" x14ac:dyDescent="0.2">
      <c r="A1057" s="1" t="s">
        <v>91</v>
      </c>
      <c r="B1057" s="1" t="s">
        <v>33</v>
      </c>
      <c r="C1057" s="1" t="s">
        <v>11</v>
      </c>
      <c r="D1057" s="1">
        <v>2</v>
      </c>
      <c r="E1057" s="1">
        <v>6.25</v>
      </c>
      <c r="F1057" s="1" t="s">
        <v>34</v>
      </c>
      <c r="G1057" s="1">
        <v>2020</v>
      </c>
      <c r="H1057" s="1">
        <v>0</v>
      </c>
      <c r="I1057" s="1">
        <v>0</v>
      </c>
    </row>
    <row r="1058" spans="1:9" x14ac:dyDescent="0.2">
      <c r="A1058" s="1" t="s">
        <v>91</v>
      </c>
      <c r="B1058" s="1" t="s">
        <v>33</v>
      </c>
      <c r="C1058" s="1" t="s">
        <v>11</v>
      </c>
      <c r="D1058" s="1">
        <v>2</v>
      </c>
      <c r="E1058" s="1">
        <v>6.25</v>
      </c>
      <c r="F1058" s="1" t="s">
        <v>34</v>
      </c>
      <c r="G1058" s="1">
        <v>2021</v>
      </c>
      <c r="H1058" s="1">
        <v>0</v>
      </c>
      <c r="I1058" s="1">
        <v>0</v>
      </c>
    </row>
    <row r="1059" spans="1:9" x14ac:dyDescent="0.2">
      <c r="A1059" s="1" t="s">
        <v>146</v>
      </c>
      <c r="B1059" s="1" t="s">
        <v>33</v>
      </c>
      <c r="C1059" s="1" t="s">
        <v>16</v>
      </c>
      <c r="D1059" s="1">
        <v>0.3</v>
      </c>
      <c r="E1059" s="1">
        <v>0.3</v>
      </c>
      <c r="F1059" s="1" t="s">
        <v>34</v>
      </c>
      <c r="G1059" s="1">
        <v>2024</v>
      </c>
      <c r="H1059" s="1">
        <v>0</v>
      </c>
      <c r="I1059" s="1">
        <v>0</v>
      </c>
    </row>
    <row r="1060" spans="1:9" x14ac:dyDescent="0.2">
      <c r="A1060" s="1" t="s">
        <v>95</v>
      </c>
      <c r="B1060" s="1" t="s">
        <v>33</v>
      </c>
      <c r="C1060" s="1" t="s">
        <v>11</v>
      </c>
      <c r="D1060" s="1">
        <v>0.75</v>
      </c>
      <c r="E1060" s="1">
        <v>3.4</v>
      </c>
      <c r="F1060" s="1" t="s">
        <v>34</v>
      </c>
      <c r="G1060" s="1">
        <v>2008</v>
      </c>
      <c r="H1060" s="1">
        <v>0</v>
      </c>
      <c r="I1060" s="1">
        <v>0</v>
      </c>
    </row>
    <row r="1061" spans="1:9" x14ac:dyDescent="0.2">
      <c r="A1061" s="1" t="s">
        <v>95</v>
      </c>
      <c r="B1061" s="1" t="s">
        <v>33</v>
      </c>
      <c r="C1061" s="1" t="s">
        <v>11</v>
      </c>
      <c r="D1061" s="1">
        <v>0.75</v>
      </c>
      <c r="E1061" s="1">
        <v>3.4</v>
      </c>
      <c r="F1061" s="1" t="s">
        <v>34</v>
      </c>
      <c r="G1061" s="1">
        <v>2009</v>
      </c>
      <c r="H1061" s="1">
        <v>0</v>
      </c>
      <c r="I1061" s="1">
        <v>0</v>
      </c>
    </row>
    <row r="1062" spans="1:9" x14ac:dyDescent="0.2">
      <c r="A1062" s="1" t="s">
        <v>95</v>
      </c>
      <c r="B1062" s="1" t="s">
        <v>33</v>
      </c>
      <c r="C1062" s="1" t="s">
        <v>11</v>
      </c>
      <c r="D1062" s="1">
        <v>0.75</v>
      </c>
      <c r="E1062" s="1">
        <v>3.4</v>
      </c>
      <c r="F1062" s="1" t="s">
        <v>34</v>
      </c>
      <c r="G1062" s="1">
        <v>2010</v>
      </c>
      <c r="H1062" s="1">
        <v>0</v>
      </c>
      <c r="I1062" s="1">
        <v>0</v>
      </c>
    </row>
    <row r="1063" spans="1:9" x14ac:dyDescent="0.2">
      <c r="A1063" s="1" t="s">
        <v>95</v>
      </c>
      <c r="B1063" s="1" t="s">
        <v>33</v>
      </c>
      <c r="C1063" s="1" t="s">
        <v>11</v>
      </c>
      <c r="D1063" s="1">
        <v>0.75</v>
      </c>
      <c r="E1063" s="1">
        <v>3.4</v>
      </c>
      <c r="F1063" s="1" t="s">
        <v>34</v>
      </c>
      <c r="G1063" s="1">
        <v>2011</v>
      </c>
      <c r="H1063" s="1">
        <v>0</v>
      </c>
      <c r="I1063" s="1">
        <v>0</v>
      </c>
    </row>
    <row r="1064" spans="1:9" x14ac:dyDescent="0.2">
      <c r="A1064" s="1" t="s">
        <v>95</v>
      </c>
      <c r="B1064" s="1" t="s">
        <v>33</v>
      </c>
      <c r="C1064" s="1" t="s">
        <v>11</v>
      </c>
      <c r="D1064" s="1">
        <v>0.75</v>
      </c>
      <c r="E1064" s="1">
        <v>3.4</v>
      </c>
      <c r="F1064" s="1" t="s">
        <v>34</v>
      </c>
      <c r="G1064" s="1">
        <v>2012</v>
      </c>
      <c r="H1064" s="1">
        <v>0</v>
      </c>
      <c r="I1064" s="1">
        <v>0</v>
      </c>
    </row>
    <row r="1065" spans="1:9" x14ac:dyDescent="0.2">
      <c r="A1065" s="1" t="s">
        <v>95</v>
      </c>
      <c r="B1065" s="1" t="s">
        <v>33</v>
      </c>
      <c r="C1065" s="1" t="s">
        <v>11</v>
      </c>
      <c r="D1065" s="1">
        <v>0.75</v>
      </c>
      <c r="E1065" s="1">
        <v>3.4</v>
      </c>
      <c r="F1065" s="1" t="s">
        <v>34</v>
      </c>
      <c r="G1065" s="1">
        <v>2013</v>
      </c>
      <c r="H1065" s="1">
        <v>0</v>
      </c>
      <c r="I1065" s="1">
        <v>0</v>
      </c>
    </row>
    <row r="1066" spans="1:9" x14ac:dyDescent="0.2">
      <c r="A1066" s="1" t="s">
        <v>95</v>
      </c>
      <c r="B1066" s="1" t="s">
        <v>33</v>
      </c>
      <c r="C1066" s="1" t="s">
        <v>11</v>
      </c>
      <c r="D1066" s="1">
        <v>0.75</v>
      </c>
      <c r="E1066" s="1">
        <v>3.4</v>
      </c>
      <c r="F1066" s="1" t="s">
        <v>34</v>
      </c>
      <c r="G1066" s="1">
        <v>2014</v>
      </c>
      <c r="H1066" s="1">
        <v>0</v>
      </c>
      <c r="I1066" s="1">
        <v>0</v>
      </c>
    </row>
    <row r="1067" spans="1:9" x14ac:dyDescent="0.2">
      <c r="A1067" s="1" t="s">
        <v>95</v>
      </c>
      <c r="B1067" s="1" t="s">
        <v>33</v>
      </c>
      <c r="C1067" s="1" t="s">
        <v>11</v>
      </c>
      <c r="D1067" s="1">
        <v>0.75</v>
      </c>
      <c r="E1067" s="1">
        <v>3.4</v>
      </c>
      <c r="F1067" s="1" t="s">
        <v>34</v>
      </c>
      <c r="G1067" s="1">
        <v>2015</v>
      </c>
      <c r="H1067" s="1">
        <v>0</v>
      </c>
      <c r="I1067" s="1">
        <v>0</v>
      </c>
    </row>
    <row r="1068" spans="1:9" x14ac:dyDescent="0.2">
      <c r="A1068" s="1" t="s">
        <v>95</v>
      </c>
      <c r="B1068" s="1" t="s">
        <v>33</v>
      </c>
      <c r="C1068" s="1" t="s">
        <v>11</v>
      </c>
      <c r="D1068" s="1">
        <v>0.75</v>
      </c>
      <c r="E1068" s="1">
        <v>3.4</v>
      </c>
      <c r="F1068" s="1" t="s">
        <v>34</v>
      </c>
      <c r="G1068" s="1">
        <v>2016</v>
      </c>
      <c r="H1068" s="1">
        <v>0</v>
      </c>
      <c r="I1068" s="1">
        <v>0</v>
      </c>
    </row>
    <row r="1069" spans="1:9" x14ac:dyDescent="0.2">
      <c r="A1069" s="1" t="s">
        <v>156</v>
      </c>
      <c r="B1069" s="1" t="s">
        <v>33</v>
      </c>
      <c r="C1069" s="1" t="s">
        <v>22</v>
      </c>
      <c r="D1069" s="1">
        <v>2</v>
      </c>
      <c r="E1069" s="1">
        <v>2.4</v>
      </c>
      <c r="F1069" s="1" t="s">
        <v>34</v>
      </c>
      <c r="G1069" s="1">
        <v>2017</v>
      </c>
      <c r="H1069" s="1">
        <v>0</v>
      </c>
      <c r="I1069" s="1">
        <v>0</v>
      </c>
    </row>
    <row r="1070" spans="1:9" x14ac:dyDescent="0.2">
      <c r="A1070" s="1" t="s">
        <v>96</v>
      </c>
      <c r="B1070" s="1" t="s">
        <v>33</v>
      </c>
      <c r="C1070" s="1" t="s">
        <v>22</v>
      </c>
      <c r="D1070" s="1">
        <v>2</v>
      </c>
      <c r="E1070" s="1">
        <v>9.75</v>
      </c>
      <c r="F1070" s="1" t="s">
        <v>34</v>
      </c>
      <c r="G1070" s="1">
        <v>2008</v>
      </c>
      <c r="H1070" s="1">
        <v>0</v>
      </c>
      <c r="I1070" s="1">
        <v>0</v>
      </c>
    </row>
    <row r="1071" spans="1:9" x14ac:dyDescent="0.2">
      <c r="A1071" s="1" t="s">
        <v>110</v>
      </c>
      <c r="B1071" s="1" t="s">
        <v>10</v>
      </c>
      <c r="C1071" s="1" t="s">
        <v>16</v>
      </c>
      <c r="D1071" s="1">
        <v>2</v>
      </c>
      <c r="E1071" s="1">
        <v>12.5</v>
      </c>
      <c r="F1071" s="1" t="s">
        <v>13</v>
      </c>
      <c r="G1071" s="1">
        <v>2008</v>
      </c>
      <c r="H1071" s="1">
        <v>0</v>
      </c>
      <c r="I1071" s="1">
        <v>0</v>
      </c>
    </row>
    <row r="1072" spans="1:9" x14ac:dyDescent="0.2">
      <c r="A1072" s="1" t="s">
        <v>110</v>
      </c>
      <c r="B1072" s="1" t="s">
        <v>10</v>
      </c>
      <c r="C1072" s="1" t="s">
        <v>16</v>
      </c>
      <c r="D1072" s="1">
        <v>2</v>
      </c>
      <c r="E1072" s="1">
        <v>12.5</v>
      </c>
      <c r="F1072" s="1" t="s">
        <v>13</v>
      </c>
      <c r="G1072" s="1">
        <v>2009</v>
      </c>
      <c r="H1072" s="1">
        <v>0</v>
      </c>
      <c r="I1072" s="1">
        <v>0</v>
      </c>
    </row>
    <row r="1073" spans="1:9" x14ac:dyDescent="0.2">
      <c r="A1073" s="1" t="s">
        <v>110</v>
      </c>
      <c r="B1073" s="1" t="s">
        <v>10</v>
      </c>
      <c r="C1073" s="1" t="s">
        <v>16</v>
      </c>
      <c r="D1073" s="1">
        <v>2</v>
      </c>
      <c r="E1073" s="1">
        <v>12.5</v>
      </c>
      <c r="F1073" s="1" t="s">
        <v>13</v>
      </c>
      <c r="G1073" s="1">
        <v>2010</v>
      </c>
      <c r="H1073" s="1">
        <v>0</v>
      </c>
      <c r="I1073" s="1">
        <v>0</v>
      </c>
    </row>
    <row r="1074" spans="1:9" x14ac:dyDescent="0.2">
      <c r="A1074" s="1" t="s">
        <v>110</v>
      </c>
      <c r="B1074" s="1" t="s">
        <v>10</v>
      </c>
      <c r="C1074" s="1" t="s">
        <v>16</v>
      </c>
      <c r="D1074" s="1">
        <v>2</v>
      </c>
      <c r="E1074" s="1">
        <v>12.5</v>
      </c>
      <c r="F1074" s="1" t="s">
        <v>13</v>
      </c>
      <c r="G1074" s="1">
        <v>2011</v>
      </c>
      <c r="H1074" s="1">
        <v>0</v>
      </c>
      <c r="I1074" s="1">
        <v>0</v>
      </c>
    </row>
    <row r="1075" spans="1:9" x14ac:dyDescent="0.2">
      <c r="A1075" s="1" t="s">
        <v>110</v>
      </c>
      <c r="B1075" s="1" t="s">
        <v>10</v>
      </c>
      <c r="C1075" s="1" t="s">
        <v>16</v>
      </c>
      <c r="D1075" s="1">
        <v>2</v>
      </c>
      <c r="E1075" s="1">
        <v>12.5</v>
      </c>
      <c r="F1075" s="1" t="s">
        <v>13</v>
      </c>
      <c r="G1075" s="1">
        <v>2012</v>
      </c>
      <c r="H1075" s="1">
        <v>0</v>
      </c>
      <c r="I1075" s="1">
        <v>0</v>
      </c>
    </row>
    <row r="1076" spans="1:9" x14ac:dyDescent="0.2">
      <c r="A1076" s="1" t="s">
        <v>110</v>
      </c>
      <c r="B1076" s="1" t="s">
        <v>10</v>
      </c>
      <c r="C1076" s="1" t="s">
        <v>16</v>
      </c>
      <c r="D1076" s="1">
        <v>2</v>
      </c>
      <c r="E1076" s="1">
        <v>12.5</v>
      </c>
      <c r="F1076" s="1" t="s">
        <v>13</v>
      </c>
      <c r="G1076" s="1">
        <v>2013</v>
      </c>
      <c r="H1076" s="1">
        <v>0</v>
      </c>
      <c r="I1076" s="1">
        <v>0</v>
      </c>
    </row>
    <row r="1077" spans="1:9" x14ac:dyDescent="0.2">
      <c r="A1077" s="1" t="s">
        <v>110</v>
      </c>
      <c r="B1077" s="1" t="s">
        <v>10</v>
      </c>
      <c r="C1077" s="1" t="s">
        <v>16</v>
      </c>
      <c r="D1077" s="1">
        <v>2</v>
      </c>
      <c r="E1077" s="1">
        <v>12.5</v>
      </c>
      <c r="F1077" s="1" t="s">
        <v>13</v>
      </c>
      <c r="G1077" s="1">
        <v>2014</v>
      </c>
      <c r="H1077" s="1">
        <v>0</v>
      </c>
      <c r="I1077" s="1">
        <v>0</v>
      </c>
    </row>
    <row r="1078" spans="1:9" x14ac:dyDescent="0.2">
      <c r="A1078" s="1" t="s">
        <v>110</v>
      </c>
      <c r="B1078" s="1" t="s">
        <v>10</v>
      </c>
      <c r="C1078" s="1" t="s">
        <v>16</v>
      </c>
      <c r="D1078" s="1">
        <v>2</v>
      </c>
      <c r="E1078" s="1">
        <v>12.5</v>
      </c>
      <c r="F1078" s="1" t="s">
        <v>13</v>
      </c>
      <c r="G1078" s="1">
        <v>2015</v>
      </c>
      <c r="H1078" s="1">
        <v>0</v>
      </c>
      <c r="I1078" s="1">
        <v>0</v>
      </c>
    </row>
    <row r="1079" spans="1:9" x14ac:dyDescent="0.2">
      <c r="A1079" s="1" t="s">
        <v>110</v>
      </c>
      <c r="B1079" s="1" t="s">
        <v>10</v>
      </c>
      <c r="C1079" s="1" t="s">
        <v>16</v>
      </c>
      <c r="D1079" s="1">
        <v>2</v>
      </c>
      <c r="E1079" s="1">
        <v>12.5</v>
      </c>
      <c r="F1079" s="1" t="s">
        <v>13</v>
      </c>
      <c r="G1079" s="1">
        <v>2016</v>
      </c>
      <c r="H1079" s="1">
        <v>0</v>
      </c>
      <c r="I1079" s="1">
        <v>0</v>
      </c>
    </row>
    <row r="1080" spans="1:9" x14ac:dyDescent="0.2">
      <c r="A1080" s="1" t="s">
        <v>110</v>
      </c>
      <c r="B1080" s="1" t="s">
        <v>10</v>
      </c>
      <c r="C1080" s="1" t="s">
        <v>16</v>
      </c>
      <c r="D1080" s="1">
        <v>2</v>
      </c>
      <c r="E1080" s="1">
        <v>12.5</v>
      </c>
      <c r="F1080" s="1" t="s">
        <v>13</v>
      </c>
      <c r="G1080" s="1">
        <v>2017</v>
      </c>
      <c r="H1080" s="1">
        <v>0</v>
      </c>
      <c r="I1080" s="1">
        <v>0</v>
      </c>
    </row>
    <row r="1081" spans="1:9" x14ac:dyDescent="0.2">
      <c r="A1081" s="1" t="s">
        <v>110</v>
      </c>
      <c r="B1081" s="1" t="s">
        <v>10</v>
      </c>
      <c r="C1081" s="1" t="s">
        <v>16</v>
      </c>
      <c r="D1081" s="1">
        <v>2</v>
      </c>
      <c r="E1081" s="1">
        <v>12.5</v>
      </c>
      <c r="F1081" s="1" t="s">
        <v>13</v>
      </c>
      <c r="G1081" s="1">
        <v>2018</v>
      </c>
      <c r="H1081" s="1">
        <v>0</v>
      </c>
      <c r="I1081" s="1">
        <v>0</v>
      </c>
    </row>
    <row r="1082" spans="1:9" x14ac:dyDescent="0.2">
      <c r="A1082" s="1" t="s">
        <v>110</v>
      </c>
      <c r="B1082" s="1" t="s">
        <v>10</v>
      </c>
      <c r="C1082" s="1" t="s">
        <v>16</v>
      </c>
      <c r="D1082" s="1">
        <v>2</v>
      </c>
      <c r="E1082" s="1">
        <v>12.5</v>
      </c>
      <c r="F1082" s="1" t="s">
        <v>13</v>
      </c>
      <c r="G1082" s="1">
        <v>2019</v>
      </c>
      <c r="H1082" s="1">
        <v>0</v>
      </c>
      <c r="I1082" s="1">
        <v>0</v>
      </c>
    </row>
    <row r="1083" spans="1:9" x14ac:dyDescent="0.2">
      <c r="A1083" s="1" t="s">
        <v>110</v>
      </c>
      <c r="B1083" s="1" t="s">
        <v>10</v>
      </c>
      <c r="C1083" s="1" t="s">
        <v>16</v>
      </c>
      <c r="D1083" s="1">
        <v>2</v>
      </c>
      <c r="E1083" s="1">
        <v>12.5</v>
      </c>
      <c r="F1083" s="1" t="s">
        <v>13</v>
      </c>
      <c r="G1083" s="1">
        <v>2020</v>
      </c>
      <c r="H1083" s="1">
        <v>0</v>
      </c>
      <c r="I1083" s="1">
        <v>0</v>
      </c>
    </row>
    <row r="1084" spans="1:9" x14ac:dyDescent="0.2">
      <c r="A1084" s="1" t="s">
        <v>110</v>
      </c>
      <c r="B1084" s="1" t="s">
        <v>10</v>
      </c>
      <c r="C1084" s="1" t="s">
        <v>16</v>
      </c>
      <c r="D1084" s="1">
        <v>2</v>
      </c>
      <c r="E1084" s="1">
        <v>12.5</v>
      </c>
      <c r="F1084" s="1" t="s">
        <v>13</v>
      </c>
      <c r="G1084" s="1">
        <v>2021</v>
      </c>
      <c r="H1084" s="1">
        <v>1</v>
      </c>
      <c r="I1084" s="1">
        <v>1</v>
      </c>
    </row>
    <row r="1085" spans="1:9" x14ac:dyDescent="0.2">
      <c r="A1085" s="1" t="s">
        <v>110</v>
      </c>
      <c r="B1085" s="1" t="s">
        <v>10</v>
      </c>
      <c r="C1085" s="1" t="s">
        <v>16</v>
      </c>
      <c r="D1085" s="1">
        <v>2</v>
      </c>
      <c r="E1085" s="1">
        <v>12.5</v>
      </c>
      <c r="F1085" s="1" t="s">
        <v>13</v>
      </c>
      <c r="G1085" s="1">
        <v>2022</v>
      </c>
      <c r="H1085" s="1">
        <v>0</v>
      </c>
      <c r="I1085" s="1">
        <v>1</v>
      </c>
    </row>
    <row r="1086" spans="1:9" x14ac:dyDescent="0.2">
      <c r="A1086" s="1" t="s">
        <v>110</v>
      </c>
      <c r="B1086" s="1" t="s">
        <v>10</v>
      </c>
      <c r="C1086" s="1" t="s">
        <v>16</v>
      </c>
      <c r="D1086" s="1">
        <v>2</v>
      </c>
      <c r="E1086" s="1">
        <v>12.5</v>
      </c>
      <c r="F1086" s="1" t="s">
        <v>13</v>
      </c>
      <c r="G1086" s="1">
        <v>2023</v>
      </c>
      <c r="H1086" s="1">
        <v>0</v>
      </c>
      <c r="I1086" s="1">
        <v>1</v>
      </c>
    </row>
    <row r="1087" spans="1:9" x14ac:dyDescent="0.2">
      <c r="A1087" s="1" t="s">
        <v>110</v>
      </c>
      <c r="B1087" s="1" t="s">
        <v>10</v>
      </c>
      <c r="C1087" s="1" t="s">
        <v>16</v>
      </c>
      <c r="D1087" s="1">
        <v>2</v>
      </c>
      <c r="E1087" s="1">
        <v>12.5</v>
      </c>
      <c r="F1087" s="1" t="s">
        <v>13</v>
      </c>
      <c r="G1087" s="1">
        <v>2024</v>
      </c>
      <c r="H1087" s="1">
        <v>0</v>
      </c>
      <c r="I1087" s="1">
        <v>0</v>
      </c>
    </row>
    <row r="1088" spans="1:9" x14ac:dyDescent="0.2">
      <c r="A1088" s="1" t="s">
        <v>111</v>
      </c>
      <c r="B1088" s="1" t="s">
        <v>69</v>
      </c>
      <c r="C1088" s="1" t="s">
        <v>16</v>
      </c>
      <c r="D1088" s="1">
        <v>2</v>
      </c>
      <c r="E1088" s="1">
        <v>9.75</v>
      </c>
      <c r="F1088" s="1" t="s">
        <v>70</v>
      </c>
      <c r="G1088" s="1">
        <v>2008</v>
      </c>
      <c r="H1088" s="1">
        <v>0</v>
      </c>
      <c r="I1088" s="1">
        <v>0</v>
      </c>
    </row>
    <row r="1089" spans="1:9" x14ac:dyDescent="0.2">
      <c r="A1089" s="1" t="s">
        <v>111</v>
      </c>
      <c r="B1089" s="1" t="s">
        <v>69</v>
      </c>
      <c r="C1089" s="1" t="s">
        <v>16</v>
      </c>
      <c r="D1089" s="1">
        <v>2</v>
      </c>
      <c r="E1089" s="1">
        <v>9.75</v>
      </c>
      <c r="F1089" s="1" t="s">
        <v>70</v>
      </c>
      <c r="G1089" s="1">
        <v>2009</v>
      </c>
      <c r="H1089" s="1">
        <v>0</v>
      </c>
      <c r="I1089" s="1">
        <v>0</v>
      </c>
    </row>
    <row r="1090" spans="1:9" x14ac:dyDescent="0.2">
      <c r="A1090" s="1" t="s">
        <v>111</v>
      </c>
      <c r="B1090" s="1" t="s">
        <v>69</v>
      </c>
      <c r="C1090" s="1" t="s">
        <v>16</v>
      </c>
      <c r="D1090" s="1">
        <v>2</v>
      </c>
      <c r="E1090" s="1">
        <v>9.75</v>
      </c>
      <c r="F1090" s="1" t="s">
        <v>70</v>
      </c>
      <c r="G1090" s="1">
        <v>2010</v>
      </c>
      <c r="H1090" s="1">
        <v>0</v>
      </c>
      <c r="I1090" s="1">
        <v>0</v>
      </c>
    </row>
    <row r="1091" spans="1:9" x14ac:dyDescent="0.2">
      <c r="A1091" s="1" t="s">
        <v>111</v>
      </c>
      <c r="B1091" s="1" t="s">
        <v>69</v>
      </c>
      <c r="C1091" s="1" t="s">
        <v>16</v>
      </c>
      <c r="D1091" s="1">
        <v>2</v>
      </c>
      <c r="E1091" s="1">
        <v>9.75</v>
      </c>
      <c r="F1091" s="1" t="s">
        <v>70</v>
      </c>
      <c r="G1091" s="1">
        <v>2011</v>
      </c>
      <c r="H1091" s="1">
        <v>0</v>
      </c>
      <c r="I1091" s="1">
        <v>0</v>
      </c>
    </row>
    <row r="1092" spans="1:9" x14ac:dyDescent="0.2">
      <c r="A1092" s="1" t="s">
        <v>111</v>
      </c>
      <c r="B1092" s="1" t="s">
        <v>69</v>
      </c>
      <c r="C1092" s="1" t="s">
        <v>16</v>
      </c>
      <c r="D1092" s="1">
        <v>2</v>
      </c>
      <c r="E1092" s="1">
        <v>9.75</v>
      </c>
      <c r="F1092" s="1" t="s">
        <v>70</v>
      </c>
      <c r="G1092" s="1">
        <v>2012</v>
      </c>
      <c r="H1092" s="1">
        <v>0</v>
      </c>
      <c r="I1092" s="1">
        <v>0</v>
      </c>
    </row>
    <row r="1093" spans="1:9" x14ac:dyDescent="0.2">
      <c r="A1093" s="1" t="s">
        <v>111</v>
      </c>
      <c r="B1093" s="1" t="s">
        <v>69</v>
      </c>
      <c r="C1093" s="1" t="s">
        <v>16</v>
      </c>
      <c r="D1093" s="1">
        <v>2</v>
      </c>
      <c r="E1093" s="1">
        <v>9.75</v>
      </c>
      <c r="F1093" s="1" t="s">
        <v>70</v>
      </c>
      <c r="G1093" s="1">
        <v>2013</v>
      </c>
      <c r="H1093" s="1">
        <v>0</v>
      </c>
      <c r="I1093" s="1">
        <v>0</v>
      </c>
    </row>
    <row r="1094" spans="1:9" x14ac:dyDescent="0.2">
      <c r="A1094" s="1" t="s">
        <v>111</v>
      </c>
      <c r="B1094" s="1" t="s">
        <v>69</v>
      </c>
      <c r="C1094" s="1" t="s">
        <v>16</v>
      </c>
      <c r="D1094" s="1">
        <v>2</v>
      </c>
      <c r="E1094" s="1">
        <v>9.75</v>
      </c>
      <c r="F1094" s="1" t="s">
        <v>70</v>
      </c>
      <c r="G1094" s="1">
        <v>2014</v>
      </c>
      <c r="H1094" s="1">
        <v>0</v>
      </c>
      <c r="I1094" s="1">
        <v>0</v>
      </c>
    </row>
    <row r="1095" spans="1:9" x14ac:dyDescent="0.2">
      <c r="A1095" s="1" t="s">
        <v>111</v>
      </c>
      <c r="B1095" s="1" t="s">
        <v>69</v>
      </c>
      <c r="C1095" s="1" t="s">
        <v>16</v>
      </c>
      <c r="D1095" s="1">
        <v>2</v>
      </c>
      <c r="E1095" s="1">
        <v>9.75</v>
      </c>
      <c r="F1095" s="1" t="s">
        <v>70</v>
      </c>
      <c r="G1095" s="1">
        <v>2015</v>
      </c>
      <c r="H1095" s="1">
        <v>0</v>
      </c>
      <c r="I1095" s="1">
        <v>0</v>
      </c>
    </row>
    <row r="1096" spans="1:9" x14ac:dyDescent="0.2">
      <c r="A1096" s="1" t="s">
        <v>111</v>
      </c>
      <c r="B1096" s="1" t="s">
        <v>69</v>
      </c>
      <c r="C1096" s="1" t="s">
        <v>16</v>
      </c>
      <c r="D1096" s="1">
        <v>2</v>
      </c>
      <c r="E1096" s="1">
        <v>9.75</v>
      </c>
      <c r="F1096" s="1" t="s">
        <v>70</v>
      </c>
      <c r="G1096" s="1">
        <v>2016</v>
      </c>
      <c r="H1096" s="1">
        <v>0</v>
      </c>
      <c r="I1096" s="1">
        <v>0</v>
      </c>
    </row>
    <row r="1097" spans="1:9" x14ac:dyDescent="0.2">
      <c r="A1097" s="1" t="s">
        <v>111</v>
      </c>
      <c r="B1097" s="1" t="s">
        <v>69</v>
      </c>
      <c r="C1097" s="1" t="s">
        <v>16</v>
      </c>
      <c r="D1097" s="1">
        <v>2</v>
      </c>
      <c r="E1097" s="1">
        <v>9.75</v>
      </c>
      <c r="F1097" s="1" t="s">
        <v>70</v>
      </c>
      <c r="G1097" s="1">
        <v>2017</v>
      </c>
      <c r="H1097" s="1">
        <v>0</v>
      </c>
      <c r="I1097" s="1">
        <v>0</v>
      </c>
    </row>
    <row r="1098" spans="1:9" x14ac:dyDescent="0.2">
      <c r="A1098" s="1" t="s">
        <v>111</v>
      </c>
      <c r="B1098" s="1" t="s">
        <v>69</v>
      </c>
      <c r="C1098" s="1" t="s">
        <v>16</v>
      </c>
      <c r="D1098" s="1">
        <v>2</v>
      </c>
      <c r="E1098" s="1">
        <v>9.75</v>
      </c>
      <c r="F1098" s="1" t="s">
        <v>70</v>
      </c>
      <c r="G1098" s="1">
        <v>2018</v>
      </c>
      <c r="H1098" s="1">
        <v>0</v>
      </c>
      <c r="I1098" s="1">
        <v>0</v>
      </c>
    </row>
    <row r="1099" spans="1:9" x14ac:dyDescent="0.2">
      <c r="A1099" s="1" t="s">
        <v>111</v>
      </c>
      <c r="B1099" s="1" t="s">
        <v>69</v>
      </c>
      <c r="C1099" s="1" t="s">
        <v>16</v>
      </c>
      <c r="D1099" s="1">
        <v>2</v>
      </c>
      <c r="E1099" s="1">
        <v>9.75</v>
      </c>
      <c r="F1099" s="1" t="s">
        <v>70</v>
      </c>
      <c r="G1099" s="1">
        <v>2019</v>
      </c>
      <c r="H1099" s="1">
        <v>0</v>
      </c>
      <c r="I1099" s="1">
        <v>0</v>
      </c>
    </row>
    <row r="1100" spans="1:9" x14ac:dyDescent="0.2">
      <c r="A1100" s="1" t="s">
        <v>111</v>
      </c>
      <c r="B1100" s="1" t="s">
        <v>69</v>
      </c>
      <c r="C1100" s="1" t="s">
        <v>16</v>
      </c>
      <c r="D1100" s="1">
        <v>2</v>
      </c>
      <c r="E1100" s="1">
        <v>9.75</v>
      </c>
      <c r="F1100" s="1" t="s">
        <v>70</v>
      </c>
      <c r="G1100" s="1">
        <v>2020</v>
      </c>
      <c r="H1100" s="1">
        <v>0</v>
      </c>
      <c r="I1100" s="1">
        <v>0</v>
      </c>
    </row>
    <row r="1101" spans="1:9" x14ac:dyDescent="0.2">
      <c r="A1101" s="1" t="s">
        <v>111</v>
      </c>
      <c r="B1101" s="1" t="s">
        <v>69</v>
      </c>
      <c r="C1101" s="1" t="s">
        <v>16</v>
      </c>
      <c r="D1101" s="1">
        <v>2</v>
      </c>
      <c r="E1101" s="1">
        <v>9.75</v>
      </c>
      <c r="F1101" s="1" t="s">
        <v>70</v>
      </c>
      <c r="G1101" s="1">
        <v>2021</v>
      </c>
      <c r="H1101" s="1">
        <v>0</v>
      </c>
      <c r="I1101" s="1">
        <v>0</v>
      </c>
    </row>
    <row r="1102" spans="1:9" x14ac:dyDescent="0.2">
      <c r="A1102" s="1" t="s">
        <v>111</v>
      </c>
      <c r="B1102" s="1" t="s">
        <v>69</v>
      </c>
      <c r="C1102" s="1" t="s">
        <v>16</v>
      </c>
      <c r="D1102" s="1">
        <v>2</v>
      </c>
      <c r="E1102" s="1">
        <v>9.75</v>
      </c>
      <c r="F1102" s="1" t="s">
        <v>70</v>
      </c>
      <c r="G1102" s="1">
        <v>2022</v>
      </c>
      <c r="H1102" s="1">
        <v>2</v>
      </c>
      <c r="I1102" s="1">
        <v>2</v>
      </c>
    </row>
    <row r="1103" spans="1:9" x14ac:dyDescent="0.2">
      <c r="A1103" s="1" t="s">
        <v>111</v>
      </c>
      <c r="B1103" s="1" t="s">
        <v>69</v>
      </c>
      <c r="C1103" s="1" t="s">
        <v>16</v>
      </c>
      <c r="D1103" s="1">
        <v>2</v>
      </c>
      <c r="E1103" s="1">
        <v>9.75</v>
      </c>
      <c r="F1103" s="1" t="s">
        <v>70</v>
      </c>
      <c r="G1103" s="1">
        <v>2023</v>
      </c>
      <c r="H1103" s="1">
        <v>0</v>
      </c>
      <c r="I1103" s="1">
        <v>2</v>
      </c>
    </row>
    <row r="1104" spans="1:9" x14ac:dyDescent="0.2">
      <c r="A1104" s="1" t="s">
        <v>111</v>
      </c>
      <c r="B1104" s="1" t="s">
        <v>69</v>
      </c>
      <c r="C1104" s="1" t="s">
        <v>16</v>
      </c>
      <c r="D1104" s="1">
        <v>2</v>
      </c>
      <c r="E1104" s="1">
        <v>9.75</v>
      </c>
      <c r="F1104" s="1" t="s">
        <v>70</v>
      </c>
      <c r="G1104" s="1">
        <v>2024</v>
      </c>
      <c r="H1104" s="1">
        <v>0</v>
      </c>
      <c r="I1104" s="1">
        <v>2</v>
      </c>
    </row>
    <row r="1105" spans="1:9" x14ac:dyDescent="0.2">
      <c r="A1105" s="1" t="s">
        <v>112</v>
      </c>
      <c r="B1105" s="1" t="s">
        <v>62</v>
      </c>
      <c r="C1105" s="1" t="s">
        <v>16</v>
      </c>
      <c r="D1105" s="1">
        <v>2</v>
      </c>
      <c r="E1105" s="1">
        <v>9.5</v>
      </c>
      <c r="F1105" s="1" t="s">
        <v>63</v>
      </c>
    </row>
    <row r="1106" spans="1:9" x14ac:dyDescent="0.2">
      <c r="A1106" s="1" t="s">
        <v>113</v>
      </c>
      <c r="B1106" s="1" t="s">
        <v>40</v>
      </c>
      <c r="C1106" s="1" t="s">
        <v>16</v>
      </c>
      <c r="D1106" s="1">
        <v>2</v>
      </c>
      <c r="E1106" s="1">
        <v>10.75</v>
      </c>
      <c r="F1106" s="1" t="s">
        <v>41</v>
      </c>
    </row>
    <row r="1107" spans="1:9" x14ac:dyDescent="0.2">
      <c r="A1107" s="1" t="s">
        <v>114</v>
      </c>
      <c r="B1107" s="1" t="s">
        <v>46</v>
      </c>
      <c r="C1107" s="1" t="s">
        <v>16</v>
      </c>
      <c r="D1107" s="1">
        <v>2</v>
      </c>
      <c r="E1107" s="1">
        <v>6.5</v>
      </c>
      <c r="F1107" s="1" t="s">
        <v>47</v>
      </c>
      <c r="G1107" s="1">
        <v>2008</v>
      </c>
      <c r="H1107" s="1">
        <v>0</v>
      </c>
      <c r="I1107" s="1">
        <v>0</v>
      </c>
    </row>
    <row r="1108" spans="1:9" x14ac:dyDescent="0.2">
      <c r="A1108" s="1" t="s">
        <v>114</v>
      </c>
      <c r="B1108" s="1" t="s">
        <v>46</v>
      </c>
      <c r="C1108" s="1" t="s">
        <v>16</v>
      </c>
      <c r="D1108" s="1">
        <v>2</v>
      </c>
      <c r="E1108" s="1">
        <v>6.5</v>
      </c>
      <c r="F1108" s="1" t="s">
        <v>47</v>
      </c>
      <c r="G1108" s="1">
        <v>2009</v>
      </c>
      <c r="H1108" s="1">
        <v>0</v>
      </c>
      <c r="I1108" s="1">
        <v>0</v>
      </c>
    </row>
    <row r="1109" spans="1:9" x14ac:dyDescent="0.2">
      <c r="A1109" s="1" t="s">
        <v>114</v>
      </c>
      <c r="B1109" s="1" t="s">
        <v>46</v>
      </c>
      <c r="C1109" s="1" t="s">
        <v>16</v>
      </c>
      <c r="D1109" s="1">
        <v>2</v>
      </c>
      <c r="E1109" s="1">
        <v>6.5</v>
      </c>
      <c r="F1109" s="1" t="s">
        <v>47</v>
      </c>
      <c r="G1109" s="1">
        <v>2010</v>
      </c>
      <c r="H1109" s="1">
        <v>0</v>
      </c>
      <c r="I1109" s="1">
        <v>0</v>
      </c>
    </row>
    <row r="1110" spans="1:9" x14ac:dyDescent="0.2">
      <c r="A1110" s="1" t="s">
        <v>114</v>
      </c>
      <c r="B1110" s="1" t="s">
        <v>46</v>
      </c>
      <c r="C1110" s="1" t="s">
        <v>16</v>
      </c>
      <c r="D1110" s="1">
        <v>2</v>
      </c>
      <c r="E1110" s="1">
        <v>6.5</v>
      </c>
      <c r="F1110" s="1" t="s">
        <v>47</v>
      </c>
      <c r="G1110" s="1">
        <v>2011</v>
      </c>
      <c r="H1110" s="1">
        <v>0</v>
      </c>
      <c r="I1110" s="1">
        <v>0</v>
      </c>
    </row>
    <row r="1111" spans="1:9" x14ac:dyDescent="0.2">
      <c r="A1111" s="1" t="s">
        <v>114</v>
      </c>
      <c r="B1111" s="1" t="s">
        <v>46</v>
      </c>
      <c r="C1111" s="1" t="s">
        <v>16</v>
      </c>
      <c r="D1111" s="1">
        <v>2</v>
      </c>
      <c r="E1111" s="1">
        <v>6.5</v>
      </c>
      <c r="F1111" s="1" t="s">
        <v>47</v>
      </c>
      <c r="G1111" s="1">
        <v>2012</v>
      </c>
      <c r="H1111" s="1">
        <v>0</v>
      </c>
      <c r="I1111" s="1">
        <v>0</v>
      </c>
    </row>
    <row r="1112" spans="1:9" x14ac:dyDescent="0.2">
      <c r="A1112" s="1" t="s">
        <v>114</v>
      </c>
      <c r="B1112" s="1" t="s">
        <v>46</v>
      </c>
      <c r="C1112" s="1" t="s">
        <v>16</v>
      </c>
      <c r="D1112" s="1">
        <v>2</v>
      </c>
      <c r="E1112" s="1">
        <v>6.5</v>
      </c>
      <c r="F1112" s="1" t="s">
        <v>47</v>
      </c>
      <c r="G1112" s="1">
        <v>2013</v>
      </c>
      <c r="H1112" s="1">
        <v>0</v>
      </c>
      <c r="I1112" s="1">
        <v>0</v>
      </c>
    </row>
    <row r="1113" spans="1:9" x14ac:dyDescent="0.2">
      <c r="A1113" s="1" t="s">
        <v>114</v>
      </c>
      <c r="B1113" s="1" t="s">
        <v>46</v>
      </c>
      <c r="C1113" s="1" t="s">
        <v>16</v>
      </c>
      <c r="D1113" s="1">
        <v>2</v>
      </c>
      <c r="E1113" s="1">
        <v>6.5</v>
      </c>
      <c r="F1113" s="1" t="s">
        <v>47</v>
      </c>
      <c r="G1113" s="1">
        <v>2014</v>
      </c>
      <c r="H1113" s="1">
        <v>0</v>
      </c>
      <c r="I1113" s="1">
        <v>0</v>
      </c>
    </row>
    <row r="1114" spans="1:9" x14ac:dyDescent="0.2">
      <c r="A1114" s="1" t="s">
        <v>114</v>
      </c>
      <c r="B1114" s="1" t="s">
        <v>46</v>
      </c>
      <c r="C1114" s="1" t="s">
        <v>16</v>
      </c>
      <c r="D1114" s="1">
        <v>2</v>
      </c>
      <c r="E1114" s="1">
        <v>6.5</v>
      </c>
      <c r="F1114" s="1" t="s">
        <v>47</v>
      </c>
      <c r="G1114" s="1">
        <v>2015</v>
      </c>
      <c r="H1114" s="1">
        <v>0</v>
      </c>
      <c r="I1114" s="1">
        <v>0</v>
      </c>
    </row>
    <row r="1115" spans="1:9" x14ac:dyDescent="0.2">
      <c r="A1115" s="1" t="s">
        <v>114</v>
      </c>
      <c r="B1115" s="1" t="s">
        <v>46</v>
      </c>
      <c r="C1115" s="1" t="s">
        <v>16</v>
      </c>
      <c r="D1115" s="1">
        <v>2</v>
      </c>
      <c r="E1115" s="1">
        <v>6.5</v>
      </c>
      <c r="F1115" s="1" t="s">
        <v>47</v>
      </c>
      <c r="G1115" s="1">
        <v>2016</v>
      </c>
      <c r="H1115" s="1">
        <v>0</v>
      </c>
      <c r="I1115" s="1">
        <v>0</v>
      </c>
    </row>
    <row r="1116" spans="1:9" x14ac:dyDescent="0.2">
      <c r="A1116" s="1" t="s">
        <v>114</v>
      </c>
      <c r="B1116" s="1" t="s">
        <v>46</v>
      </c>
      <c r="C1116" s="1" t="s">
        <v>16</v>
      </c>
      <c r="D1116" s="1">
        <v>2</v>
      </c>
      <c r="E1116" s="1">
        <v>6.5</v>
      </c>
      <c r="F1116" s="1" t="s">
        <v>47</v>
      </c>
      <c r="G1116" s="1">
        <v>2017</v>
      </c>
      <c r="H1116" s="1">
        <v>0</v>
      </c>
      <c r="I1116" s="1">
        <v>0</v>
      </c>
    </row>
    <row r="1117" spans="1:9" x14ac:dyDescent="0.2">
      <c r="A1117" s="1" t="s">
        <v>114</v>
      </c>
      <c r="B1117" s="1" t="s">
        <v>46</v>
      </c>
      <c r="C1117" s="1" t="s">
        <v>16</v>
      </c>
      <c r="D1117" s="1">
        <v>2</v>
      </c>
      <c r="E1117" s="1">
        <v>6.5</v>
      </c>
      <c r="F1117" s="1" t="s">
        <v>47</v>
      </c>
      <c r="G1117" s="1">
        <v>2018</v>
      </c>
      <c r="H1117" s="1">
        <v>0</v>
      </c>
      <c r="I1117" s="1">
        <v>0</v>
      </c>
    </row>
    <row r="1118" spans="1:9" x14ac:dyDescent="0.2">
      <c r="A1118" s="1" t="s">
        <v>114</v>
      </c>
      <c r="B1118" s="1" t="s">
        <v>46</v>
      </c>
      <c r="C1118" s="1" t="s">
        <v>16</v>
      </c>
      <c r="D1118" s="1">
        <v>2</v>
      </c>
      <c r="E1118" s="1">
        <v>6.5</v>
      </c>
      <c r="F1118" s="1" t="s">
        <v>47</v>
      </c>
      <c r="G1118" s="1">
        <v>2019</v>
      </c>
      <c r="H1118" s="1">
        <v>0</v>
      </c>
      <c r="I1118" s="1">
        <v>0</v>
      </c>
    </row>
    <row r="1119" spans="1:9" x14ac:dyDescent="0.2">
      <c r="A1119" s="1" t="s">
        <v>114</v>
      </c>
      <c r="B1119" s="1" t="s">
        <v>46</v>
      </c>
      <c r="C1119" s="1" t="s">
        <v>16</v>
      </c>
      <c r="D1119" s="1">
        <v>2</v>
      </c>
      <c r="E1119" s="1">
        <v>6.5</v>
      </c>
      <c r="F1119" s="1" t="s">
        <v>47</v>
      </c>
      <c r="G1119" s="1">
        <v>2020</v>
      </c>
      <c r="H1119" s="1">
        <v>2</v>
      </c>
      <c r="I1119" s="1">
        <v>2</v>
      </c>
    </row>
    <row r="1120" spans="1:9" x14ac:dyDescent="0.2">
      <c r="A1120" s="1" t="s">
        <v>114</v>
      </c>
      <c r="B1120" s="1" t="s">
        <v>46</v>
      </c>
      <c r="C1120" s="1" t="s">
        <v>16</v>
      </c>
      <c r="D1120" s="1">
        <v>2</v>
      </c>
      <c r="E1120" s="1">
        <v>6.5</v>
      </c>
      <c r="F1120" s="1" t="s">
        <v>47</v>
      </c>
      <c r="G1120" s="1">
        <v>2021</v>
      </c>
      <c r="H1120" s="1">
        <v>1</v>
      </c>
      <c r="I1120" s="1">
        <v>3</v>
      </c>
    </row>
    <row r="1121" spans="1:9" x14ac:dyDescent="0.2">
      <c r="A1121" s="1" t="s">
        <v>114</v>
      </c>
      <c r="B1121" s="1" t="s">
        <v>46</v>
      </c>
      <c r="C1121" s="1" t="s">
        <v>16</v>
      </c>
      <c r="D1121" s="1">
        <v>2</v>
      </c>
      <c r="E1121" s="1">
        <v>6.5</v>
      </c>
      <c r="F1121" s="1" t="s">
        <v>47</v>
      </c>
      <c r="G1121" s="1">
        <v>2022</v>
      </c>
      <c r="H1121" s="1">
        <v>0</v>
      </c>
      <c r="I1121" s="1">
        <v>3</v>
      </c>
    </row>
    <row r="1122" spans="1:9" x14ac:dyDescent="0.2">
      <c r="A1122" s="1" t="s">
        <v>114</v>
      </c>
      <c r="B1122" s="1" t="s">
        <v>46</v>
      </c>
      <c r="C1122" s="1" t="s">
        <v>16</v>
      </c>
      <c r="D1122" s="1">
        <v>2</v>
      </c>
      <c r="E1122" s="1">
        <v>6.5</v>
      </c>
      <c r="F1122" s="1" t="s">
        <v>47</v>
      </c>
      <c r="G1122" s="1">
        <v>2023</v>
      </c>
      <c r="H1122" s="1">
        <v>0</v>
      </c>
      <c r="I1122" s="1">
        <v>1</v>
      </c>
    </row>
    <row r="1123" spans="1:9" x14ac:dyDescent="0.2">
      <c r="A1123" s="1" t="s">
        <v>114</v>
      </c>
      <c r="B1123" s="1" t="s">
        <v>46</v>
      </c>
      <c r="C1123" s="1" t="s">
        <v>16</v>
      </c>
      <c r="D1123" s="1">
        <v>2</v>
      </c>
      <c r="E1123" s="1">
        <v>6.5</v>
      </c>
      <c r="F1123" s="1" t="s">
        <v>47</v>
      </c>
      <c r="G1123" s="1">
        <v>2024</v>
      </c>
      <c r="H1123" s="1">
        <v>0</v>
      </c>
      <c r="I1123" s="1">
        <v>0</v>
      </c>
    </row>
    <row r="1124" spans="1:9" x14ac:dyDescent="0.2">
      <c r="A1124" s="1" t="s">
        <v>96</v>
      </c>
      <c r="B1124" s="1" t="s">
        <v>33</v>
      </c>
      <c r="C1124" s="1" t="s">
        <v>22</v>
      </c>
      <c r="D1124" s="1">
        <v>2</v>
      </c>
      <c r="E1124" s="1">
        <v>9.75</v>
      </c>
      <c r="F1124" s="1" t="s">
        <v>34</v>
      </c>
      <c r="G1124" s="1">
        <v>2009</v>
      </c>
      <c r="H1124" s="1">
        <v>0</v>
      </c>
      <c r="I1124" s="1">
        <v>0</v>
      </c>
    </row>
    <row r="1125" spans="1:9" x14ac:dyDescent="0.2">
      <c r="A1125" s="1" t="s">
        <v>116</v>
      </c>
      <c r="B1125" s="1" t="s">
        <v>26</v>
      </c>
      <c r="C1125" s="1" t="s">
        <v>16</v>
      </c>
      <c r="D1125" s="1">
        <v>1</v>
      </c>
      <c r="E1125" s="1">
        <v>3.2</v>
      </c>
      <c r="F1125" s="1" t="s">
        <v>27</v>
      </c>
      <c r="G1125" s="1">
        <v>2008</v>
      </c>
      <c r="H1125" s="1">
        <v>0</v>
      </c>
      <c r="I1125" s="1">
        <v>0</v>
      </c>
    </row>
    <row r="1126" spans="1:9" x14ac:dyDescent="0.2">
      <c r="A1126" s="1" t="s">
        <v>116</v>
      </c>
      <c r="B1126" s="1" t="s">
        <v>26</v>
      </c>
      <c r="C1126" s="1" t="s">
        <v>16</v>
      </c>
      <c r="D1126" s="1">
        <v>1</v>
      </c>
      <c r="E1126" s="1">
        <v>3.2</v>
      </c>
      <c r="F1126" s="1" t="s">
        <v>27</v>
      </c>
      <c r="G1126" s="1">
        <v>2009</v>
      </c>
      <c r="H1126" s="1">
        <v>0</v>
      </c>
      <c r="I1126" s="1">
        <v>0</v>
      </c>
    </row>
    <row r="1127" spans="1:9" x14ac:dyDescent="0.2">
      <c r="A1127" s="1" t="s">
        <v>116</v>
      </c>
      <c r="B1127" s="1" t="s">
        <v>26</v>
      </c>
      <c r="C1127" s="1" t="s">
        <v>16</v>
      </c>
      <c r="D1127" s="1">
        <v>1</v>
      </c>
      <c r="E1127" s="1">
        <v>3.2</v>
      </c>
      <c r="F1127" s="1" t="s">
        <v>27</v>
      </c>
      <c r="G1127" s="1">
        <v>2010</v>
      </c>
      <c r="H1127" s="1">
        <v>0</v>
      </c>
      <c r="I1127" s="1">
        <v>0</v>
      </c>
    </row>
    <row r="1128" spans="1:9" x14ac:dyDescent="0.2">
      <c r="A1128" s="1" t="s">
        <v>116</v>
      </c>
      <c r="B1128" s="1" t="s">
        <v>26</v>
      </c>
      <c r="C1128" s="1" t="s">
        <v>16</v>
      </c>
      <c r="D1128" s="1">
        <v>1</v>
      </c>
      <c r="E1128" s="1">
        <v>3.2</v>
      </c>
      <c r="F1128" s="1" t="s">
        <v>27</v>
      </c>
      <c r="G1128" s="1">
        <v>2011</v>
      </c>
      <c r="H1128" s="1">
        <v>0</v>
      </c>
      <c r="I1128" s="1">
        <v>0</v>
      </c>
    </row>
    <row r="1129" spans="1:9" x14ac:dyDescent="0.2">
      <c r="A1129" s="1" t="s">
        <v>116</v>
      </c>
      <c r="B1129" s="1" t="s">
        <v>26</v>
      </c>
      <c r="C1129" s="1" t="s">
        <v>16</v>
      </c>
      <c r="D1129" s="1">
        <v>1</v>
      </c>
      <c r="E1129" s="1">
        <v>3.2</v>
      </c>
      <c r="F1129" s="1" t="s">
        <v>27</v>
      </c>
      <c r="G1129" s="1">
        <v>2012</v>
      </c>
      <c r="H1129" s="1">
        <v>0</v>
      </c>
      <c r="I1129" s="1">
        <v>0</v>
      </c>
    </row>
    <row r="1130" spans="1:9" x14ac:dyDescent="0.2">
      <c r="A1130" s="1" t="s">
        <v>116</v>
      </c>
      <c r="B1130" s="1" t="s">
        <v>26</v>
      </c>
      <c r="C1130" s="1" t="s">
        <v>16</v>
      </c>
      <c r="D1130" s="1">
        <v>1</v>
      </c>
      <c r="E1130" s="1">
        <v>3.2</v>
      </c>
      <c r="F1130" s="1" t="s">
        <v>27</v>
      </c>
      <c r="G1130" s="1">
        <v>2013</v>
      </c>
      <c r="H1130" s="1">
        <v>0</v>
      </c>
      <c r="I1130" s="1">
        <v>0</v>
      </c>
    </row>
    <row r="1131" spans="1:9" x14ac:dyDescent="0.2">
      <c r="A1131" s="1" t="s">
        <v>116</v>
      </c>
      <c r="B1131" s="1" t="s">
        <v>26</v>
      </c>
      <c r="C1131" s="1" t="s">
        <v>16</v>
      </c>
      <c r="D1131" s="1">
        <v>1</v>
      </c>
      <c r="E1131" s="1">
        <v>3.2</v>
      </c>
      <c r="F1131" s="1" t="s">
        <v>27</v>
      </c>
      <c r="G1131" s="1">
        <v>2014</v>
      </c>
      <c r="H1131" s="1">
        <v>0</v>
      </c>
      <c r="I1131" s="1">
        <v>0</v>
      </c>
    </row>
    <row r="1132" spans="1:9" x14ac:dyDescent="0.2">
      <c r="A1132" s="1" t="s">
        <v>116</v>
      </c>
      <c r="B1132" s="1" t="s">
        <v>26</v>
      </c>
      <c r="C1132" s="1" t="s">
        <v>16</v>
      </c>
      <c r="D1132" s="1">
        <v>1</v>
      </c>
      <c r="E1132" s="1">
        <v>3.2</v>
      </c>
      <c r="F1132" s="1" t="s">
        <v>27</v>
      </c>
      <c r="G1132" s="1">
        <v>2015</v>
      </c>
      <c r="H1132" s="1">
        <v>0</v>
      </c>
      <c r="I1132" s="1">
        <v>0</v>
      </c>
    </row>
    <row r="1133" spans="1:9" x14ac:dyDescent="0.2">
      <c r="A1133" s="1" t="s">
        <v>116</v>
      </c>
      <c r="B1133" s="1" t="s">
        <v>26</v>
      </c>
      <c r="C1133" s="1" t="s">
        <v>16</v>
      </c>
      <c r="D1133" s="1">
        <v>1</v>
      </c>
      <c r="E1133" s="1">
        <v>3.2</v>
      </c>
      <c r="F1133" s="1" t="s">
        <v>27</v>
      </c>
      <c r="G1133" s="1">
        <v>2016</v>
      </c>
      <c r="H1133" s="1">
        <v>0</v>
      </c>
      <c r="I1133" s="1">
        <v>0</v>
      </c>
    </row>
    <row r="1134" spans="1:9" x14ac:dyDescent="0.2">
      <c r="A1134" s="1" t="s">
        <v>116</v>
      </c>
      <c r="B1134" s="1" t="s">
        <v>26</v>
      </c>
      <c r="C1134" s="1" t="s">
        <v>16</v>
      </c>
      <c r="D1134" s="1">
        <v>1</v>
      </c>
      <c r="E1134" s="1">
        <v>3.2</v>
      </c>
      <c r="F1134" s="1" t="s">
        <v>27</v>
      </c>
      <c r="G1134" s="1">
        <v>2017</v>
      </c>
      <c r="H1134" s="1">
        <v>0</v>
      </c>
      <c r="I1134" s="1">
        <v>0</v>
      </c>
    </row>
    <row r="1135" spans="1:9" x14ac:dyDescent="0.2">
      <c r="A1135" s="1" t="s">
        <v>116</v>
      </c>
      <c r="B1135" s="1" t="s">
        <v>26</v>
      </c>
      <c r="C1135" s="1" t="s">
        <v>16</v>
      </c>
      <c r="D1135" s="1">
        <v>1</v>
      </c>
      <c r="E1135" s="1">
        <v>3.2</v>
      </c>
      <c r="F1135" s="1" t="s">
        <v>27</v>
      </c>
      <c r="G1135" s="1">
        <v>2018</v>
      </c>
      <c r="H1135" s="1">
        <v>0</v>
      </c>
      <c r="I1135" s="1">
        <v>0</v>
      </c>
    </row>
    <row r="1136" spans="1:9" x14ac:dyDescent="0.2">
      <c r="A1136" s="1" t="s">
        <v>116</v>
      </c>
      <c r="B1136" s="1" t="s">
        <v>26</v>
      </c>
      <c r="C1136" s="1" t="s">
        <v>16</v>
      </c>
      <c r="D1136" s="1">
        <v>1</v>
      </c>
      <c r="E1136" s="1">
        <v>3.2</v>
      </c>
      <c r="F1136" s="1" t="s">
        <v>27</v>
      </c>
      <c r="G1136" s="1">
        <v>2019</v>
      </c>
      <c r="H1136" s="1">
        <v>0</v>
      </c>
      <c r="I1136" s="1">
        <v>0</v>
      </c>
    </row>
    <row r="1137" spans="1:9" x14ac:dyDescent="0.2">
      <c r="A1137" s="1" t="s">
        <v>116</v>
      </c>
      <c r="B1137" s="1" t="s">
        <v>26</v>
      </c>
      <c r="C1137" s="1" t="s">
        <v>16</v>
      </c>
      <c r="D1137" s="1">
        <v>1</v>
      </c>
      <c r="E1137" s="1">
        <v>3.2</v>
      </c>
      <c r="F1137" s="1" t="s">
        <v>27</v>
      </c>
      <c r="G1137" s="1">
        <v>2020</v>
      </c>
      <c r="H1137" s="1">
        <v>0</v>
      </c>
      <c r="I1137" s="1">
        <v>0</v>
      </c>
    </row>
    <row r="1138" spans="1:9" x14ac:dyDescent="0.2">
      <c r="A1138" s="1" t="s">
        <v>116</v>
      </c>
      <c r="B1138" s="1" t="s">
        <v>26</v>
      </c>
      <c r="C1138" s="1" t="s">
        <v>16</v>
      </c>
      <c r="D1138" s="1">
        <v>1</v>
      </c>
      <c r="E1138" s="1">
        <v>3.2</v>
      </c>
      <c r="F1138" s="1" t="s">
        <v>27</v>
      </c>
      <c r="G1138" s="1">
        <v>2021</v>
      </c>
      <c r="H1138" s="1">
        <v>1</v>
      </c>
      <c r="I1138" s="1">
        <v>1</v>
      </c>
    </row>
    <row r="1139" spans="1:9" x14ac:dyDescent="0.2">
      <c r="A1139" s="1" t="s">
        <v>116</v>
      </c>
      <c r="B1139" s="1" t="s">
        <v>26</v>
      </c>
      <c r="C1139" s="1" t="s">
        <v>16</v>
      </c>
      <c r="D1139" s="1">
        <v>1</v>
      </c>
      <c r="E1139" s="1">
        <v>3.2</v>
      </c>
      <c r="F1139" s="1" t="s">
        <v>27</v>
      </c>
      <c r="G1139" s="1">
        <v>2022</v>
      </c>
      <c r="H1139" s="1">
        <v>0</v>
      </c>
      <c r="I1139" s="1">
        <v>1</v>
      </c>
    </row>
    <row r="1140" spans="1:9" x14ac:dyDescent="0.2">
      <c r="A1140" s="1" t="s">
        <v>116</v>
      </c>
      <c r="B1140" s="1" t="s">
        <v>26</v>
      </c>
      <c r="C1140" s="1" t="s">
        <v>16</v>
      </c>
      <c r="D1140" s="1">
        <v>1</v>
      </c>
      <c r="E1140" s="1">
        <v>3.2</v>
      </c>
      <c r="F1140" s="1" t="s">
        <v>27</v>
      </c>
      <c r="G1140" s="1">
        <v>2023</v>
      </c>
      <c r="H1140" s="1">
        <v>0</v>
      </c>
      <c r="I1140" s="1">
        <v>1</v>
      </c>
    </row>
    <row r="1141" spans="1:9" x14ac:dyDescent="0.2">
      <c r="A1141" s="1" t="s">
        <v>116</v>
      </c>
      <c r="B1141" s="1" t="s">
        <v>26</v>
      </c>
      <c r="C1141" s="1" t="s">
        <v>16</v>
      </c>
      <c r="D1141" s="1">
        <v>1</v>
      </c>
      <c r="E1141" s="1">
        <v>3.2</v>
      </c>
      <c r="F1141" s="1" t="s">
        <v>27</v>
      </c>
      <c r="G1141" s="1">
        <v>2024</v>
      </c>
      <c r="H1141" s="1">
        <v>0</v>
      </c>
      <c r="I1141" s="1">
        <v>0</v>
      </c>
    </row>
    <row r="1142" spans="1:9" x14ac:dyDescent="0.2">
      <c r="A1142" s="1" t="s">
        <v>117</v>
      </c>
      <c r="B1142" s="1" t="s">
        <v>54</v>
      </c>
      <c r="C1142" s="1" t="s">
        <v>16</v>
      </c>
      <c r="D1142" s="1">
        <v>2</v>
      </c>
      <c r="E1142" s="1">
        <v>5.25</v>
      </c>
      <c r="F1142" s="1" t="s">
        <v>55</v>
      </c>
    </row>
    <row r="1143" spans="1:9" x14ac:dyDescent="0.2">
      <c r="A1143" s="1" t="s">
        <v>118</v>
      </c>
      <c r="B1143" s="1" t="s">
        <v>54</v>
      </c>
      <c r="C1143" s="1" t="s">
        <v>16</v>
      </c>
      <c r="D1143" s="1">
        <v>2</v>
      </c>
      <c r="E1143" s="1">
        <v>4.4000000000000004</v>
      </c>
      <c r="F1143" s="1" t="s">
        <v>55</v>
      </c>
    </row>
    <row r="1144" spans="1:9" x14ac:dyDescent="0.2">
      <c r="A1144" s="1" t="s">
        <v>119</v>
      </c>
      <c r="B1144" s="1" t="s">
        <v>26</v>
      </c>
      <c r="C1144" s="1" t="s">
        <v>16</v>
      </c>
      <c r="D1144" s="1">
        <v>2</v>
      </c>
      <c r="E1144" s="1">
        <v>2.4</v>
      </c>
      <c r="F1144" s="1" t="s">
        <v>27</v>
      </c>
      <c r="G1144" s="1">
        <v>2008</v>
      </c>
      <c r="H1144" s="1">
        <v>0</v>
      </c>
      <c r="I1144" s="1">
        <v>0</v>
      </c>
    </row>
    <row r="1145" spans="1:9" x14ac:dyDescent="0.2">
      <c r="A1145" s="1" t="s">
        <v>119</v>
      </c>
      <c r="B1145" s="1" t="s">
        <v>26</v>
      </c>
      <c r="C1145" s="1" t="s">
        <v>16</v>
      </c>
      <c r="D1145" s="1">
        <v>2</v>
      </c>
      <c r="E1145" s="1">
        <v>2.4</v>
      </c>
      <c r="F1145" s="1" t="s">
        <v>27</v>
      </c>
      <c r="G1145" s="1">
        <v>2009</v>
      </c>
      <c r="H1145" s="1">
        <v>0</v>
      </c>
      <c r="I1145" s="1">
        <v>0</v>
      </c>
    </row>
    <row r="1146" spans="1:9" x14ac:dyDescent="0.2">
      <c r="A1146" s="1" t="s">
        <v>119</v>
      </c>
      <c r="B1146" s="1" t="s">
        <v>26</v>
      </c>
      <c r="C1146" s="1" t="s">
        <v>16</v>
      </c>
      <c r="D1146" s="1">
        <v>2</v>
      </c>
      <c r="E1146" s="1">
        <v>2.4</v>
      </c>
      <c r="F1146" s="1" t="s">
        <v>27</v>
      </c>
      <c r="G1146" s="1">
        <v>2010</v>
      </c>
      <c r="H1146" s="1">
        <v>0</v>
      </c>
      <c r="I1146" s="1">
        <v>0</v>
      </c>
    </row>
    <row r="1147" spans="1:9" x14ac:dyDescent="0.2">
      <c r="A1147" s="1" t="s">
        <v>119</v>
      </c>
      <c r="B1147" s="1" t="s">
        <v>26</v>
      </c>
      <c r="C1147" s="1" t="s">
        <v>16</v>
      </c>
      <c r="D1147" s="1">
        <v>2</v>
      </c>
      <c r="E1147" s="1">
        <v>2.4</v>
      </c>
      <c r="F1147" s="1" t="s">
        <v>27</v>
      </c>
      <c r="G1147" s="1">
        <v>2011</v>
      </c>
      <c r="H1147" s="1">
        <v>0</v>
      </c>
      <c r="I1147" s="1">
        <v>0</v>
      </c>
    </row>
    <row r="1148" spans="1:9" x14ac:dyDescent="0.2">
      <c r="A1148" s="1" t="s">
        <v>119</v>
      </c>
      <c r="B1148" s="1" t="s">
        <v>26</v>
      </c>
      <c r="C1148" s="1" t="s">
        <v>16</v>
      </c>
      <c r="D1148" s="1">
        <v>2</v>
      </c>
      <c r="E1148" s="1">
        <v>2.4</v>
      </c>
      <c r="F1148" s="1" t="s">
        <v>27</v>
      </c>
      <c r="G1148" s="1">
        <v>2012</v>
      </c>
      <c r="H1148" s="1">
        <v>0</v>
      </c>
      <c r="I1148" s="1">
        <v>0</v>
      </c>
    </row>
    <row r="1149" spans="1:9" x14ac:dyDescent="0.2">
      <c r="A1149" s="1" t="s">
        <v>119</v>
      </c>
      <c r="B1149" s="1" t="s">
        <v>26</v>
      </c>
      <c r="C1149" s="1" t="s">
        <v>16</v>
      </c>
      <c r="D1149" s="1">
        <v>2</v>
      </c>
      <c r="E1149" s="1">
        <v>2.4</v>
      </c>
      <c r="F1149" s="1" t="s">
        <v>27</v>
      </c>
      <c r="G1149" s="1">
        <v>2013</v>
      </c>
      <c r="H1149" s="1">
        <v>0</v>
      </c>
      <c r="I1149" s="1">
        <v>0</v>
      </c>
    </row>
    <row r="1150" spans="1:9" x14ac:dyDescent="0.2">
      <c r="A1150" s="1" t="s">
        <v>119</v>
      </c>
      <c r="B1150" s="1" t="s">
        <v>26</v>
      </c>
      <c r="C1150" s="1" t="s">
        <v>16</v>
      </c>
      <c r="D1150" s="1">
        <v>2</v>
      </c>
      <c r="E1150" s="1">
        <v>2.4</v>
      </c>
      <c r="F1150" s="1" t="s">
        <v>27</v>
      </c>
      <c r="G1150" s="1">
        <v>2014</v>
      </c>
      <c r="H1150" s="1">
        <v>0</v>
      </c>
      <c r="I1150" s="1">
        <v>0</v>
      </c>
    </row>
    <row r="1151" spans="1:9" x14ac:dyDescent="0.2">
      <c r="A1151" s="1" t="s">
        <v>119</v>
      </c>
      <c r="B1151" s="1" t="s">
        <v>26</v>
      </c>
      <c r="C1151" s="1" t="s">
        <v>16</v>
      </c>
      <c r="D1151" s="1">
        <v>2</v>
      </c>
      <c r="E1151" s="1">
        <v>2.4</v>
      </c>
      <c r="F1151" s="1" t="s">
        <v>27</v>
      </c>
      <c r="G1151" s="1">
        <v>2015</v>
      </c>
      <c r="H1151" s="1">
        <v>0</v>
      </c>
      <c r="I1151" s="1">
        <v>0</v>
      </c>
    </row>
    <row r="1152" spans="1:9" x14ac:dyDescent="0.2">
      <c r="A1152" s="1" t="s">
        <v>119</v>
      </c>
      <c r="B1152" s="1" t="s">
        <v>26</v>
      </c>
      <c r="C1152" s="1" t="s">
        <v>16</v>
      </c>
      <c r="D1152" s="1">
        <v>2</v>
      </c>
      <c r="E1152" s="1">
        <v>2.4</v>
      </c>
      <c r="F1152" s="1" t="s">
        <v>27</v>
      </c>
      <c r="G1152" s="1">
        <v>2016</v>
      </c>
      <c r="H1152" s="1">
        <v>1</v>
      </c>
      <c r="I1152" s="1">
        <v>1</v>
      </c>
    </row>
    <row r="1153" spans="1:9" x14ac:dyDescent="0.2">
      <c r="A1153" s="1" t="s">
        <v>119</v>
      </c>
      <c r="B1153" s="1" t="s">
        <v>26</v>
      </c>
      <c r="C1153" s="1" t="s">
        <v>16</v>
      </c>
      <c r="D1153" s="1">
        <v>2</v>
      </c>
      <c r="E1153" s="1">
        <v>2.4</v>
      </c>
      <c r="F1153" s="1" t="s">
        <v>27</v>
      </c>
      <c r="G1153" s="1">
        <v>2017</v>
      </c>
      <c r="H1153" s="1">
        <v>0</v>
      </c>
      <c r="I1153" s="1">
        <v>1</v>
      </c>
    </row>
    <row r="1154" spans="1:9" x14ac:dyDescent="0.2">
      <c r="A1154" s="1" t="s">
        <v>119</v>
      </c>
      <c r="B1154" s="1" t="s">
        <v>26</v>
      </c>
      <c r="C1154" s="1" t="s">
        <v>16</v>
      </c>
      <c r="D1154" s="1">
        <v>2</v>
      </c>
      <c r="E1154" s="1">
        <v>2.4</v>
      </c>
      <c r="F1154" s="1" t="s">
        <v>27</v>
      </c>
      <c r="G1154" s="1">
        <v>2018</v>
      </c>
      <c r="H1154" s="1">
        <v>0</v>
      </c>
      <c r="I1154" s="1">
        <v>1</v>
      </c>
    </row>
    <row r="1155" spans="1:9" x14ac:dyDescent="0.2">
      <c r="A1155" s="1" t="s">
        <v>119</v>
      </c>
      <c r="B1155" s="1" t="s">
        <v>26</v>
      </c>
      <c r="C1155" s="1" t="s">
        <v>16</v>
      </c>
      <c r="D1155" s="1">
        <v>2</v>
      </c>
      <c r="E1155" s="1">
        <v>2.4</v>
      </c>
      <c r="F1155" s="1" t="s">
        <v>27</v>
      </c>
      <c r="G1155" s="1">
        <v>2019</v>
      </c>
      <c r="H1155" s="1">
        <v>0</v>
      </c>
      <c r="I1155" s="1">
        <v>0</v>
      </c>
    </row>
    <row r="1156" spans="1:9" x14ac:dyDescent="0.2">
      <c r="A1156" s="1" t="s">
        <v>119</v>
      </c>
      <c r="B1156" s="1" t="s">
        <v>26</v>
      </c>
      <c r="C1156" s="1" t="s">
        <v>16</v>
      </c>
      <c r="D1156" s="1">
        <v>2</v>
      </c>
      <c r="E1156" s="1">
        <v>2.4</v>
      </c>
      <c r="F1156" s="1" t="s">
        <v>27</v>
      </c>
      <c r="G1156" s="1">
        <v>2020</v>
      </c>
      <c r="H1156" s="1">
        <v>0</v>
      </c>
      <c r="I1156" s="1">
        <v>0</v>
      </c>
    </row>
    <row r="1157" spans="1:9" x14ac:dyDescent="0.2">
      <c r="A1157" s="1" t="s">
        <v>119</v>
      </c>
      <c r="B1157" s="1" t="s">
        <v>26</v>
      </c>
      <c r="C1157" s="1" t="s">
        <v>16</v>
      </c>
      <c r="D1157" s="1">
        <v>2</v>
      </c>
      <c r="E1157" s="1">
        <v>2.4</v>
      </c>
      <c r="F1157" s="1" t="s">
        <v>27</v>
      </c>
      <c r="G1157" s="1">
        <v>2021</v>
      </c>
      <c r="H1157" s="1">
        <v>0</v>
      </c>
      <c r="I1157" s="1">
        <v>0</v>
      </c>
    </row>
    <row r="1158" spans="1:9" x14ac:dyDescent="0.2">
      <c r="A1158" s="1" t="s">
        <v>119</v>
      </c>
      <c r="B1158" s="1" t="s">
        <v>26</v>
      </c>
      <c r="C1158" s="1" t="s">
        <v>16</v>
      </c>
      <c r="D1158" s="1">
        <v>2</v>
      </c>
      <c r="E1158" s="1">
        <v>2.4</v>
      </c>
      <c r="F1158" s="1" t="s">
        <v>27</v>
      </c>
      <c r="G1158" s="1">
        <v>2022</v>
      </c>
      <c r="H1158" s="1">
        <v>0</v>
      </c>
      <c r="I1158" s="1">
        <v>0</v>
      </c>
    </row>
    <row r="1159" spans="1:9" x14ac:dyDescent="0.2">
      <c r="A1159" s="1" t="s">
        <v>119</v>
      </c>
      <c r="B1159" s="1" t="s">
        <v>26</v>
      </c>
      <c r="C1159" s="1" t="s">
        <v>16</v>
      </c>
      <c r="D1159" s="1">
        <v>2</v>
      </c>
      <c r="E1159" s="1">
        <v>2.4</v>
      </c>
      <c r="F1159" s="1" t="s">
        <v>27</v>
      </c>
      <c r="G1159" s="1">
        <v>2023</v>
      </c>
      <c r="H1159" s="1">
        <v>0</v>
      </c>
      <c r="I1159" s="1">
        <v>0</v>
      </c>
    </row>
    <row r="1160" spans="1:9" x14ac:dyDescent="0.2">
      <c r="A1160" s="1" t="s">
        <v>119</v>
      </c>
      <c r="B1160" s="1" t="s">
        <v>26</v>
      </c>
      <c r="C1160" s="1" t="s">
        <v>16</v>
      </c>
      <c r="D1160" s="1">
        <v>2</v>
      </c>
      <c r="E1160" s="1">
        <v>2.4</v>
      </c>
      <c r="F1160" s="1" t="s">
        <v>27</v>
      </c>
      <c r="G1160" s="1">
        <v>2024</v>
      </c>
      <c r="H1160" s="1">
        <v>0</v>
      </c>
      <c r="I1160" s="1">
        <v>0</v>
      </c>
    </row>
    <row r="1161" spans="1:9" x14ac:dyDescent="0.2">
      <c r="A1161" s="1" t="s">
        <v>120</v>
      </c>
      <c r="B1161" s="1" t="s">
        <v>26</v>
      </c>
      <c r="C1161" s="1" t="s">
        <v>11</v>
      </c>
      <c r="D1161" s="1">
        <v>0.3</v>
      </c>
      <c r="E1161" s="1">
        <v>3.2</v>
      </c>
      <c r="F1161" s="1" t="s">
        <v>27</v>
      </c>
      <c r="G1161" s="1">
        <v>2008</v>
      </c>
      <c r="H1161" s="1">
        <v>0</v>
      </c>
      <c r="I1161" s="1">
        <v>0</v>
      </c>
    </row>
    <row r="1162" spans="1:9" x14ac:dyDescent="0.2">
      <c r="A1162" s="1" t="s">
        <v>120</v>
      </c>
      <c r="B1162" s="1" t="s">
        <v>26</v>
      </c>
      <c r="C1162" s="1" t="s">
        <v>11</v>
      </c>
      <c r="D1162" s="1">
        <v>0.3</v>
      </c>
      <c r="E1162" s="1">
        <v>3.2</v>
      </c>
      <c r="F1162" s="1" t="s">
        <v>27</v>
      </c>
      <c r="G1162" s="1">
        <v>2009</v>
      </c>
      <c r="H1162" s="1">
        <v>0</v>
      </c>
      <c r="I1162" s="1">
        <v>0</v>
      </c>
    </row>
    <row r="1163" spans="1:9" x14ac:dyDescent="0.2">
      <c r="A1163" s="1" t="s">
        <v>120</v>
      </c>
      <c r="B1163" s="1" t="s">
        <v>26</v>
      </c>
      <c r="C1163" s="1" t="s">
        <v>11</v>
      </c>
      <c r="D1163" s="1">
        <v>0.3</v>
      </c>
      <c r="E1163" s="1">
        <v>3.2</v>
      </c>
      <c r="F1163" s="1" t="s">
        <v>27</v>
      </c>
      <c r="G1163" s="1">
        <v>2010</v>
      </c>
      <c r="H1163" s="1">
        <v>0</v>
      </c>
      <c r="I1163" s="1">
        <v>0</v>
      </c>
    </row>
    <row r="1164" spans="1:9" x14ac:dyDescent="0.2">
      <c r="A1164" s="1" t="s">
        <v>120</v>
      </c>
      <c r="B1164" s="1" t="s">
        <v>26</v>
      </c>
      <c r="C1164" s="1" t="s">
        <v>11</v>
      </c>
      <c r="D1164" s="1">
        <v>0.3</v>
      </c>
      <c r="E1164" s="1">
        <v>3.2</v>
      </c>
      <c r="F1164" s="1" t="s">
        <v>27</v>
      </c>
      <c r="G1164" s="1">
        <v>2011</v>
      </c>
      <c r="H1164" s="1">
        <v>0</v>
      </c>
      <c r="I1164" s="1">
        <v>0</v>
      </c>
    </row>
    <row r="1165" spans="1:9" x14ac:dyDescent="0.2">
      <c r="A1165" s="1" t="s">
        <v>120</v>
      </c>
      <c r="B1165" s="1" t="s">
        <v>26</v>
      </c>
      <c r="C1165" s="1" t="s">
        <v>11</v>
      </c>
      <c r="D1165" s="1">
        <v>0.3</v>
      </c>
      <c r="E1165" s="1">
        <v>3.2</v>
      </c>
      <c r="F1165" s="1" t="s">
        <v>27</v>
      </c>
      <c r="G1165" s="1">
        <v>2012</v>
      </c>
      <c r="H1165" s="1">
        <v>0</v>
      </c>
      <c r="I1165" s="1">
        <v>0</v>
      </c>
    </row>
    <row r="1166" spans="1:9" x14ac:dyDescent="0.2">
      <c r="A1166" s="1" t="s">
        <v>120</v>
      </c>
      <c r="B1166" s="1" t="s">
        <v>26</v>
      </c>
      <c r="C1166" s="1" t="s">
        <v>11</v>
      </c>
      <c r="D1166" s="1">
        <v>0.3</v>
      </c>
      <c r="E1166" s="1">
        <v>3.2</v>
      </c>
      <c r="F1166" s="1" t="s">
        <v>27</v>
      </c>
      <c r="G1166" s="1">
        <v>2013</v>
      </c>
      <c r="H1166" s="1">
        <v>0</v>
      </c>
      <c r="I1166" s="1">
        <v>0</v>
      </c>
    </row>
    <row r="1167" spans="1:9" x14ac:dyDescent="0.2">
      <c r="A1167" s="1" t="s">
        <v>120</v>
      </c>
      <c r="B1167" s="1" t="s">
        <v>26</v>
      </c>
      <c r="C1167" s="1" t="s">
        <v>11</v>
      </c>
      <c r="D1167" s="1">
        <v>0.3</v>
      </c>
      <c r="E1167" s="1">
        <v>3.2</v>
      </c>
      <c r="F1167" s="1" t="s">
        <v>27</v>
      </c>
      <c r="G1167" s="1">
        <v>2014</v>
      </c>
      <c r="H1167" s="1">
        <v>0</v>
      </c>
      <c r="I1167" s="1">
        <v>0</v>
      </c>
    </row>
    <row r="1168" spans="1:9" x14ac:dyDescent="0.2">
      <c r="A1168" s="1" t="s">
        <v>120</v>
      </c>
      <c r="B1168" s="1" t="s">
        <v>26</v>
      </c>
      <c r="C1168" s="1" t="s">
        <v>11</v>
      </c>
      <c r="D1168" s="1">
        <v>0.3</v>
      </c>
      <c r="E1168" s="1">
        <v>3.2</v>
      </c>
      <c r="F1168" s="1" t="s">
        <v>27</v>
      </c>
      <c r="G1168" s="1">
        <v>2015</v>
      </c>
      <c r="H1168" s="1">
        <v>0</v>
      </c>
      <c r="I1168" s="1">
        <v>0</v>
      </c>
    </row>
    <row r="1169" spans="1:9" x14ac:dyDescent="0.2">
      <c r="A1169" s="1" t="s">
        <v>120</v>
      </c>
      <c r="B1169" s="1" t="s">
        <v>26</v>
      </c>
      <c r="C1169" s="1" t="s">
        <v>11</v>
      </c>
      <c r="D1169" s="1">
        <v>0.3</v>
      </c>
      <c r="E1169" s="1">
        <v>3.2</v>
      </c>
      <c r="F1169" s="1" t="s">
        <v>27</v>
      </c>
      <c r="G1169" s="1">
        <v>2016</v>
      </c>
      <c r="H1169" s="1">
        <v>0</v>
      </c>
      <c r="I1169" s="1">
        <v>0</v>
      </c>
    </row>
    <row r="1170" spans="1:9" x14ac:dyDescent="0.2">
      <c r="A1170" s="1" t="s">
        <v>120</v>
      </c>
      <c r="B1170" s="1" t="s">
        <v>26</v>
      </c>
      <c r="C1170" s="1" t="s">
        <v>11</v>
      </c>
      <c r="D1170" s="1">
        <v>0.3</v>
      </c>
      <c r="E1170" s="1">
        <v>3.2</v>
      </c>
      <c r="F1170" s="1" t="s">
        <v>27</v>
      </c>
      <c r="G1170" s="1">
        <v>2017</v>
      </c>
      <c r="H1170" s="1">
        <v>0</v>
      </c>
      <c r="I1170" s="1">
        <v>0</v>
      </c>
    </row>
    <row r="1171" spans="1:9" x14ac:dyDescent="0.2">
      <c r="A1171" s="1" t="s">
        <v>120</v>
      </c>
      <c r="B1171" s="1" t="s">
        <v>26</v>
      </c>
      <c r="C1171" s="1" t="s">
        <v>11</v>
      </c>
      <c r="D1171" s="1">
        <v>0.3</v>
      </c>
      <c r="E1171" s="1">
        <v>3.2</v>
      </c>
      <c r="F1171" s="1" t="s">
        <v>27</v>
      </c>
      <c r="G1171" s="1">
        <v>2018</v>
      </c>
      <c r="H1171" s="1">
        <v>0</v>
      </c>
      <c r="I1171" s="1">
        <v>0</v>
      </c>
    </row>
    <row r="1172" spans="1:9" x14ac:dyDescent="0.2">
      <c r="A1172" s="1" t="s">
        <v>120</v>
      </c>
      <c r="B1172" s="1" t="s">
        <v>26</v>
      </c>
      <c r="C1172" s="1" t="s">
        <v>11</v>
      </c>
      <c r="D1172" s="1">
        <v>0.3</v>
      </c>
      <c r="E1172" s="1">
        <v>3.2</v>
      </c>
      <c r="F1172" s="1" t="s">
        <v>27</v>
      </c>
      <c r="G1172" s="1">
        <v>2019</v>
      </c>
      <c r="H1172" s="1">
        <v>0</v>
      </c>
      <c r="I1172" s="1">
        <v>0</v>
      </c>
    </row>
    <row r="1173" spans="1:9" x14ac:dyDescent="0.2">
      <c r="A1173" s="1" t="s">
        <v>120</v>
      </c>
      <c r="B1173" s="1" t="s">
        <v>26</v>
      </c>
      <c r="C1173" s="1" t="s">
        <v>11</v>
      </c>
      <c r="D1173" s="1">
        <v>0.3</v>
      </c>
      <c r="E1173" s="1">
        <v>3.2</v>
      </c>
      <c r="F1173" s="1" t="s">
        <v>27</v>
      </c>
      <c r="G1173" s="1">
        <v>2020</v>
      </c>
      <c r="H1173" s="1">
        <v>0</v>
      </c>
      <c r="I1173" s="1">
        <v>0</v>
      </c>
    </row>
    <row r="1174" spans="1:9" x14ac:dyDescent="0.2">
      <c r="A1174" s="1" t="s">
        <v>120</v>
      </c>
      <c r="B1174" s="1" t="s">
        <v>26</v>
      </c>
      <c r="C1174" s="1" t="s">
        <v>11</v>
      </c>
      <c r="D1174" s="1">
        <v>0.3</v>
      </c>
      <c r="E1174" s="1">
        <v>3.2</v>
      </c>
      <c r="F1174" s="1" t="s">
        <v>27</v>
      </c>
      <c r="G1174" s="1">
        <v>2021</v>
      </c>
      <c r="H1174" s="1">
        <v>0</v>
      </c>
      <c r="I1174" s="1">
        <v>0</v>
      </c>
    </row>
    <row r="1175" spans="1:9" x14ac:dyDescent="0.2">
      <c r="A1175" s="1" t="s">
        <v>120</v>
      </c>
      <c r="B1175" s="1" t="s">
        <v>26</v>
      </c>
      <c r="C1175" s="1" t="s">
        <v>11</v>
      </c>
      <c r="D1175" s="1">
        <v>0.3</v>
      </c>
      <c r="E1175" s="1">
        <v>3.2</v>
      </c>
      <c r="F1175" s="1" t="s">
        <v>27</v>
      </c>
      <c r="G1175" s="1">
        <v>2022</v>
      </c>
      <c r="H1175" s="1">
        <v>0</v>
      </c>
      <c r="I1175" s="1">
        <v>0</v>
      </c>
    </row>
    <row r="1176" spans="1:9" x14ac:dyDescent="0.2">
      <c r="A1176" s="1" t="s">
        <v>120</v>
      </c>
      <c r="B1176" s="1" t="s">
        <v>26</v>
      </c>
      <c r="C1176" s="1" t="s">
        <v>11</v>
      </c>
      <c r="D1176" s="1">
        <v>0.3</v>
      </c>
      <c r="E1176" s="1">
        <v>3.2</v>
      </c>
      <c r="F1176" s="1" t="s">
        <v>27</v>
      </c>
      <c r="G1176" s="1">
        <v>2023</v>
      </c>
      <c r="H1176" s="1">
        <v>1</v>
      </c>
      <c r="I1176" s="1">
        <v>1</v>
      </c>
    </row>
    <row r="1177" spans="1:9" x14ac:dyDescent="0.2">
      <c r="A1177" s="1" t="s">
        <v>120</v>
      </c>
      <c r="B1177" s="1" t="s">
        <v>26</v>
      </c>
      <c r="C1177" s="1" t="s">
        <v>11</v>
      </c>
      <c r="D1177" s="1">
        <v>0.3</v>
      </c>
      <c r="E1177" s="1">
        <v>3.2</v>
      </c>
      <c r="F1177" s="1" t="s">
        <v>27</v>
      </c>
      <c r="G1177" s="1">
        <v>2024</v>
      </c>
      <c r="H1177" s="1">
        <v>0</v>
      </c>
      <c r="I1177" s="1">
        <v>1</v>
      </c>
    </row>
    <row r="1178" spans="1:9" x14ac:dyDescent="0.2">
      <c r="A1178" s="1" t="s">
        <v>121</v>
      </c>
      <c r="B1178" s="1" t="s">
        <v>40</v>
      </c>
      <c r="C1178" s="1" t="s">
        <v>11</v>
      </c>
      <c r="D1178" s="1">
        <v>0.3</v>
      </c>
      <c r="E1178" s="1">
        <v>0.5</v>
      </c>
      <c r="F1178" s="1" t="s">
        <v>41</v>
      </c>
      <c r="G1178" s="1">
        <v>2008</v>
      </c>
      <c r="H1178" s="1">
        <v>0</v>
      </c>
      <c r="I1178" s="1">
        <v>0</v>
      </c>
    </row>
    <row r="1179" spans="1:9" x14ac:dyDescent="0.2">
      <c r="A1179" s="1" t="s">
        <v>121</v>
      </c>
      <c r="B1179" s="1" t="s">
        <v>40</v>
      </c>
      <c r="C1179" s="1" t="s">
        <v>11</v>
      </c>
      <c r="D1179" s="1">
        <v>0.3</v>
      </c>
      <c r="E1179" s="1">
        <v>0.5</v>
      </c>
      <c r="F1179" s="1" t="s">
        <v>41</v>
      </c>
      <c r="G1179" s="1">
        <v>2009</v>
      </c>
      <c r="H1179" s="1">
        <v>0</v>
      </c>
      <c r="I1179" s="1">
        <v>0</v>
      </c>
    </row>
    <row r="1180" spans="1:9" x14ac:dyDescent="0.2">
      <c r="A1180" s="1" t="s">
        <v>121</v>
      </c>
      <c r="B1180" s="1" t="s">
        <v>40</v>
      </c>
      <c r="C1180" s="1" t="s">
        <v>11</v>
      </c>
      <c r="D1180" s="1">
        <v>0.3</v>
      </c>
      <c r="E1180" s="1">
        <v>0.5</v>
      </c>
      <c r="F1180" s="1" t="s">
        <v>41</v>
      </c>
      <c r="G1180" s="1">
        <v>2010</v>
      </c>
      <c r="H1180" s="1">
        <v>0</v>
      </c>
      <c r="I1180" s="1">
        <v>0</v>
      </c>
    </row>
    <row r="1181" spans="1:9" x14ac:dyDescent="0.2">
      <c r="A1181" s="1" t="s">
        <v>121</v>
      </c>
      <c r="B1181" s="1" t="s">
        <v>40</v>
      </c>
      <c r="C1181" s="1" t="s">
        <v>11</v>
      </c>
      <c r="D1181" s="1">
        <v>0.3</v>
      </c>
      <c r="E1181" s="1">
        <v>0.5</v>
      </c>
      <c r="F1181" s="1" t="s">
        <v>41</v>
      </c>
      <c r="G1181" s="1">
        <v>2011</v>
      </c>
      <c r="H1181" s="1">
        <v>0</v>
      </c>
      <c r="I1181" s="1">
        <v>0</v>
      </c>
    </row>
    <row r="1182" spans="1:9" x14ac:dyDescent="0.2">
      <c r="A1182" s="1" t="s">
        <v>121</v>
      </c>
      <c r="B1182" s="1" t="s">
        <v>40</v>
      </c>
      <c r="C1182" s="1" t="s">
        <v>11</v>
      </c>
      <c r="D1182" s="1">
        <v>0.3</v>
      </c>
      <c r="E1182" s="1">
        <v>0.5</v>
      </c>
      <c r="F1182" s="1" t="s">
        <v>41</v>
      </c>
      <c r="G1182" s="1">
        <v>2012</v>
      </c>
      <c r="H1182" s="1">
        <v>0</v>
      </c>
      <c r="I1182" s="1">
        <v>0</v>
      </c>
    </row>
    <row r="1183" spans="1:9" x14ac:dyDescent="0.2">
      <c r="A1183" s="1" t="s">
        <v>121</v>
      </c>
      <c r="B1183" s="1" t="s">
        <v>40</v>
      </c>
      <c r="C1183" s="1" t="s">
        <v>11</v>
      </c>
      <c r="D1183" s="1">
        <v>0.3</v>
      </c>
      <c r="E1183" s="1">
        <v>0.5</v>
      </c>
      <c r="F1183" s="1" t="s">
        <v>41</v>
      </c>
      <c r="G1183" s="1">
        <v>2013</v>
      </c>
      <c r="H1183" s="1">
        <v>0</v>
      </c>
      <c r="I1183" s="1">
        <v>0</v>
      </c>
    </row>
    <row r="1184" spans="1:9" x14ac:dyDescent="0.2">
      <c r="A1184" s="1" t="s">
        <v>121</v>
      </c>
      <c r="B1184" s="1" t="s">
        <v>40</v>
      </c>
      <c r="C1184" s="1" t="s">
        <v>11</v>
      </c>
      <c r="D1184" s="1">
        <v>0.3</v>
      </c>
      <c r="E1184" s="1">
        <v>0.5</v>
      </c>
      <c r="F1184" s="1" t="s">
        <v>41</v>
      </c>
      <c r="G1184" s="1">
        <v>2014</v>
      </c>
      <c r="H1184" s="1">
        <v>1</v>
      </c>
      <c r="I1184" s="1">
        <v>1</v>
      </c>
    </row>
    <row r="1185" spans="1:9" x14ac:dyDescent="0.2">
      <c r="A1185" s="1" t="s">
        <v>121</v>
      </c>
      <c r="B1185" s="1" t="s">
        <v>40</v>
      </c>
      <c r="C1185" s="1" t="s">
        <v>11</v>
      </c>
      <c r="D1185" s="1">
        <v>0.3</v>
      </c>
      <c r="E1185" s="1">
        <v>0.5</v>
      </c>
      <c r="F1185" s="1" t="s">
        <v>41</v>
      </c>
      <c r="G1185" s="1">
        <v>2015</v>
      </c>
      <c r="H1185" s="1">
        <v>0</v>
      </c>
      <c r="I1185" s="1">
        <v>1</v>
      </c>
    </row>
    <row r="1186" spans="1:9" x14ac:dyDescent="0.2">
      <c r="A1186" s="1" t="s">
        <v>121</v>
      </c>
      <c r="B1186" s="1" t="s">
        <v>40</v>
      </c>
      <c r="C1186" s="1" t="s">
        <v>11</v>
      </c>
      <c r="D1186" s="1">
        <v>0.3</v>
      </c>
      <c r="E1186" s="1">
        <v>0.5</v>
      </c>
      <c r="F1186" s="1" t="s">
        <v>41</v>
      </c>
      <c r="G1186" s="1">
        <v>2016</v>
      </c>
      <c r="H1186" s="1">
        <v>1</v>
      </c>
      <c r="I1186" s="1">
        <v>2</v>
      </c>
    </row>
    <row r="1187" spans="1:9" x14ac:dyDescent="0.2">
      <c r="A1187" s="1" t="s">
        <v>121</v>
      </c>
      <c r="B1187" s="1" t="s">
        <v>40</v>
      </c>
      <c r="C1187" s="1" t="s">
        <v>11</v>
      </c>
      <c r="D1187" s="1">
        <v>0.3</v>
      </c>
      <c r="E1187" s="1">
        <v>0.5</v>
      </c>
      <c r="F1187" s="1" t="s">
        <v>41</v>
      </c>
      <c r="G1187" s="1">
        <v>2017</v>
      </c>
      <c r="H1187" s="1">
        <v>1</v>
      </c>
      <c r="I1187" s="1">
        <v>2</v>
      </c>
    </row>
    <row r="1188" spans="1:9" x14ac:dyDescent="0.2">
      <c r="A1188" s="1" t="s">
        <v>121</v>
      </c>
      <c r="B1188" s="1" t="s">
        <v>40</v>
      </c>
      <c r="C1188" s="1" t="s">
        <v>11</v>
      </c>
      <c r="D1188" s="1">
        <v>0.3</v>
      </c>
      <c r="E1188" s="1">
        <v>0.5</v>
      </c>
      <c r="F1188" s="1" t="s">
        <v>41</v>
      </c>
      <c r="G1188" s="1">
        <v>2018</v>
      </c>
      <c r="H1188" s="1">
        <v>0</v>
      </c>
      <c r="I1188" s="1">
        <v>2</v>
      </c>
    </row>
    <row r="1189" spans="1:9" x14ac:dyDescent="0.2">
      <c r="A1189" s="1" t="s">
        <v>121</v>
      </c>
      <c r="B1189" s="1" t="s">
        <v>40</v>
      </c>
      <c r="C1189" s="1" t="s">
        <v>11</v>
      </c>
      <c r="D1189" s="1">
        <v>0.3</v>
      </c>
      <c r="E1189" s="1">
        <v>0.5</v>
      </c>
      <c r="F1189" s="1" t="s">
        <v>41</v>
      </c>
      <c r="G1189" s="1">
        <v>2019</v>
      </c>
      <c r="H1189" s="1">
        <v>0</v>
      </c>
      <c r="I1189" s="1">
        <v>1</v>
      </c>
    </row>
    <row r="1190" spans="1:9" x14ac:dyDescent="0.2">
      <c r="A1190" s="1" t="s">
        <v>121</v>
      </c>
      <c r="B1190" s="1" t="s">
        <v>40</v>
      </c>
      <c r="C1190" s="1" t="s">
        <v>11</v>
      </c>
      <c r="D1190" s="1">
        <v>0.3</v>
      </c>
      <c r="E1190" s="1">
        <v>0.5</v>
      </c>
      <c r="F1190" s="1" t="s">
        <v>41</v>
      </c>
      <c r="G1190" s="1">
        <v>2020</v>
      </c>
      <c r="H1190" s="1">
        <v>0</v>
      </c>
      <c r="I1190" s="1">
        <v>0</v>
      </c>
    </row>
    <row r="1191" spans="1:9" x14ac:dyDescent="0.2">
      <c r="A1191" s="1" t="s">
        <v>121</v>
      </c>
      <c r="B1191" s="1" t="s">
        <v>40</v>
      </c>
      <c r="C1191" s="1" t="s">
        <v>11</v>
      </c>
      <c r="D1191" s="1">
        <v>0.3</v>
      </c>
      <c r="E1191" s="1">
        <v>0.5</v>
      </c>
      <c r="F1191" s="1" t="s">
        <v>41</v>
      </c>
      <c r="G1191" s="1">
        <v>2021</v>
      </c>
      <c r="H1191" s="1">
        <v>0</v>
      </c>
      <c r="I1191" s="1">
        <v>0</v>
      </c>
    </row>
    <row r="1192" spans="1:9" x14ac:dyDescent="0.2">
      <c r="A1192" s="1" t="s">
        <v>121</v>
      </c>
      <c r="B1192" s="1" t="s">
        <v>40</v>
      </c>
      <c r="C1192" s="1" t="s">
        <v>11</v>
      </c>
      <c r="D1192" s="1">
        <v>0.3</v>
      </c>
      <c r="E1192" s="1">
        <v>0.5</v>
      </c>
      <c r="F1192" s="1" t="s">
        <v>41</v>
      </c>
      <c r="G1192" s="1">
        <v>2022</v>
      </c>
      <c r="H1192" s="1">
        <v>0</v>
      </c>
      <c r="I1192" s="1">
        <v>0</v>
      </c>
    </row>
    <row r="1193" spans="1:9" x14ac:dyDescent="0.2">
      <c r="A1193" s="1" t="s">
        <v>121</v>
      </c>
      <c r="B1193" s="1" t="s">
        <v>40</v>
      </c>
      <c r="C1193" s="1" t="s">
        <v>11</v>
      </c>
      <c r="D1193" s="1">
        <v>0.3</v>
      </c>
      <c r="E1193" s="1">
        <v>0.5</v>
      </c>
      <c r="F1193" s="1" t="s">
        <v>41</v>
      </c>
      <c r="G1193" s="1">
        <v>2023</v>
      </c>
      <c r="H1193" s="1">
        <v>0</v>
      </c>
      <c r="I1193" s="1">
        <v>0</v>
      </c>
    </row>
    <row r="1194" spans="1:9" x14ac:dyDescent="0.2">
      <c r="A1194" s="1" t="s">
        <v>121</v>
      </c>
      <c r="B1194" s="1" t="s">
        <v>40</v>
      </c>
      <c r="C1194" s="1" t="s">
        <v>11</v>
      </c>
      <c r="D1194" s="1">
        <v>0.3</v>
      </c>
      <c r="E1194" s="1">
        <v>0.5</v>
      </c>
      <c r="F1194" s="1" t="s">
        <v>41</v>
      </c>
      <c r="G1194" s="1">
        <v>2024</v>
      </c>
      <c r="H1194" s="1">
        <v>0</v>
      </c>
      <c r="I1194" s="1">
        <v>0</v>
      </c>
    </row>
    <row r="1195" spans="1:9" x14ac:dyDescent="0.2">
      <c r="A1195" s="1" t="s">
        <v>122</v>
      </c>
      <c r="B1195" s="1" t="s">
        <v>46</v>
      </c>
      <c r="C1195" s="1" t="s">
        <v>11</v>
      </c>
      <c r="D1195" s="1">
        <v>0.3</v>
      </c>
      <c r="E1195" s="1">
        <v>3</v>
      </c>
      <c r="F1195" s="1" t="s">
        <v>47</v>
      </c>
    </row>
    <row r="1196" spans="1:9" x14ac:dyDescent="0.2">
      <c r="A1196" s="1" t="s">
        <v>123</v>
      </c>
      <c r="B1196" s="1" t="s">
        <v>26</v>
      </c>
      <c r="C1196" s="1" t="s">
        <v>11</v>
      </c>
      <c r="D1196" s="1">
        <v>0.3</v>
      </c>
      <c r="E1196" s="1">
        <v>0.3</v>
      </c>
      <c r="F1196" s="1" t="s">
        <v>27</v>
      </c>
    </row>
    <row r="1197" spans="1:9" x14ac:dyDescent="0.2">
      <c r="A1197" s="1" t="s">
        <v>124</v>
      </c>
      <c r="B1197" s="1" t="s">
        <v>76</v>
      </c>
      <c r="C1197" s="1" t="s">
        <v>11</v>
      </c>
      <c r="D1197" s="1">
        <v>0.3</v>
      </c>
      <c r="E1197" s="1">
        <v>4.2</v>
      </c>
      <c r="F1197" s="1" t="s">
        <v>77</v>
      </c>
    </row>
    <row r="1198" spans="1:9" x14ac:dyDescent="0.2">
      <c r="A1198" s="1" t="s">
        <v>125</v>
      </c>
      <c r="B1198" s="1" t="s">
        <v>76</v>
      </c>
      <c r="C1198" s="1" t="s">
        <v>22</v>
      </c>
      <c r="D1198" s="1">
        <v>0.3</v>
      </c>
      <c r="E1198" s="1">
        <v>1.5</v>
      </c>
      <c r="F1198" s="1" t="s">
        <v>77</v>
      </c>
      <c r="G1198" s="1">
        <v>2008</v>
      </c>
      <c r="H1198" s="1">
        <v>0</v>
      </c>
      <c r="I1198" s="1">
        <v>0</v>
      </c>
    </row>
    <row r="1199" spans="1:9" x14ac:dyDescent="0.2">
      <c r="A1199" s="1" t="s">
        <v>125</v>
      </c>
      <c r="B1199" s="1" t="s">
        <v>76</v>
      </c>
      <c r="C1199" s="1" t="s">
        <v>22</v>
      </c>
      <c r="D1199" s="1">
        <v>0.3</v>
      </c>
      <c r="E1199" s="1">
        <v>1.5</v>
      </c>
      <c r="F1199" s="1" t="s">
        <v>77</v>
      </c>
      <c r="G1199" s="1">
        <v>2009</v>
      </c>
      <c r="H1199" s="1">
        <v>0</v>
      </c>
      <c r="I1199" s="1">
        <v>0</v>
      </c>
    </row>
    <row r="1200" spans="1:9" x14ac:dyDescent="0.2">
      <c r="A1200" s="1" t="s">
        <v>125</v>
      </c>
      <c r="B1200" s="1" t="s">
        <v>76</v>
      </c>
      <c r="C1200" s="1" t="s">
        <v>22</v>
      </c>
      <c r="D1200" s="1">
        <v>0.3</v>
      </c>
      <c r="E1200" s="1">
        <v>1.5</v>
      </c>
      <c r="F1200" s="1" t="s">
        <v>77</v>
      </c>
      <c r="G1200" s="1">
        <v>2010</v>
      </c>
      <c r="H1200" s="1">
        <v>0</v>
      </c>
      <c r="I1200" s="1">
        <v>0</v>
      </c>
    </row>
    <row r="1201" spans="1:9" x14ac:dyDescent="0.2">
      <c r="A1201" s="1" t="s">
        <v>125</v>
      </c>
      <c r="B1201" s="1" t="s">
        <v>76</v>
      </c>
      <c r="C1201" s="1" t="s">
        <v>22</v>
      </c>
      <c r="D1201" s="1">
        <v>0.3</v>
      </c>
      <c r="E1201" s="1">
        <v>1.5</v>
      </c>
      <c r="F1201" s="1" t="s">
        <v>77</v>
      </c>
      <c r="G1201" s="1">
        <v>2011</v>
      </c>
      <c r="H1201" s="1">
        <v>0</v>
      </c>
      <c r="I1201" s="1">
        <v>0</v>
      </c>
    </row>
    <row r="1202" spans="1:9" x14ac:dyDescent="0.2">
      <c r="A1202" s="1" t="s">
        <v>125</v>
      </c>
      <c r="B1202" s="1" t="s">
        <v>76</v>
      </c>
      <c r="C1202" s="1" t="s">
        <v>22</v>
      </c>
      <c r="D1202" s="1">
        <v>0.3</v>
      </c>
      <c r="E1202" s="1">
        <v>1.5</v>
      </c>
      <c r="F1202" s="1" t="s">
        <v>77</v>
      </c>
      <c r="G1202" s="1">
        <v>2012</v>
      </c>
      <c r="H1202" s="1">
        <v>0</v>
      </c>
      <c r="I1202" s="1">
        <v>0</v>
      </c>
    </row>
    <row r="1203" spans="1:9" x14ac:dyDescent="0.2">
      <c r="A1203" s="1" t="s">
        <v>125</v>
      </c>
      <c r="B1203" s="1" t="s">
        <v>76</v>
      </c>
      <c r="C1203" s="1" t="s">
        <v>22</v>
      </c>
      <c r="D1203" s="1">
        <v>0.3</v>
      </c>
      <c r="E1203" s="1">
        <v>1.5</v>
      </c>
      <c r="F1203" s="1" t="s">
        <v>77</v>
      </c>
      <c r="G1203" s="1">
        <v>2013</v>
      </c>
      <c r="H1203" s="1">
        <v>0</v>
      </c>
      <c r="I1203" s="1">
        <v>0</v>
      </c>
    </row>
    <row r="1204" spans="1:9" x14ac:dyDescent="0.2">
      <c r="A1204" s="1" t="s">
        <v>125</v>
      </c>
      <c r="B1204" s="1" t="s">
        <v>76</v>
      </c>
      <c r="C1204" s="1" t="s">
        <v>22</v>
      </c>
      <c r="D1204" s="1">
        <v>0.3</v>
      </c>
      <c r="E1204" s="1">
        <v>1.5</v>
      </c>
      <c r="F1204" s="1" t="s">
        <v>77</v>
      </c>
      <c r="G1204" s="1">
        <v>2014</v>
      </c>
      <c r="H1204" s="1">
        <v>0</v>
      </c>
      <c r="I1204" s="1">
        <v>0</v>
      </c>
    </row>
    <row r="1205" spans="1:9" x14ac:dyDescent="0.2">
      <c r="A1205" s="1" t="s">
        <v>125</v>
      </c>
      <c r="B1205" s="1" t="s">
        <v>76</v>
      </c>
      <c r="C1205" s="1" t="s">
        <v>22</v>
      </c>
      <c r="D1205" s="1">
        <v>0.3</v>
      </c>
      <c r="E1205" s="1">
        <v>1.5</v>
      </c>
      <c r="F1205" s="1" t="s">
        <v>77</v>
      </c>
      <c r="G1205" s="1">
        <v>2015</v>
      </c>
      <c r="H1205" s="1">
        <v>0</v>
      </c>
      <c r="I1205" s="1">
        <v>0</v>
      </c>
    </row>
    <row r="1206" spans="1:9" x14ac:dyDescent="0.2">
      <c r="A1206" s="1" t="s">
        <v>125</v>
      </c>
      <c r="B1206" s="1" t="s">
        <v>76</v>
      </c>
      <c r="C1206" s="1" t="s">
        <v>22</v>
      </c>
      <c r="D1206" s="1">
        <v>0.3</v>
      </c>
      <c r="E1206" s="1">
        <v>1.5</v>
      </c>
      <c r="F1206" s="1" t="s">
        <v>77</v>
      </c>
      <c r="G1206" s="1">
        <v>2016</v>
      </c>
      <c r="H1206" s="1">
        <v>0</v>
      </c>
      <c r="I1206" s="1">
        <v>0</v>
      </c>
    </row>
    <row r="1207" spans="1:9" x14ac:dyDescent="0.2">
      <c r="A1207" s="1" t="s">
        <v>125</v>
      </c>
      <c r="B1207" s="1" t="s">
        <v>76</v>
      </c>
      <c r="C1207" s="1" t="s">
        <v>22</v>
      </c>
      <c r="D1207" s="1">
        <v>0.3</v>
      </c>
      <c r="E1207" s="1">
        <v>1.5</v>
      </c>
      <c r="F1207" s="1" t="s">
        <v>77</v>
      </c>
      <c r="G1207" s="1">
        <v>2017</v>
      </c>
      <c r="H1207" s="1">
        <v>0</v>
      </c>
      <c r="I1207" s="1">
        <v>0</v>
      </c>
    </row>
    <row r="1208" spans="1:9" x14ac:dyDescent="0.2">
      <c r="A1208" s="1" t="s">
        <v>125</v>
      </c>
      <c r="B1208" s="1" t="s">
        <v>76</v>
      </c>
      <c r="C1208" s="1" t="s">
        <v>22</v>
      </c>
      <c r="D1208" s="1">
        <v>0.3</v>
      </c>
      <c r="E1208" s="1">
        <v>1.5</v>
      </c>
      <c r="F1208" s="1" t="s">
        <v>77</v>
      </c>
      <c r="G1208" s="1">
        <v>2018</v>
      </c>
      <c r="H1208" s="1">
        <v>0</v>
      </c>
      <c r="I1208" s="1">
        <v>0</v>
      </c>
    </row>
    <row r="1209" spans="1:9" x14ac:dyDescent="0.2">
      <c r="A1209" s="1" t="s">
        <v>125</v>
      </c>
      <c r="B1209" s="1" t="s">
        <v>76</v>
      </c>
      <c r="C1209" s="1" t="s">
        <v>22</v>
      </c>
      <c r="D1209" s="1">
        <v>0.3</v>
      </c>
      <c r="E1209" s="1">
        <v>1.5</v>
      </c>
      <c r="F1209" s="1" t="s">
        <v>77</v>
      </c>
      <c r="G1209" s="1">
        <v>2019</v>
      </c>
      <c r="H1209" s="1">
        <v>0</v>
      </c>
      <c r="I1209" s="1">
        <v>0</v>
      </c>
    </row>
    <row r="1210" spans="1:9" x14ac:dyDescent="0.2">
      <c r="A1210" s="1" t="s">
        <v>83</v>
      </c>
      <c r="B1210" s="1" t="s">
        <v>76</v>
      </c>
      <c r="C1210" s="1" t="s">
        <v>16</v>
      </c>
      <c r="D1210" s="1">
        <v>2</v>
      </c>
      <c r="E1210" s="1">
        <v>18</v>
      </c>
      <c r="F1210" s="1" t="s">
        <v>77</v>
      </c>
      <c r="G1210" s="1">
        <v>2021</v>
      </c>
      <c r="H1210" s="1">
        <v>0</v>
      </c>
      <c r="I1210" s="1">
        <v>0</v>
      </c>
    </row>
    <row r="1211" spans="1:9" x14ac:dyDescent="0.2">
      <c r="A1211" s="1" t="s">
        <v>83</v>
      </c>
      <c r="B1211" s="1" t="s">
        <v>76</v>
      </c>
      <c r="C1211" s="1" t="s">
        <v>16</v>
      </c>
      <c r="D1211" s="1">
        <v>2</v>
      </c>
      <c r="E1211" s="1">
        <v>18</v>
      </c>
      <c r="F1211" s="1" t="s">
        <v>77</v>
      </c>
      <c r="G1211" s="1">
        <v>2022</v>
      </c>
      <c r="H1211" s="1">
        <v>0</v>
      </c>
      <c r="I1211" s="1">
        <v>0</v>
      </c>
    </row>
    <row r="1212" spans="1:9" x14ac:dyDescent="0.2">
      <c r="A1212" s="1" t="s">
        <v>83</v>
      </c>
      <c r="B1212" s="1" t="s">
        <v>76</v>
      </c>
      <c r="C1212" s="1" t="s">
        <v>16</v>
      </c>
      <c r="D1212" s="1">
        <v>2</v>
      </c>
      <c r="E1212" s="1">
        <v>18</v>
      </c>
      <c r="F1212" s="1" t="s">
        <v>77</v>
      </c>
      <c r="G1212" s="1">
        <v>2024</v>
      </c>
      <c r="H1212" s="1">
        <v>0</v>
      </c>
      <c r="I1212" s="1">
        <v>1</v>
      </c>
    </row>
    <row r="1213" spans="1:9" x14ac:dyDescent="0.2">
      <c r="A1213" s="1" t="s">
        <v>85</v>
      </c>
      <c r="B1213" s="1" t="s">
        <v>76</v>
      </c>
      <c r="C1213" s="1" t="s">
        <v>16</v>
      </c>
      <c r="D1213" s="1">
        <v>2</v>
      </c>
      <c r="E1213" s="1">
        <v>18</v>
      </c>
      <c r="F1213" s="1" t="s">
        <v>77</v>
      </c>
      <c r="G1213" s="1">
        <v>2023</v>
      </c>
      <c r="H1213" s="1">
        <v>0</v>
      </c>
      <c r="I1213" s="1">
        <v>3</v>
      </c>
    </row>
    <row r="1214" spans="1:9" x14ac:dyDescent="0.2">
      <c r="A1214" s="1" t="s">
        <v>85</v>
      </c>
      <c r="B1214" s="1" t="s">
        <v>76</v>
      </c>
      <c r="C1214" s="1" t="s">
        <v>16</v>
      </c>
      <c r="D1214" s="1">
        <v>2</v>
      </c>
      <c r="E1214" s="1">
        <v>18</v>
      </c>
      <c r="F1214" s="1" t="s">
        <v>77</v>
      </c>
      <c r="G1214" s="1">
        <v>2024</v>
      </c>
      <c r="H1214" s="1">
        <v>0</v>
      </c>
      <c r="I1214" s="1">
        <v>2</v>
      </c>
    </row>
    <row r="1215" spans="1:9" x14ac:dyDescent="0.2">
      <c r="A1215" s="1" t="s">
        <v>96</v>
      </c>
      <c r="B1215" s="1" t="s">
        <v>33</v>
      </c>
      <c r="C1215" s="1" t="s">
        <v>22</v>
      </c>
      <c r="D1215" s="1">
        <v>2</v>
      </c>
      <c r="E1215" s="1">
        <v>9.75</v>
      </c>
      <c r="F1215" s="1" t="s">
        <v>34</v>
      </c>
      <c r="G1215" s="1">
        <v>2013</v>
      </c>
      <c r="H1215" s="1">
        <v>0</v>
      </c>
      <c r="I1215" s="1">
        <v>0</v>
      </c>
    </row>
    <row r="1216" spans="1:9" x14ac:dyDescent="0.2">
      <c r="A1216" s="1" t="s">
        <v>127</v>
      </c>
      <c r="B1216" s="1" t="s">
        <v>62</v>
      </c>
      <c r="C1216" s="1" t="s">
        <v>22</v>
      </c>
      <c r="D1216" s="1">
        <v>0.5</v>
      </c>
      <c r="E1216" s="1">
        <v>1.7</v>
      </c>
      <c r="F1216" s="1" t="s">
        <v>63</v>
      </c>
    </row>
    <row r="1217" spans="1:9" x14ac:dyDescent="0.2">
      <c r="A1217" s="1" t="s">
        <v>128</v>
      </c>
      <c r="B1217" s="1" t="s">
        <v>40</v>
      </c>
      <c r="C1217" s="1" t="s">
        <v>22</v>
      </c>
      <c r="D1217" s="1">
        <v>0.3</v>
      </c>
      <c r="E1217" s="1">
        <v>0.95</v>
      </c>
      <c r="F1217" s="1" t="s">
        <v>41</v>
      </c>
    </row>
    <row r="1218" spans="1:9" x14ac:dyDescent="0.2">
      <c r="A1218" s="1" t="s">
        <v>129</v>
      </c>
      <c r="B1218" s="1" t="s">
        <v>69</v>
      </c>
      <c r="C1218" s="1" t="s">
        <v>22</v>
      </c>
      <c r="D1218" s="1">
        <v>0.3</v>
      </c>
      <c r="E1218" s="1">
        <v>4.2</v>
      </c>
      <c r="F1218" s="1" t="s">
        <v>70</v>
      </c>
    </row>
    <row r="1219" spans="1:9" x14ac:dyDescent="0.2">
      <c r="A1219" s="1" t="s">
        <v>96</v>
      </c>
      <c r="B1219" s="1" t="s">
        <v>33</v>
      </c>
      <c r="C1219" s="1" t="s">
        <v>22</v>
      </c>
      <c r="D1219" s="1">
        <v>2</v>
      </c>
      <c r="E1219" s="1">
        <v>9.75</v>
      </c>
      <c r="F1219" s="1" t="s">
        <v>34</v>
      </c>
      <c r="G1219" s="1">
        <v>2014</v>
      </c>
      <c r="H1219" s="1">
        <v>0</v>
      </c>
      <c r="I1219" s="1">
        <v>0</v>
      </c>
    </row>
    <row r="1220" spans="1:9" x14ac:dyDescent="0.2">
      <c r="A1220" s="1" t="s">
        <v>131</v>
      </c>
      <c r="B1220" s="1" t="s">
        <v>40</v>
      </c>
      <c r="C1220" s="1" t="s">
        <v>22</v>
      </c>
      <c r="D1220" s="1">
        <v>0.3</v>
      </c>
      <c r="E1220" s="1">
        <v>3.8</v>
      </c>
      <c r="F1220" s="1" t="s">
        <v>41</v>
      </c>
    </row>
    <row r="1221" spans="1:9" x14ac:dyDescent="0.2">
      <c r="A1221" s="1" t="s">
        <v>132</v>
      </c>
      <c r="B1221" s="1" t="s">
        <v>62</v>
      </c>
      <c r="C1221" s="1" t="s">
        <v>22</v>
      </c>
      <c r="D1221" s="1">
        <v>0.3</v>
      </c>
      <c r="E1221" s="1">
        <v>0.3</v>
      </c>
      <c r="F1221" s="1" t="s">
        <v>63</v>
      </c>
    </row>
    <row r="1222" spans="1:9" x14ac:dyDescent="0.2">
      <c r="A1222" s="1" t="s">
        <v>133</v>
      </c>
      <c r="B1222" s="1" t="s">
        <v>69</v>
      </c>
      <c r="C1222" s="1" t="s">
        <v>11</v>
      </c>
      <c r="D1222" s="1">
        <v>0.3</v>
      </c>
      <c r="E1222" s="1">
        <v>0.3</v>
      </c>
      <c r="F1222" s="1" t="s">
        <v>70</v>
      </c>
    </row>
    <row r="1223" spans="1:9" x14ac:dyDescent="0.2">
      <c r="A1223" s="1" t="s">
        <v>134</v>
      </c>
      <c r="B1223" s="1" t="s">
        <v>62</v>
      </c>
      <c r="C1223" s="1" t="s">
        <v>11</v>
      </c>
      <c r="D1223" s="1">
        <v>0.3</v>
      </c>
      <c r="E1223" s="1">
        <v>0.65</v>
      </c>
      <c r="F1223" s="1" t="s">
        <v>63</v>
      </c>
    </row>
    <row r="1224" spans="1:9" x14ac:dyDescent="0.2">
      <c r="A1224" s="1" t="s">
        <v>96</v>
      </c>
      <c r="B1224" s="1" t="s">
        <v>33</v>
      </c>
      <c r="C1224" s="1" t="s">
        <v>22</v>
      </c>
      <c r="D1224" s="1">
        <v>2</v>
      </c>
      <c r="E1224" s="1">
        <v>9.75</v>
      </c>
      <c r="F1224" s="1" t="s">
        <v>34</v>
      </c>
      <c r="G1224" s="1">
        <v>2015</v>
      </c>
      <c r="H1224" s="1">
        <v>0</v>
      </c>
      <c r="I1224" s="1">
        <v>0</v>
      </c>
    </row>
    <row r="1225" spans="1:9" x14ac:dyDescent="0.2">
      <c r="A1225" s="1" t="s">
        <v>136</v>
      </c>
      <c r="B1225" s="1" t="s">
        <v>62</v>
      </c>
      <c r="C1225" s="1" t="s">
        <v>11</v>
      </c>
      <c r="D1225" s="1">
        <v>0.3</v>
      </c>
      <c r="E1225" s="1">
        <v>0.3</v>
      </c>
      <c r="F1225" s="1" t="s">
        <v>63</v>
      </c>
      <c r="G1225" s="1">
        <v>2008</v>
      </c>
      <c r="H1225" s="1">
        <v>0</v>
      </c>
      <c r="I1225" s="1">
        <v>0</v>
      </c>
    </row>
    <row r="1226" spans="1:9" x14ac:dyDescent="0.2">
      <c r="A1226" s="1" t="s">
        <v>136</v>
      </c>
      <c r="B1226" s="1" t="s">
        <v>62</v>
      </c>
      <c r="C1226" s="1" t="s">
        <v>11</v>
      </c>
      <c r="D1226" s="1">
        <v>0.3</v>
      </c>
      <c r="E1226" s="1">
        <v>0.3</v>
      </c>
      <c r="F1226" s="1" t="s">
        <v>63</v>
      </c>
      <c r="G1226" s="1">
        <v>2009</v>
      </c>
      <c r="H1226" s="1">
        <v>0</v>
      </c>
      <c r="I1226" s="1">
        <v>0</v>
      </c>
    </row>
    <row r="1227" spans="1:9" x14ac:dyDescent="0.2">
      <c r="A1227" s="1" t="s">
        <v>136</v>
      </c>
      <c r="B1227" s="1" t="s">
        <v>62</v>
      </c>
      <c r="C1227" s="1" t="s">
        <v>11</v>
      </c>
      <c r="D1227" s="1">
        <v>0.3</v>
      </c>
      <c r="E1227" s="1">
        <v>0.3</v>
      </c>
      <c r="F1227" s="1" t="s">
        <v>63</v>
      </c>
      <c r="G1227" s="1">
        <v>2010</v>
      </c>
      <c r="H1227" s="1">
        <v>0</v>
      </c>
      <c r="I1227" s="1">
        <v>0</v>
      </c>
    </row>
    <row r="1228" spans="1:9" x14ac:dyDescent="0.2">
      <c r="A1228" s="1" t="s">
        <v>136</v>
      </c>
      <c r="B1228" s="1" t="s">
        <v>62</v>
      </c>
      <c r="C1228" s="1" t="s">
        <v>11</v>
      </c>
      <c r="D1228" s="1">
        <v>0.3</v>
      </c>
      <c r="E1228" s="1">
        <v>0.3</v>
      </c>
      <c r="F1228" s="1" t="s">
        <v>63</v>
      </c>
      <c r="G1228" s="1">
        <v>2011</v>
      </c>
      <c r="H1228" s="1">
        <v>0</v>
      </c>
      <c r="I1228" s="1">
        <v>0</v>
      </c>
    </row>
    <row r="1229" spans="1:9" x14ac:dyDescent="0.2">
      <c r="A1229" s="1" t="s">
        <v>136</v>
      </c>
      <c r="B1229" s="1" t="s">
        <v>62</v>
      </c>
      <c r="C1229" s="1" t="s">
        <v>11</v>
      </c>
      <c r="D1229" s="1">
        <v>0.3</v>
      </c>
      <c r="E1229" s="1">
        <v>0.3</v>
      </c>
      <c r="F1229" s="1" t="s">
        <v>63</v>
      </c>
      <c r="G1229" s="1">
        <v>2012</v>
      </c>
      <c r="H1229" s="1">
        <v>0</v>
      </c>
      <c r="I1229" s="1">
        <v>0</v>
      </c>
    </row>
    <row r="1230" spans="1:9" x14ac:dyDescent="0.2">
      <c r="A1230" s="1" t="s">
        <v>136</v>
      </c>
      <c r="B1230" s="1" t="s">
        <v>62</v>
      </c>
      <c r="C1230" s="1" t="s">
        <v>11</v>
      </c>
      <c r="D1230" s="1">
        <v>0.3</v>
      </c>
      <c r="E1230" s="1">
        <v>0.3</v>
      </c>
      <c r="F1230" s="1" t="s">
        <v>63</v>
      </c>
      <c r="G1230" s="1">
        <v>2013</v>
      </c>
      <c r="H1230" s="1">
        <v>0</v>
      </c>
      <c r="I1230" s="1">
        <v>0</v>
      </c>
    </row>
    <row r="1231" spans="1:9" x14ac:dyDescent="0.2">
      <c r="A1231" s="1" t="s">
        <v>136</v>
      </c>
      <c r="B1231" s="1" t="s">
        <v>62</v>
      </c>
      <c r="C1231" s="1" t="s">
        <v>11</v>
      </c>
      <c r="D1231" s="1">
        <v>0.3</v>
      </c>
      <c r="E1231" s="1">
        <v>0.3</v>
      </c>
      <c r="F1231" s="1" t="s">
        <v>63</v>
      </c>
      <c r="G1231" s="1">
        <v>2014</v>
      </c>
      <c r="H1231" s="1">
        <v>0</v>
      </c>
      <c r="I1231" s="1">
        <v>0</v>
      </c>
    </row>
    <row r="1232" spans="1:9" x14ac:dyDescent="0.2">
      <c r="A1232" s="1" t="s">
        <v>136</v>
      </c>
      <c r="B1232" s="1" t="s">
        <v>62</v>
      </c>
      <c r="C1232" s="1" t="s">
        <v>11</v>
      </c>
      <c r="D1232" s="1">
        <v>0.3</v>
      </c>
      <c r="E1232" s="1">
        <v>0.3</v>
      </c>
      <c r="F1232" s="1" t="s">
        <v>63</v>
      </c>
      <c r="G1232" s="1">
        <v>2015</v>
      </c>
      <c r="H1232" s="1">
        <v>0</v>
      </c>
      <c r="I1232" s="1">
        <v>0</v>
      </c>
    </row>
    <row r="1233" spans="1:9" x14ac:dyDescent="0.2">
      <c r="A1233" s="1" t="s">
        <v>136</v>
      </c>
      <c r="B1233" s="1" t="s">
        <v>62</v>
      </c>
      <c r="C1233" s="1" t="s">
        <v>11</v>
      </c>
      <c r="D1233" s="1">
        <v>0.3</v>
      </c>
      <c r="E1233" s="1">
        <v>0.3</v>
      </c>
      <c r="F1233" s="1" t="s">
        <v>63</v>
      </c>
      <c r="G1233" s="1">
        <v>2016</v>
      </c>
      <c r="H1233" s="1">
        <v>0</v>
      </c>
      <c r="I1233" s="1">
        <v>0</v>
      </c>
    </row>
    <row r="1234" spans="1:9" x14ac:dyDescent="0.2">
      <c r="A1234" s="1" t="s">
        <v>136</v>
      </c>
      <c r="B1234" s="1" t="s">
        <v>62</v>
      </c>
      <c r="C1234" s="1" t="s">
        <v>11</v>
      </c>
      <c r="D1234" s="1">
        <v>0.3</v>
      </c>
      <c r="E1234" s="1">
        <v>0.3</v>
      </c>
      <c r="F1234" s="1" t="s">
        <v>63</v>
      </c>
      <c r="G1234" s="1">
        <v>2017</v>
      </c>
      <c r="H1234" s="1">
        <v>0</v>
      </c>
      <c r="I1234" s="1">
        <v>0</v>
      </c>
    </row>
    <row r="1235" spans="1:9" x14ac:dyDescent="0.2">
      <c r="A1235" s="1" t="s">
        <v>136</v>
      </c>
      <c r="B1235" s="1" t="s">
        <v>62</v>
      </c>
      <c r="C1235" s="1" t="s">
        <v>11</v>
      </c>
      <c r="D1235" s="1">
        <v>0.3</v>
      </c>
      <c r="E1235" s="1">
        <v>0.3</v>
      </c>
      <c r="F1235" s="1" t="s">
        <v>63</v>
      </c>
      <c r="G1235" s="1">
        <v>2018</v>
      </c>
      <c r="H1235" s="1">
        <v>0</v>
      </c>
      <c r="I1235" s="1">
        <v>0</v>
      </c>
    </row>
    <row r="1236" spans="1:9" x14ac:dyDescent="0.2">
      <c r="A1236" s="1" t="s">
        <v>136</v>
      </c>
      <c r="B1236" s="1" t="s">
        <v>62</v>
      </c>
      <c r="C1236" s="1" t="s">
        <v>11</v>
      </c>
      <c r="D1236" s="1">
        <v>0.3</v>
      </c>
      <c r="E1236" s="1">
        <v>0.3</v>
      </c>
      <c r="F1236" s="1" t="s">
        <v>63</v>
      </c>
      <c r="G1236" s="1">
        <v>2019</v>
      </c>
      <c r="H1236" s="1">
        <v>0</v>
      </c>
      <c r="I1236" s="1">
        <v>0</v>
      </c>
    </row>
    <row r="1237" spans="1:9" x14ac:dyDescent="0.2">
      <c r="A1237" s="1" t="s">
        <v>90</v>
      </c>
      <c r="B1237" s="1" t="s">
        <v>62</v>
      </c>
      <c r="C1237" s="1" t="s">
        <v>16</v>
      </c>
      <c r="D1237" s="1">
        <v>2</v>
      </c>
      <c r="E1237" s="1">
        <v>12.25</v>
      </c>
      <c r="F1237" s="1" t="s">
        <v>63</v>
      </c>
      <c r="G1237" s="1">
        <v>2021</v>
      </c>
      <c r="H1237" s="1">
        <v>0</v>
      </c>
      <c r="I1237" s="1">
        <v>1</v>
      </c>
    </row>
    <row r="1238" spans="1:9" x14ac:dyDescent="0.2">
      <c r="A1238" s="1" t="s">
        <v>90</v>
      </c>
      <c r="B1238" s="1" t="s">
        <v>62</v>
      </c>
      <c r="C1238" s="1" t="s">
        <v>16</v>
      </c>
      <c r="D1238" s="1">
        <v>2</v>
      </c>
      <c r="E1238" s="1">
        <v>12.25</v>
      </c>
      <c r="F1238" s="1" t="s">
        <v>63</v>
      </c>
      <c r="G1238" s="1">
        <v>2022</v>
      </c>
      <c r="H1238" s="1">
        <v>0</v>
      </c>
      <c r="I1238" s="1">
        <v>1</v>
      </c>
    </row>
    <row r="1239" spans="1:9" x14ac:dyDescent="0.2">
      <c r="A1239" s="1" t="s">
        <v>99</v>
      </c>
      <c r="B1239" s="1" t="s">
        <v>76</v>
      </c>
      <c r="C1239" s="1" t="s">
        <v>22</v>
      </c>
      <c r="D1239" s="1">
        <v>2</v>
      </c>
      <c r="E1239" s="1">
        <v>4.2</v>
      </c>
      <c r="F1239" s="1" t="s">
        <v>77</v>
      </c>
      <c r="G1239" s="1">
        <v>2020</v>
      </c>
      <c r="H1239" s="1">
        <v>0</v>
      </c>
      <c r="I1239" s="1">
        <v>0</v>
      </c>
    </row>
    <row r="1240" spans="1:9" x14ac:dyDescent="0.2">
      <c r="A1240" s="1" t="s">
        <v>99</v>
      </c>
      <c r="B1240" s="1" t="s">
        <v>76</v>
      </c>
      <c r="C1240" s="1" t="s">
        <v>22</v>
      </c>
      <c r="D1240" s="1">
        <v>2</v>
      </c>
      <c r="E1240" s="1">
        <v>4.2</v>
      </c>
      <c r="F1240" s="1" t="s">
        <v>77</v>
      </c>
      <c r="G1240" s="1">
        <v>2022</v>
      </c>
      <c r="H1240" s="1">
        <v>0</v>
      </c>
      <c r="I1240" s="1">
        <v>3</v>
      </c>
    </row>
    <row r="1241" spans="1:9" x14ac:dyDescent="0.2">
      <c r="A1241" s="1" t="s">
        <v>99</v>
      </c>
      <c r="B1241" s="1" t="s">
        <v>76</v>
      </c>
      <c r="C1241" s="1" t="s">
        <v>22</v>
      </c>
      <c r="D1241" s="1">
        <v>2</v>
      </c>
      <c r="E1241" s="1">
        <v>4.2</v>
      </c>
      <c r="F1241" s="1" t="s">
        <v>77</v>
      </c>
      <c r="G1241" s="1">
        <v>2024</v>
      </c>
      <c r="H1241" s="1">
        <v>0</v>
      </c>
      <c r="I1241" s="1">
        <v>1</v>
      </c>
    </row>
    <row r="1242" spans="1:9" x14ac:dyDescent="0.2">
      <c r="A1242" s="1" t="s">
        <v>137</v>
      </c>
      <c r="B1242" s="1" t="s">
        <v>46</v>
      </c>
      <c r="C1242" s="1" t="s">
        <v>11</v>
      </c>
      <c r="D1242" s="1">
        <v>0.3</v>
      </c>
      <c r="E1242" s="1">
        <v>0.3</v>
      </c>
      <c r="F1242" s="1" t="s">
        <v>47</v>
      </c>
    </row>
    <row r="1243" spans="1:9" x14ac:dyDescent="0.2">
      <c r="A1243" s="1" t="s">
        <v>138</v>
      </c>
      <c r="B1243" s="1" t="s">
        <v>76</v>
      </c>
      <c r="C1243" s="1" t="s">
        <v>11</v>
      </c>
      <c r="D1243" s="1">
        <v>0.3</v>
      </c>
      <c r="E1243" s="1">
        <v>0.95</v>
      </c>
      <c r="F1243" s="1" t="s">
        <v>77</v>
      </c>
    </row>
    <row r="1244" spans="1:9" x14ac:dyDescent="0.2">
      <c r="A1244" s="1" t="s">
        <v>139</v>
      </c>
      <c r="B1244" s="1" t="s">
        <v>46</v>
      </c>
      <c r="C1244" s="1" t="s">
        <v>16</v>
      </c>
      <c r="D1244" s="1">
        <v>0.3</v>
      </c>
      <c r="E1244" s="1">
        <v>1.8</v>
      </c>
      <c r="F1244" s="1" t="s">
        <v>47</v>
      </c>
    </row>
    <row r="1245" spans="1:9" x14ac:dyDescent="0.2">
      <c r="A1245" s="1" t="s">
        <v>140</v>
      </c>
      <c r="B1245" s="1" t="s">
        <v>10</v>
      </c>
      <c r="C1245" s="1" t="s">
        <v>16</v>
      </c>
      <c r="D1245" s="1">
        <v>0.3</v>
      </c>
      <c r="E1245" s="1">
        <v>6</v>
      </c>
      <c r="F1245" s="1" t="s">
        <v>13</v>
      </c>
    </row>
    <row r="1246" spans="1:9" x14ac:dyDescent="0.2">
      <c r="A1246" s="1" t="s">
        <v>141</v>
      </c>
      <c r="B1246" s="1" t="s">
        <v>54</v>
      </c>
      <c r="C1246" s="1" t="s">
        <v>16</v>
      </c>
      <c r="D1246" s="1">
        <v>0.3</v>
      </c>
      <c r="E1246" s="1">
        <v>1.2</v>
      </c>
      <c r="F1246" s="1" t="s">
        <v>55</v>
      </c>
      <c r="G1246" s="1">
        <v>2008</v>
      </c>
      <c r="H1246" s="1">
        <v>0</v>
      </c>
      <c r="I1246" s="1">
        <v>0</v>
      </c>
    </row>
    <row r="1247" spans="1:9" x14ac:dyDescent="0.2">
      <c r="A1247" s="1" t="s">
        <v>141</v>
      </c>
      <c r="B1247" s="1" t="s">
        <v>54</v>
      </c>
      <c r="C1247" s="1" t="s">
        <v>16</v>
      </c>
      <c r="D1247" s="1">
        <v>0.3</v>
      </c>
      <c r="E1247" s="1">
        <v>1.2</v>
      </c>
      <c r="F1247" s="1" t="s">
        <v>55</v>
      </c>
      <c r="G1247" s="1">
        <v>2009</v>
      </c>
      <c r="H1247" s="1">
        <v>0</v>
      </c>
      <c r="I1247" s="1">
        <v>0</v>
      </c>
    </row>
    <row r="1248" spans="1:9" x14ac:dyDescent="0.2">
      <c r="A1248" s="1" t="s">
        <v>141</v>
      </c>
      <c r="B1248" s="1" t="s">
        <v>54</v>
      </c>
      <c r="C1248" s="1" t="s">
        <v>16</v>
      </c>
      <c r="D1248" s="1">
        <v>0.3</v>
      </c>
      <c r="E1248" s="1">
        <v>1.2</v>
      </c>
      <c r="F1248" s="1" t="s">
        <v>55</v>
      </c>
      <c r="G1248" s="1">
        <v>2010</v>
      </c>
      <c r="H1248" s="1">
        <v>0</v>
      </c>
      <c r="I1248" s="1">
        <v>0</v>
      </c>
    </row>
    <row r="1249" spans="1:9" x14ac:dyDescent="0.2">
      <c r="A1249" s="1" t="s">
        <v>141</v>
      </c>
      <c r="B1249" s="1" t="s">
        <v>54</v>
      </c>
      <c r="C1249" s="1" t="s">
        <v>16</v>
      </c>
      <c r="D1249" s="1">
        <v>0.3</v>
      </c>
      <c r="E1249" s="1">
        <v>1.2</v>
      </c>
      <c r="F1249" s="1" t="s">
        <v>55</v>
      </c>
      <c r="G1249" s="1">
        <v>2011</v>
      </c>
      <c r="H1249" s="1">
        <v>0</v>
      </c>
      <c r="I1249" s="1">
        <v>0</v>
      </c>
    </row>
    <row r="1250" spans="1:9" x14ac:dyDescent="0.2">
      <c r="A1250" s="1" t="s">
        <v>141</v>
      </c>
      <c r="B1250" s="1" t="s">
        <v>54</v>
      </c>
      <c r="C1250" s="1" t="s">
        <v>16</v>
      </c>
      <c r="D1250" s="1">
        <v>0.3</v>
      </c>
      <c r="E1250" s="1">
        <v>1.2</v>
      </c>
      <c r="F1250" s="1" t="s">
        <v>55</v>
      </c>
      <c r="G1250" s="1">
        <v>2012</v>
      </c>
      <c r="H1250" s="1">
        <v>0</v>
      </c>
      <c r="I1250" s="1">
        <v>0</v>
      </c>
    </row>
    <row r="1251" spans="1:9" x14ac:dyDescent="0.2">
      <c r="A1251" s="1" t="s">
        <v>141</v>
      </c>
      <c r="B1251" s="1" t="s">
        <v>54</v>
      </c>
      <c r="C1251" s="1" t="s">
        <v>16</v>
      </c>
      <c r="D1251" s="1">
        <v>0.3</v>
      </c>
      <c r="E1251" s="1">
        <v>1.2</v>
      </c>
      <c r="F1251" s="1" t="s">
        <v>55</v>
      </c>
      <c r="G1251" s="1">
        <v>2013</v>
      </c>
      <c r="H1251" s="1">
        <v>0</v>
      </c>
      <c r="I1251" s="1">
        <v>0</v>
      </c>
    </row>
    <row r="1252" spans="1:9" x14ac:dyDescent="0.2">
      <c r="A1252" s="1" t="s">
        <v>141</v>
      </c>
      <c r="B1252" s="1" t="s">
        <v>54</v>
      </c>
      <c r="C1252" s="1" t="s">
        <v>16</v>
      </c>
      <c r="D1252" s="1">
        <v>0.3</v>
      </c>
      <c r="E1252" s="1">
        <v>1.2</v>
      </c>
      <c r="F1252" s="1" t="s">
        <v>55</v>
      </c>
      <c r="G1252" s="1">
        <v>2014</v>
      </c>
      <c r="H1252" s="1">
        <v>0</v>
      </c>
      <c r="I1252" s="1">
        <v>0</v>
      </c>
    </row>
    <row r="1253" spans="1:9" x14ac:dyDescent="0.2">
      <c r="A1253" s="1" t="s">
        <v>141</v>
      </c>
      <c r="B1253" s="1" t="s">
        <v>54</v>
      </c>
      <c r="C1253" s="1" t="s">
        <v>16</v>
      </c>
      <c r="D1253" s="1">
        <v>0.3</v>
      </c>
      <c r="E1253" s="1">
        <v>1.2</v>
      </c>
      <c r="F1253" s="1" t="s">
        <v>55</v>
      </c>
      <c r="G1253" s="1">
        <v>2015</v>
      </c>
      <c r="H1253" s="1">
        <v>0</v>
      </c>
      <c r="I1253" s="1">
        <v>0</v>
      </c>
    </row>
    <row r="1254" spans="1:9" x14ac:dyDescent="0.2">
      <c r="A1254" s="1" t="s">
        <v>141</v>
      </c>
      <c r="B1254" s="1" t="s">
        <v>54</v>
      </c>
      <c r="C1254" s="1" t="s">
        <v>16</v>
      </c>
      <c r="D1254" s="1">
        <v>0.3</v>
      </c>
      <c r="E1254" s="1">
        <v>1.2</v>
      </c>
      <c r="F1254" s="1" t="s">
        <v>55</v>
      </c>
      <c r="G1254" s="1">
        <v>2016</v>
      </c>
      <c r="H1254" s="1">
        <v>0</v>
      </c>
      <c r="I1254" s="1">
        <v>0</v>
      </c>
    </row>
    <row r="1255" spans="1:9" x14ac:dyDescent="0.2">
      <c r="A1255" s="1" t="s">
        <v>141</v>
      </c>
      <c r="B1255" s="1" t="s">
        <v>54</v>
      </c>
      <c r="C1255" s="1" t="s">
        <v>16</v>
      </c>
      <c r="D1255" s="1">
        <v>0.3</v>
      </c>
      <c r="E1255" s="1">
        <v>1.2</v>
      </c>
      <c r="F1255" s="1" t="s">
        <v>55</v>
      </c>
      <c r="G1255" s="1">
        <v>2017</v>
      </c>
      <c r="H1255" s="1">
        <v>0</v>
      </c>
      <c r="I1255" s="1">
        <v>0</v>
      </c>
    </row>
    <row r="1256" spans="1:9" x14ac:dyDescent="0.2">
      <c r="A1256" s="1" t="s">
        <v>141</v>
      </c>
      <c r="B1256" s="1" t="s">
        <v>54</v>
      </c>
      <c r="C1256" s="1" t="s">
        <v>16</v>
      </c>
      <c r="D1256" s="1">
        <v>0.3</v>
      </c>
      <c r="E1256" s="1">
        <v>1.2</v>
      </c>
      <c r="F1256" s="1" t="s">
        <v>55</v>
      </c>
      <c r="G1256" s="1">
        <v>2018</v>
      </c>
      <c r="H1256" s="1">
        <v>0</v>
      </c>
      <c r="I1256" s="1">
        <v>0</v>
      </c>
    </row>
    <row r="1257" spans="1:9" x14ac:dyDescent="0.2">
      <c r="A1257" s="1" t="s">
        <v>141</v>
      </c>
      <c r="B1257" s="1" t="s">
        <v>54</v>
      </c>
      <c r="C1257" s="1" t="s">
        <v>16</v>
      </c>
      <c r="D1257" s="1">
        <v>0.3</v>
      </c>
      <c r="E1257" s="1">
        <v>1.2</v>
      </c>
      <c r="F1257" s="1" t="s">
        <v>55</v>
      </c>
      <c r="G1257" s="1">
        <v>2019</v>
      </c>
      <c r="H1257" s="1">
        <v>0</v>
      </c>
      <c r="I1257" s="1">
        <v>0</v>
      </c>
    </row>
    <row r="1258" spans="1:9" x14ac:dyDescent="0.2">
      <c r="A1258" s="1" t="s">
        <v>141</v>
      </c>
      <c r="B1258" s="1" t="s">
        <v>54</v>
      </c>
      <c r="C1258" s="1" t="s">
        <v>16</v>
      </c>
      <c r="D1258" s="1">
        <v>0.3</v>
      </c>
      <c r="E1258" s="1">
        <v>1.2</v>
      </c>
      <c r="F1258" s="1" t="s">
        <v>55</v>
      </c>
      <c r="G1258" s="1">
        <v>2020</v>
      </c>
      <c r="H1258" s="1">
        <v>0</v>
      </c>
      <c r="I1258" s="1">
        <v>0</v>
      </c>
    </row>
    <row r="1259" spans="1:9" x14ac:dyDescent="0.2">
      <c r="A1259" s="1" t="s">
        <v>141</v>
      </c>
      <c r="B1259" s="1" t="s">
        <v>54</v>
      </c>
      <c r="C1259" s="1" t="s">
        <v>16</v>
      </c>
      <c r="D1259" s="1">
        <v>0.3</v>
      </c>
      <c r="E1259" s="1">
        <v>1.2</v>
      </c>
      <c r="F1259" s="1" t="s">
        <v>55</v>
      </c>
      <c r="G1259" s="1">
        <v>2021</v>
      </c>
      <c r="H1259" s="1">
        <v>0</v>
      </c>
      <c r="I1259" s="1">
        <v>0</v>
      </c>
    </row>
    <row r="1260" spans="1:9" x14ac:dyDescent="0.2">
      <c r="A1260" s="1" t="s">
        <v>141</v>
      </c>
      <c r="B1260" s="1" t="s">
        <v>54</v>
      </c>
      <c r="C1260" s="1" t="s">
        <v>16</v>
      </c>
      <c r="D1260" s="1">
        <v>0.3</v>
      </c>
      <c r="E1260" s="1">
        <v>1.2</v>
      </c>
      <c r="F1260" s="1" t="s">
        <v>55</v>
      </c>
      <c r="G1260" s="1">
        <v>2022</v>
      </c>
      <c r="H1260" s="1">
        <v>0</v>
      </c>
      <c r="I1260" s="1">
        <v>0</v>
      </c>
    </row>
    <row r="1261" spans="1:9" x14ac:dyDescent="0.2">
      <c r="A1261" s="1" t="s">
        <v>141</v>
      </c>
      <c r="B1261" s="1" t="s">
        <v>54</v>
      </c>
      <c r="C1261" s="1" t="s">
        <v>16</v>
      </c>
      <c r="D1261" s="1">
        <v>0.3</v>
      </c>
      <c r="E1261" s="1">
        <v>1.2</v>
      </c>
      <c r="F1261" s="1" t="s">
        <v>55</v>
      </c>
      <c r="G1261" s="1">
        <v>2023</v>
      </c>
      <c r="H1261" s="1">
        <v>1</v>
      </c>
      <c r="I1261" s="1">
        <v>1</v>
      </c>
    </row>
    <row r="1262" spans="1:9" x14ac:dyDescent="0.2">
      <c r="A1262" s="1" t="s">
        <v>141</v>
      </c>
      <c r="B1262" s="1" t="s">
        <v>54</v>
      </c>
      <c r="C1262" s="1" t="s">
        <v>16</v>
      </c>
      <c r="D1262" s="1">
        <v>0.3</v>
      </c>
      <c r="E1262" s="1">
        <v>1.2</v>
      </c>
      <c r="F1262" s="1" t="s">
        <v>55</v>
      </c>
      <c r="G1262" s="1">
        <v>2024</v>
      </c>
      <c r="H1262" s="1">
        <v>0</v>
      </c>
      <c r="I1262" s="1">
        <v>1</v>
      </c>
    </row>
    <row r="1263" spans="1:9" x14ac:dyDescent="0.2">
      <c r="A1263" s="1" t="s">
        <v>142</v>
      </c>
      <c r="B1263" s="1" t="s">
        <v>40</v>
      </c>
      <c r="C1263" s="1" t="s">
        <v>16</v>
      </c>
      <c r="D1263" s="1">
        <v>0.5</v>
      </c>
      <c r="E1263" s="1">
        <v>2.2000000000000002</v>
      </c>
      <c r="F1263" s="1" t="s">
        <v>41</v>
      </c>
      <c r="G1263" s="1">
        <v>2008</v>
      </c>
      <c r="H1263" s="1">
        <v>0</v>
      </c>
      <c r="I1263" s="1">
        <v>0</v>
      </c>
    </row>
    <row r="1264" spans="1:9" x14ac:dyDescent="0.2">
      <c r="A1264" s="1" t="s">
        <v>142</v>
      </c>
      <c r="B1264" s="1" t="s">
        <v>40</v>
      </c>
      <c r="C1264" s="1" t="s">
        <v>16</v>
      </c>
      <c r="D1264" s="1">
        <v>0.5</v>
      </c>
      <c r="E1264" s="1">
        <v>2.2000000000000002</v>
      </c>
      <c r="F1264" s="1" t="s">
        <v>41</v>
      </c>
      <c r="G1264" s="1">
        <v>2009</v>
      </c>
      <c r="H1264" s="1">
        <v>0</v>
      </c>
      <c r="I1264" s="1">
        <v>0</v>
      </c>
    </row>
    <row r="1265" spans="1:9" x14ac:dyDescent="0.2">
      <c r="A1265" s="1" t="s">
        <v>142</v>
      </c>
      <c r="B1265" s="1" t="s">
        <v>40</v>
      </c>
      <c r="C1265" s="1" t="s">
        <v>16</v>
      </c>
      <c r="D1265" s="1">
        <v>0.5</v>
      </c>
      <c r="E1265" s="1">
        <v>2.2000000000000002</v>
      </c>
      <c r="F1265" s="1" t="s">
        <v>41</v>
      </c>
      <c r="G1265" s="1">
        <v>2010</v>
      </c>
      <c r="H1265" s="1">
        <v>0</v>
      </c>
      <c r="I1265" s="1">
        <v>0</v>
      </c>
    </row>
    <row r="1266" spans="1:9" x14ac:dyDescent="0.2">
      <c r="A1266" s="1" t="s">
        <v>142</v>
      </c>
      <c r="B1266" s="1" t="s">
        <v>40</v>
      </c>
      <c r="C1266" s="1" t="s">
        <v>16</v>
      </c>
      <c r="D1266" s="1">
        <v>0.5</v>
      </c>
      <c r="E1266" s="1">
        <v>2.2000000000000002</v>
      </c>
      <c r="F1266" s="1" t="s">
        <v>41</v>
      </c>
      <c r="G1266" s="1">
        <v>2011</v>
      </c>
      <c r="H1266" s="1">
        <v>0</v>
      </c>
      <c r="I1266" s="1">
        <v>0</v>
      </c>
    </row>
    <row r="1267" spans="1:9" x14ac:dyDescent="0.2">
      <c r="A1267" s="1" t="s">
        <v>142</v>
      </c>
      <c r="B1267" s="1" t="s">
        <v>40</v>
      </c>
      <c r="C1267" s="1" t="s">
        <v>16</v>
      </c>
      <c r="D1267" s="1">
        <v>0.5</v>
      </c>
      <c r="E1267" s="1">
        <v>2.2000000000000002</v>
      </c>
      <c r="F1267" s="1" t="s">
        <v>41</v>
      </c>
      <c r="G1267" s="1">
        <v>2012</v>
      </c>
      <c r="H1267" s="1">
        <v>0</v>
      </c>
      <c r="I1267" s="1">
        <v>0</v>
      </c>
    </row>
    <row r="1268" spans="1:9" x14ac:dyDescent="0.2">
      <c r="A1268" s="1" t="s">
        <v>142</v>
      </c>
      <c r="B1268" s="1" t="s">
        <v>40</v>
      </c>
      <c r="C1268" s="1" t="s">
        <v>16</v>
      </c>
      <c r="D1268" s="1">
        <v>0.5</v>
      </c>
      <c r="E1268" s="1">
        <v>2.2000000000000002</v>
      </c>
      <c r="F1268" s="1" t="s">
        <v>41</v>
      </c>
      <c r="G1268" s="1">
        <v>2013</v>
      </c>
      <c r="H1268" s="1">
        <v>0</v>
      </c>
      <c r="I1268" s="1">
        <v>0</v>
      </c>
    </row>
    <row r="1269" spans="1:9" x14ac:dyDescent="0.2">
      <c r="A1269" s="1" t="s">
        <v>142</v>
      </c>
      <c r="B1269" s="1" t="s">
        <v>40</v>
      </c>
      <c r="C1269" s="1" t="s">
        <v>16</v>
      </c>
      <c r="D1269" s="1">
        <v>0.5</v>
      </c>
      <c r="E1269" s="1">
        <v>2.2000000000000002</v>
      </c>
      <c r="F1269" s="1" t="s">
        <v>41</v>
      </c>
      <c r="G1269" s="1">
        <v>2014</v>
      </c>
      <c r="H1269" s="1">
        <v>1</v>
      </c>
      <c r="I1269" s="1">
        <v>1</v>
      </c>
    </row>
    <row r="1270" spans="1:9" x14ac:dyDescent="0.2">
      <c r="A1270" s="1" t="s">
        <v>142</v>
      </c>
      <c r="B1270" s="1" t="s">
        <v>40</v>
      </c>
      <c r="C1270" s="1" t="s">
        <v>16</v>
      </c>
      <c r="D1270" s="1">
        <v>0.5</v>
      </c>
      <c r="E1270" s="1">
        <v>2.2000000000000002</v>
      </c>
      <c r="F1270" s="1" t="s">
        <v>41</v>
      </c>
      <c r="G1270" s="1">
        <v>2015</v>
      </c>
      <c r="H1270" s="1">
        <v>0</v>
      </c>
      <c r="I1270" s="1">
        <v>1</v>
      </c>
    </row>
    <row r="1271" spans="1:9" x14ac:dyDescent="0.2">
      <c r="A1271" s="1" t="s">
        <v>142</v>
      </c>
      <c r="B1271" s="1" t="s">
        <v>40</v>
      </c>
      <c r="C1271" s="1" t="s">
        <v>16</v>
      </c>
      <c r="D1271" s="1">
        <v>0.5</v>
      </c>
      <c r="E1271" s="1">
        <v>2.2000000000000002</v>
      </c>
      <c r="F1271" s="1" t="s">
        <v>41</v>
      </c>
      <c r="G1271" s="1">
        <v>2016</v>
      </c>
      <c r="H1271" s="1">
        <v>0</v>
      </c>
      <c r="I1271" s="1">
        <v>1</v>
      </c>
    </row>
    <row r="1272" spans="1:9" x14ac:dyDescent="0.2">
      <c r="A1272" s="1" t="s">
        <v>142</v>
      </c>
      <c r="B1272" s="1" t="s">
        <v>40</v>
      </c>
      <c r="C1272" s="1" t="s">
        <v>16</v>
      </c>
      <c r="D1272" s="1">
        <v>0.5</v>
      </c>
      <c r="E1272" s="1">
        <v>2.2000000000000002</v>
      </c>
      <c r="F1272" s="1" t="s">
        <v>41</v>
      </c>
      <c r="G1272" s="1">
        <v>2017</v>
      </c>
      <c r="H1272" s="1">
        <v>1</v>
      </c>
      <c r="I1272" s="1">
        <v>1</v>
      </c>
    </row>
    <row r="1273" spans="1:9" x14ac:dyDescent="0.2">
      <c r="A1273" s="1" t="s">
        <v>142</v>
      </c>
      <c r="B1273" s="1" t="s">
        <v>40</v>
      </c>
      <c r="C1273" s="1" t="s">
        <v>16</v>
      </c>
      <c r="D1273" s="1">
        <v>0.5</v>
      </c>
      <c r="E1273" s="1">
        <v>2.2000000000000002</v>
      </c>
      <c r="F1273" s="1" t="s">
        <v>41</v>
      </c>
      <c r="G1273" s="1">
        <v>2018</v>
      </c>
      <c r="H1273" s="1">
        <v>0</v>
      </c>
      <c r="I1273" s="1">
        <v>1</v>
      </c>
    </row>
    <row r="1274" spans="1:9" x14ac:dyDescent="0.2">
      <c r="A1274" s="1" t="s">
        <v>142</v>
      </c>
      <c r="B1274" s="1" t="s">
        <v>40</v>
      </c>
      <c r="C1274" s="1" t="s">
        <v>16</v>
      </c>
      <c r="D1274" s="1">
        <v>0.5</v>
      </c>
      <c r="E1274" s="1">
        <v>2.2000000000000002</v>
      </c>
      <c r="F1274" s="1" t="s">
        <v>41</v>
      </c>
      <c r="G1274" s="1">
        <v>2019</v>
      </c>
      <c r="H1274" s="1">
        <v>0</v>
      </c>
      <c r="I1274" s="1">
        <v>1</v>
      </c>
    </row>
    <row r="1275" spans="1:9" x14ac:dyDescent="0.2">
      <c r="A1275" s="1" t="s">
        <v>142</v>
      </c>
      <c r="B1275" s="1" t="s">
        <v>40</v>
      </c>
      <c r="C1275" s="1" t="s">
        <v>16</v>
      </c>
      <c r="D1275" s="1">
        <v>0.5</v>
      </c>
      <c r="E1275" s="1">
        <v>2.2000000000000002</v>
      </c>
      <c r="F1275" s="1" t="s">
        <v>41</v>
      </c>
      <c r="G1275" s="1">
        <v>2020</v>
      </c>
      <c r="H1275" s="1">
        <v>0</v>
      </c>
      <c r="I1275" s="1">
        <v>0</v>
      </c>
    </row>
    <row r="1276" spans="1:9" x14ac:dyDescent="0.2">
      <c r="A1276" s="1" t="s">
        <v>142</v>
      </c>
      <c r="B1276" s="1" t="s">
        <v>40</v>
      </c>
      <c r="C1276" s="1" t="s">
        <v>16</v>
      </c>
      <c r="D1276" s="1">
        <v>0.5</v>
      </c>
      <c r="E1276" s="1">
        <v>2.2000000000000002</v>
      </c>
      <c r="F1276" s="1" t="s">
        <v>41</v>
      </c>
      <c r="G1276" s="1">
        <v>2021</v>
      </c>
      <c r="H1276" s="1">
        <v>0</v>
      </c>
      <c r="I1276" s="1">
        <v>0</v>
      </c>
    </row>
    <row r="1277" spans="1:9" x14ac:dyDescent="0.2">
      <c r="A1277" s="1" t="s">
        <v>142</v>
      </c>
      <c r="B1277" s="1" t="s">
        <v>40</v>
      </c>
      <c r="C1277" s="1" t="s">
        <v>16</v>
      </c>
      <c r="D1277" s="1">
        <v>0.5</v>
      </c>
      <c r="E1277" s="1">
        <v>2.2000000000000002</v>
      </c>
      <c r="F1277" s="1" t="s">
        <v>41</v>
      </c>
      <c r="G1277" s="1">
        <v>2022</v>
      </c>
      <c r="H1277" s="1">
        <v>0</v>
      </c>
      <c r="I1277" s="1">
        <v>0</v>
      </c>
    </row>
    <row r="1278" spans="1:9" x14ac:dyDescent="0.2">
      <c r="A1278" s="1" t="s">
        <v>142</v>
      </c>
      <c r="B1278" s="1" t="s">
        <v>40</v>
      </c>
      <c r="C1278" s="1" t="s">
        <v>16</v>
      </c>
      <c r="D1278" s="1">
        <v>0.5</v>
      </c>
      <c r="E1278" s="1">
        <v>2.2000000000000002</v>
      </c>
      <c r="F1278" s="1" t="s">
        <v>41</v>
      </c>
      <c r="G1278" s="1">
        <v>2023</v>
      </c>
      <c r="H1278" s="1">
        <v>2</v>
      </c>
      <c r="I1278" s="1">
        <v>2</v>
      </c>
    </row>
    <row r="1279" spans="1:9" x14ac:dyDescent="0.2">
      <c r="A1279" s="1" t="s">
        <v>142</v>
      </c>
      <c r="B1279" s="1" t="s">
        <v>40</v>
      </c>
      <c r="C1279" s="1" t="s">
        <v>16</v>
      </c>
      <c r="D1279" s="1">
        <v>0.5</v>
      </c>
      <c r="E1279" s="1">
        <v>2.2000000000000002</v>
      </c>
      <c r="F1279" s="1" t="s">
        <v>41</v>
      </c>
      <c r="G1279" s="1">
        <v>2024</v>
      </c>
      <c r="H1279" s="1">
        <v>1</v>
      </c>
      <c r="I1279" s="1">
        <v>3</v>
      </c>
    </row>
    <row r="1280" spans="1:9" x14ac:dyDescent="0.2">
      <c r="A1280" s="1" t="s">
        <v>143</v>
      </c>
      <c r="B1280" s="1" t="s">
        <v>26</v>
      </c>
      <c r="C1280" s="1" t="s">
        <v>16</v>
      </c>
      <c r="D1280" s="1">
        <v>0.3</v>
      </c>
      <c r="E1280" s="1">
        <v>1.5</v>
      </c>
      <c r="F1280" s="1" t="s">
        <v>27</v>
      </c>
      <c r="G1280" s="1">
        <v>2008</v>
      </c>
      <c r="H1280" s="1">
        <v>0</v>
      </c>
      <c r="I1280" s="1">
        <v>0</v>
      </c>
    </row>
    <row r="1281" spans="1:9" x14ac:dyDescent="0.2">
      <c r="A1281" s="1" t="s">
        <v>143</v>
      </c>
      <c r="B1281" s="1" t="s">
        <v>26</v>
      </c>
      <c r="C1281" s="1" t="s">
        <v>16</v>
      </c>
      <c r="D1281" s="1">
        <v>0.3</v>
      </c>
      <c r="E1281" s="1">
        <v>1.5</v>
      </c>
      <c r="F1281" s="1" t="s">
        <v>27</v>
      </c>
      <c r="G1281" s="1">
        <v>2009</v>
      </c>
      <c r="H1281" s="1">
        <v>0</v>
      </c>
      <c r="I1281" s="1">
        <v>0</v>
      </c>
    </row>
    <row r="1282" spans="1:9" x14ac:dyDescent="0.2">
      <c r="A1282" s="1" t="s">
        <v>143</v>
      </c>
      <c r="B1282" s="1" t="s">
        <v>26</v>
      </c>
      <c r="C1282" s="1" t="s">
        <v>16</v>
      </c>
      <c r="D1282" s="1">
        <v>0.3</v>
      </c>
      <c r="E1282" s="1">
        <v>1.5</v>
      </c>
      <c r="F1282" s="1" t="s">
        <v>27</v>
      </c>
      <c r="G1282" s="1">
        <v>2010</v>
      </c>
      <c r="H1282" s="1">
        <v>0</v>
      </c>
      <c r="I1282" s="1">
        <v>0</v>
      </c>
    </row>
    <row r="1283" spans="1:9" x14ac:dyDescent="0.2">
      <c r="A1283" s="1" t="s">
        <v>143</v>
      </c>
      <c r="B1283" s="1" t="s">
        <v>26</v>
      </c>
      <c r="C1283" s="1" t="s">
        <v>16</v>
      </c>
      <c r="D1283" s="1">
        <v>0.3</v>
      </c>
      <c r="E1283" s="1">
        <v>1.5</v>
      </c>
      <c r="F1283" s="1" t="s">
        <v>27</v>
      </c>
      <c r="G1283" s="1">
        <v>2011</v>
      </c>
      <c r="H1283" s="1">
        <v>0</v>
      </c>
      <c r="I1283" s="1">
        <v>0</v>
      </c>
    </row>
    <row r="1284" spans="1:9" x14ac:dyDescent="0.2">
      <c r="A1284" s="1" t="s">
        <v>143</v>
      </c>
      <c r="B1284" s="1" t="s">
        <v>26</v>
      </c>
      <c r="C1284" s="1" t="s">
        <v>16</v>
      </c>
      <c r="D1284" s="1">
        <v>0.3</v>
      </c>
      <c r="E1284" s="1">
        <v>1.5</v>
      </c>
      <c r="F1284" s="1" t="s">
        <v>27</v>
      </c>
      <c r="G1284" s="1">
        <v>2012</v>
      </c>
      <c r="H1284" s="1">
        <v>0</v>
      </c>
      <c r="I1284" s="1">
        <v>0</v>
      </c>
    </row>
    <row r="1285" spans="1:9" x14ac:dyDescent="0.2">
      <c r="A1285" s="1" t="s">
        <v>143</v>
      </c>
      <c r="B1285" s="1" t="s">
        <v>26</v>
      </c>
      <c r="C1285" s="1" t="s">
        <v>16</v>
      </c>
      <c r="D1285" s="1">
        <v>0.3</v>
      </c>
      <c r="E1285" s="1">
        <v>1.5</v>
      </c>
      <c r="F1285" s="1" t="s">
        <v>27</v>
      </c>
      <c r="G1285" s="1">
        <v>2013</v>
      </c>
      <c r="H1285" s="1">
        <v>0</v>
      </c>
      <c r="I1285" s="1">
        <v>0</v>
      </c>
    </row>
    <row r="1286" spans="1:9" x14ac:dyDescent="0.2">
      <c r="A1286" s="1" t="s">
        <v>143</v>
      </c>
      <c r="B1286" s="1" t="s">
        <v>26</v>
      </c>
      <c r="C1286" s="1" t="s">
        <v>16</v>
      </c>
      <c r="D1286" s="1">
        <v>0.3</v>
      </c>
      <c r="E1286" s="1">
        <v>1.5</v>
      </c>
      <c r="F1286" s="1" t="s">
        <v>27</v>
      </c>
      <c r="G1286" s="1">
        <v>2014</v>
      </c>
      <c r="H1286" s="1">
        <v>0</v>
      </c>
      <c r="I1286" s="1">
        <v>0</v>
      </c>
    </row>
    <row r="1287" spans="1:9" x14ac:dyDescent="0.2">
      <c r="A1287" s="1" t="s">
        <v>143</v>
      </c>
      <c r="B1287" s="1" t="s">
        <v>26</v>
      </c>
      <c r="C1287" s="1" t="s">
        <v>16</v>
      </c>
      <c r="D1287" s="1">
        <v>0.3</v>
      </c>
      <c r="E1287" s="1">
        <v>1.5</v>
      </c>
      <c r="F1287" s="1" t="s">
        <v>27</v>
      </c>
      <c r="G1287" s="1">
        <v>2015</v>
      </c>
      <c r="H1287" s="1">
        <v>0</v>
      </c>
      <c r="I1287" s="1">
        <v>0</v>
      </c>
    </row>
    <row r="1288" spans="1:9" x14ac:dyDescent="0.2">
      <c r="A1288" s="1" t="s">
        <v>143</v>
      </c>
      <c r="B1288" s="1" t="s">
        <v>26</v>
      </c>
      <c r="C1288" s="1" t="s">
        <v>16</v>
      </c>
      <c r="D1288" s="1">
        <v>0.3</v>
      </c>
      <c r="E1288" s="1">
        <v>1.5</v>
      </c>
      <c r="F1288" s="1" t="s">
        <v>27</v>
      </c>
      <c r="G1288" s="1">
        <v>2016</v>
      </c>
      <c r="H1288" s="1">
        <v>0</v>
      </c>
      <c r="I1288" s="1">
        <v>0</v>
      </c>
    </row>
    <row r="1289" spans="1:9" x14ac:dyDescent="0.2">
      <c r="A1289" s="1" t="s">
        <v>143</v>
      </c>
      <c r="B1289" s="1" t="s">
        <v>26</v>
      </c>
      <c r="C1289" s="1" t="s">
        <v>16</v>
      </c>
      <c r="D1289" s="1">
        <v>0.3</v>
      </c>
      <c r="E1289" s="1">
        <v>1.5</v>
      </c>
      <c r="F1289" s="1" t="s">
        <v>27</v>
      </c>
      <c r="G1289" s="1">
        <v>2017</v>
      </c>
      <c r="H1289" s="1">
        <v>0</v>
      </c>
      <c r="I1289" s="1">
        <v>0</v>
      </c>
    </row>
    <row r="1290" spans="1:9" x14ac:dyDescent="0.2">
      <c r="A1290" s="1" t="s">
        <v>143</v>
      </c>
      <c r="B1290" s="1" t="s">
        <v>26</v>
      </c>
      <c r="C1290" s="1" t="s">
        <v>16</v>
      </c>
      <c r="D1290" s="1">
        <v>0.3</v>
      </c>
      <c r="E1290" s="1">
        <v>1.5</v>
      </c>
      <c r="F1290" s="1" t="s">
        <v>27</v>
      </c>
      <c r="G1290" s="1">
        <v>2018</v>
      </c>
      <c r="H1290" s="1">
        <v>0</v>
      </c>
      <c r="I1290" s="1">
        <v>0</v>
      </c>
    </row>
    <row r="1291" spans="1:9" x14ac:dyDescent="0.2">
      <c r="A1291" s="1" t="s">
        <v>143</v>
      </c>
      <c r="B1291" s="1" t="s">
        <v>26</v>
      </c>
      <c r="C1291" s="1" t="s">
        <v>16</v>
      </c>
      <c r="D1291" s="1">
        <v>0.3</v>
      </c>
      <c r="E1291" s="1">
        <v>1.5</v>
      </c>
      <c r="F1291" s="1" t="s">
        <v>27</v>
      </c>
      <c r="G1291" s="1">
        <v>2019</v>
      </c>
      <c r="H1291" s="1">
        <v>0</v>
      </c>
      <c r="I1291" s="1">
        <v>0</v>
      </c>
    </row>
    <row r="1292" spans="1:9" x14ac:dyDescent="0.2">
      <c r="A1292" s="1" t="s">
        <v>143</v>
      </c>
      <c r="B1292" s="1" t="s">
        <v>26</v>
      </c>
      <c r="C1292" s="1" t="s">
        <v>16</v>
      </c>
      <c r="D1292" s="1">
        <v>0.3</v>
      </c>
      <c r="E1292" s="1">
        <v>1.5</v>
      </c>
      <c r="F1292" s="1" t="s">
        <v>27</v>
      </c>
      <c r="G1292" s="1">
        <v>2020</v>
      </c>
      <c r="H1292" s="1">
        <v>0</v>
      </c>
      <c r="I1292" s="1">
        <v>0</v>
      </c>
    </row>
    <row r="1293" spans="1:9" x14ac:dyDescent="0.2">
      <c r="A1293" s="1" t="s">
        <v>143</v>
      </c>
      <c r="B1293" s="1" t="s">
        <v>26</v>
      </c>
      <c r="C1293" s="1" t="s">
        <v>16</v>
      </c>
      <c r="D1293" s="1">
        <v>0.3</v>
      </c>
      <c r="E1293" s="1">
        <v>1.5</v>
      </c>
      <c r="F1293" s="1" t="s">
        <v>27</v>
      </c>
      <c r="G1293" s="1">
        <v>2021</v>
      </c>
      <c r="H1293" s="1">
        <v>0</v>
      </c>
      <c r="I1293" s="1">
        <v>0</v>
      </c>
    </row>
    <row r="1294" spans="1:9" x14ac:dyDescent="0.2">
      <c r="A1294" s="1" t="s">
        <v>143</v>
      </c>
      <c r="B1294" s="1" t="s">
        <v>26</v>
      </c>
      <c r="C1294" s="1" t="s">
        <v>16</v>
      </c>
      <c r="D1294" s="1">
        <v>0.3</v>
      </c>
      <c r="E1294" s="1">
        <v>1.5</v>
      </c>
      <c r="F1294" s="1" t="s">
        <v>27</v>
      </c>
      <c r="G1294" s="1">
        <v>2022</v>
      </c>
      <c r="H1294" s="1">
        <v>0</v>
      </c>
      <c r="I1294" s="1">
        <v>0</v>
      </c>
    </row>
    <row r="1295" spans="1:9" x14ac:dyDescent="0.2">
      <c r="A1295" s="1" t="s">
        <v>143</v>
      </c>
      <c r="B1295" s="1" t="s">
        <v>26</v>
      </c>
      <c r="C1295" s="1" t="s">
        <v>16</v>
      </c>
      <c r="D1295" s="1">
        <v>0.3</v>
      </c>
      <c r="E1295" s="1">
        <v>1.5</v>
      </c>
      <c r="F1295" s="1" t="s">
        <v>27</v>
      </c>
      <c r="G1295" s="1">
        <v>2023</v>
      </c>
      <c r="H1295" s="1">
        <v>0</v>
      </c>
      <c r="I1295" s="1">
        <v>0</v>
      </c>
    </row>
    <row r="1296" spans="1:9" x14ac:dyDescent="0.2">
      <c r="A1296" s="1" t="s">
        <v>143</v>
      </c>
      <c r="B1296" s="1" t="s">
        <v>26</v>
      </c>
      <c r="C1296" s="1" t="s">
        <v>16</v>
      </c>
      <c r="D1296" s="1">
        <v>0.3</v>
      </c>
      <c r="E1296" s="1">
        <v>1.5</v>
      </c>
      <c r="F1296" s="1" t="s">
        <v>27</v>
      </c>
      <c r="G1296" s="1">
        <v>2024</v>
      </c>
      <c r="H1296" s="1">
        <v>1</v>
      </c>
      <c r="I1296" s="1">
        <v>1</v>
      </c>
    </row>
    <row r="1297" spans="1:9" x14ac:dyDescent="0.2">
      <c r="A1297" s="1" t="s">
        <v>144</v>
      </c>
      <c r="B1297" s="1" t="s">
        <v>76</v>
      </c>
      <c r="C1297" s="1" t="s">
        <v>16</v>
      </c>
      <c r="D1297" s="1">
        <v>0.4</v>
      </c>
      <c r="E1297" s="1">
        <v>1.6</v>
      </c>
      <c r="F1297" s="1" t="s">
        <v>77</v>
      </c>
      <c r="G1297" s="1">
        <v>2008</v>
      </c>
      <c r="H1297" s="1">
        <v>0</v>
      </c>
      <c r="I1297" s="1">
        <v>0</v>
      </c>
    </row>
    <row r="1298" spans="1:9" x14ac:dyDescent="0.2">
      <c r="A1298" s="1" t="s">
        <v>144</v>
      </c>
      <c r="B1298" s="1" t="s">
        <v>76</v>
      </c>
      <c r="C1298" s="1" t="s">
        <v>16</v>
      </c>
      <c r="D1298" s="1">
        <v>0.4</v>
      </c>
      <c r="E1298" s="1">
        <v>1.6</v>
      </c>
      <c r="F1298" s="1" t="s">
        <v>77</v>
      </c>
      <c r="G1298" s="1">
        <v>2009</v>
      </c>
      <c r="H1298" s="1">
        <v>0</v>
      </c>
      <c r="I1298" s="1">
        <v>0</v>
      </c>
    </row>
    <row r="1299" spans="1:9" x14ac:dyDescent="0.2">
      <c r="A1299" s="1" t="s">
        <v>144</v>
      </c>
      <c r="B1299" s="1" t="s">
        <v>76</v>
      </c>
      <c r="C1299" s="1" t="s">
        <v>16</v>
      </c>
      <c r="D1299" s="1">
        <v>0.4</v>
      </c>
      <c r="E1299" s="1">
        <v>1.6</v>
      </c>
      <c r="F1299" s="1" t="s">
        <v>77</v>
      </c>
      <c r="G1299" s="1">
        <v>2010</v>
      </c>
      <c r="H1299" s="1">
        <v>0</v>
      </c>
      <c r="I1299" s="1">
        <v>0</v>
      </c>
    </row>
    <row r="1300" spans="1:9" x14ac:dyDescent="0.2">
      <c r="A1300" s="1" t="s">
        <v>144</v>
      </c>
      <c r="B1300" s="1" t="s">
        <v>76</v>
      </c>
      <c r="C1300" s="1" t="s">
        <v>16</v>
      </c>
      <c r="D1300" s="1">
        <v>0.4</v>
      </c>
      <c r="E1300" s="1">
        <v>1.6</v>
      </c>
      <c r="F1300" s="1" t="s">
        <v>77</v>
      </c>
      <c r="G1300" s="1">
        <v>2011</v>
      </c>
      <c r="H1300" s="1">
        <v>0</v>
      </c>
      <c r="I1300" s="1">
        <v>0</v>
      </c>
    </row>
    <row r="1301" spans="1:9" x14ac:dyDescent="0.2">
      <c r="A1301" s="1" t="s">
        <v>144</v>
      </c>
      <c r="B1301" s="1" t="s">
        <v>76</v>
      </c>
      <c r="C1301" s="1" t="s">
        <v>16</v>
      </c>
      <c r="D1301" s="1">
        <v>0.4</v>
      </c>
      <c r="E1301" s="1">
        <v>1.6</v>
      </c>
      <c r="F1301" s="1" t="s">
        <v>77</v>
      </c>
      <c r="G1301" s="1">
        <v>2012</v>
      </c>
      <c r="H1301" s="1">
        <v>0</v>
      </c>
      <c r="I1301" s="1">
        <v>0</v>
      </c>
    </row>
    <row r="1302" spans="1:9" x14ac:dyDescent="0.2">
      <c r="A1302" s="1" t="s">
        <v>144</v>
      </c>
      <c r="B1302" s="1" t="s">
        <v>76</v>
      </c>
      <c r="C1302" s="1" t="s">
        <v>16</v>
      </c>
      <c r="D1302" s="1">
        <v>0.4</v>
      </c>
      <c r="E1302" s="1">
        <v>1.6</v>
      </c>
      <c r="F1302" s="1" t="s">
        <v>77</v>
      </c>
      <c r="G1302" s="1">
        <v>2013</v>
      </c>
      <c r="H1302" s="1">
        <v>0</v>
      </c>
      <c r="I1302" s="1">
        <v>0</v>
      </c>
    </row>
    <row r="1303" spans="1:9" x14ac:dyDescent="0.2">
      <c r="A1303" s="1" t="s">
        <v>144</v>
      </c>
      <c r="B1303" s="1" t="s">
        <v>76</v>
      </c>
      <c r="C1303" s="1" t="s">
        <v>16</v>
      </c>
      <c r="D1303" s="1">
        <v>0.4</v>
      </c>
      <c r="E1303" s="1">
        <v>1.6</v>
      </c>
      <c r="F1303" s="1" t="s">
        <v>77</v>
      </c>
      <c r="G1303" s="1">
        <v>2014</v>
      </c>
      <c r="H1303" s="1">
        <v>0</v>
      </c>
      <c r="I1303" s="1">
        <v>0</v>
      </c>
    </row>
    <row r="1304" spans="1:9" x14ac:dyDescent="0.2">
      <c r="A1304" s="1" t="s">
        <v>144</v>
      </c>
      <c r="B1304" s="1" t="s">
        <v>76</v>
      </c>
      <c r="C1304" s="1" t="s">
        <v>16</v>
      </c>
      <c r="D1304" s="1">
        <v>0.4</v>
      </c>
      <c r="E1304" s="1">
        <v>1.6</v>
      </c>
      <c r="F1304" s="1" t="s">
        <v>77</v>
      </c>
      <c r="G1304" s="1">
        <v>2015</v>
      </c>
      <c r="H1304" s="1">
        <v>0</v>
      </c>
      <c r="I1304" s="1">
        <v>0</v>
      </c>
    </row>
    <row r="1305" spans="1:9" x14ac:dyDescent="0.2">
      <c r="A1305" s="1" t="s">
        <v>144</v>
      </c>
      <c r="B1305" s="1" t="s">
        <v>76</v>
      </c>
      <c r="C1305" s="1" t="s">
        <v>16</v>
      </c>
      <c r="D1305" s="1">
        <v>0.4</v>
      </c>
      <c r="E1305" s="1">
        <v>1.6</v>
      </c>
      <c r="F1305" s="1" t="s">
        <v>77</v>
      </c>
      <c r="G1305" s="1">
        <v>2016</v>
      </c>
      <c r="H1305" s="1">
        <v>0</v>
      </c>
      <c r="I1305" s="1">
        <v>0</v>
      </c>
    </row>
    <row r="1306" spans="1:9" x14ac:dyDescent="0.2">
      <c r="A1306" s="1" t="s">
        <v>144</v>
      </c>
      <c r="B1306" s="1" t="s">
        <v>76</v>
      </c>
      <c r="C1306" s="1" t="s">
        <v>16</v>
      </c>
      <c r="D1306" s="1">
        <v>0.4</v>
      </c>
      <c r="E1306" s="1">
        <v>1.6</v>
      </c>
      <c r="F1306" s="1" t="s">
        <v>77</v>
      </c>
      <c r="G1306" s="1">
        <v>2017</v>
      </c>
      <c r="H1306" s="1">
        <v>0</v>
      </c>
      <c r="I1306" s="1">
        <v>0</v>
      </c>
    </row>
    <row r="1307" spans="1:9" x14ac:dyDescent="0.2">
      <c r="A1307" s="1" t="s">
        <v>144</v>
      </c>
      <c r="B1307" s="1" t="s">
        <v>76</v>
      </c>
      <c r="C1307" s="1" t="s">
        <v>16</v>
      </c>
      <c r="D1307" s="1">
        <v>0.4</v>
      </c>
      <c r="E1307" s="1">
        <v>1.6</v>
      </c>
      <c r="F1307" s="1" t="s">
        <v>77</v>
      </c>
      <c r="G1307" s="1">
        <v>2018</v>
      </c>
      <c r="H1307" s="1">
        <v>0</v>
      </c>
      <c r="I1307" s="1">
        <v>0</v>
      </c>
    </row>
    <row r="1308" spans="1:9" x14ac:dyDescent="0.2">
      <c r="A1308" s="1" t="s">
        <v>144</v>
      </c>
      <c r="B1308" s="1" t="s">
        <v>76</v>
      </c>
      <c r="C1308" s="1" t="s">
        <v>16</v>
      </c>
      <c r="D1308" s="1">
        <v>0.4</v>
      </c>
      <c r="E1308" s="1">
        <v>1.6</v>
      </c>
      <c r="F1308" s="1" t="s">
        <v>77</v>
      </c>
      <c r="G1308" s="1">
        <v>2019</v>
      </c>
      <c r="H1308" s="1">
        <v>0</v>
      </c>
      <c r="I1308" s="1">
        <v>0</v>
      </c>
    </row>
    <row r="1309" spans="1:9" x14ac:dyDescent="0.2">
      <c r="A1309" s="1" t="s">
        <v>102</v>
      </c>
      <c r="B1309" s="1" t="s">
        <v>76</v>
      </c>
      <c r="C1309" s="1" t="s">
        <v>22</v>
      </c>
      <c r="D1309" s="1">
        <v>2</v>
      </c>
      <c r="E1309" s="1">
        <v>11</v>
      </c>
      <c r="F1309" s="1" t="s">
        <v>77</v>
      </c>
      <c r="G1309" s="1">
        <v>2021</v>
      </c>
      <c r="H1309" s="1">
        <v>0</v>
      </c>
      <c r="I1309" s="1">
        <v>2</v>
      </c>
    </row>
    <row r="1310" spans="1:9" x14ac:dyDescent="0.2">
      <c r="A1310" s="1" t="s">
        <v>102</v>
      </c>
      <c r="B1310" s="1" t="s">
        <v>76</v>
      </c>
      <c r="C1310" s="1" t="s">
        <v>22</v>
      </c>
      <c r="D1310" s="1">
        <v>2</v>
      </c>
      <c r="E1310" s="1">
        <v>11</v>
      </c>
      <c r="F1310" s="1" t="s">
        <v>77</v>
      </c>
      <c r="G1310" s="1">
        <v>2022</v>
      </c>
      <c r="H1310" s="1">
        <v>0</v>
      </c>
      <c r="I1310" s="1">
        <v>2</v>
      </c>
    </row>
    <row r="1311" spans="1:9" x14ac:dyDescent="0.2">
      <c r="A1311" s="1" t="s">
        <v>125</v>
      </c>
      <c r="B1311" s="1" t="s">
        <v>76</v>
      </c>
      <c r="C1311" s="1" t="s">
        <v>22</v>
      </c>
      <c r="D1311" s="1">
        <v>0.3</v>
      </c>
      <c r="E1311" s="1">
        <v>1.5</v>
      </c>
      <c r="F1311" s="1" t="s">
        <v>77</v>
      </c>
      <c r="G1311" s="1">
        <v>2020</v>
      </c>
      <c r="H1311" s="1">
        <v>0</v>
      </c>
      <c r="I1311" s="1">
        <v>0</v>
      </c>
    </row>
    <row r="1312" spans="1:9" x14ac:dyDescent="0.2">
      <c r="A1312" s="1" t="s">
        <v>125</v>
      </c>
      <c r="B1312" s="1" t="s">
        <v>76</v>
      </c>
      <c r="C1312" s="1" t="s">
        <v>22</v>
      </c>
      <c r="D1312" s="1">
        <v>0.3</v>
      </c>
      <c r="E1312" s="1">
        <v>1.5</v>
      </c>
      <c r="F1312" s="1" t="s">
        <v>77</v>
      </c>
      <c r="G1312" s="1">
        <v>2023</v>
      </c>
      <c r="H1312" s="1">
        <v>0</v>
      </c>
      <c r="I1312" s="1">
        <v>2</v>
      </c>
    </row>
    <row r="1313" spans="1:9" x14ac:dyDescent="0.2">
      <c r="A1313" s="1" t="s">
        <v>136</v>
      </c>
      <c r="B1313" s="1" t="s">
        <v>62</v>
      </c>
      <c r="C1313" s="1" t="s">
        <v>11</v>
      </c>
      <c r="D1313" s="1">
        <v>0.3</v>
      </c>
      <c r="E1313" s="1">
        <v>0.3</v>
      </c>
      <c r="F1313" s="1" t="s">
        <v>63</v>
      </c>
      <c r="G1313" s="1">
        <v>2020</v>
      </c>
      <c r="H1313" s="1">
        <v>0</v>
      </c>
      <c r="I1313" s="1">
        <v>0</v>
      </c>
    </row>
    <row r="1314" spans="1:9" x14ac:dyDescent="0.2">
      <c r="A1314" s="1" t="s">
        <v>145</v>
      </c>
      <c r="B1314" s="1" t="s">
        <v>76</v>
      </c>
      <c r="C1314" s="1" t="s">
        <v>16</v>
      </c>
      <c r="D1314" s="1">
        <v>0.3</v>
      </c>
      <c r="E1314" s="1">
        <v>1.8</v>
      </c>
      <c r="F1314" s="1" t="s">
        <v>77</v>
      </c>
    </row>
    <row r="1315" spans="1:9" x14ac:dyDescent="0.2">
      <c r="A1315" s="1" t="s">
        <v>96</v>
      </c>
      <c r="B1315" s="1" t="s">
        <v>33</v>
      </c>
      <c r="C1315" s="1" t="s">
        <v>22</v>
      </c>
      <c r="D1315" s="1">
        <v>2</v>
      </c>
      <c r="E1315" s="1">
        <v>9.75</v>
      </c>
      <c r="F1315" s="1" t="s">
        <v>34</v>
      </c>
      <c r="G1315" s="1">
        <v>2016</v>
      </c>
      <c r="H1315" s="1">
        <v>0</v>
      </c>
      <c r="I1315" s="1">
        <v>0</v>
      </c>
    </row>
    <row r="1316" spans="1:9" x14ac:dyDescent="0.2">
      <c r="A1316" s="1" t="s">
        <v>184</v>
      </c>
      <c r="B1316" s="1" t="s">
        <v>33</v>
      </c>
      <c r="C1316" s="1" t="s">
        <v>16</v>
      </c>
      <c r="D1316" s="1">
        <v>0.3</v>
      </c>
      <c r="E1316" s="1">
        <v>0.3</v>
      </c>
      <c r="F1316" s="1" t="s">
        <v>34</v>
      </c>
      <c r="G1316" s="1">
        <v>2017</v>
      </c>
      <c r="H1316" s="1">
        <v>0</v>
      </c>
      <c r="I1316" s="1">
        <v>0</v>
      </c>
    </row>
    <row r="1317" spans="1:9" x14ac:dyDescent="0.2">
      <c r="A1317" s="1" t="s">
        <v>96</v>
      </c>
      <c r="B1317" s="1" t="s">
        <v>33</v>
      </c>
      <c r="C1317" s="1" t="s">
        <v>22</v>
      </c>
      <c r="D1317" s="1">
        <v>2</v>
      </c>
      <c r="E1317" s="1">
        <v>9.75</v>
      </c>
      <c r="F1317" s="1" t="s">
        <v>34</v>
      </c>
      <c r="G1317" s="1">
        <v>2018</v>
      </c>
      <c r="H1317" s="1">
        <v>0</v>
      </c>
      <c r="I1317" s="1">
        <v>0</v>
      </c>
    </row>
    <row r="1318" spans="1:9" x14ac:dyDescent="0.2">
      <c r="A1318" s="1" t="s">
        <v>108</v>
      </c>
      <c r="B1318" s="1" t="s">
        <v>33</v>
      </c>
      <c r="C1318" s="1" t="s">
        <v>16</v>
      </c>
      <c r="D1318" s="1">
        <v>2</v>
      </c>
      <c r="E1318" s="1">
        <v>4.8</v>
      </c>
      <c r="F1318" s="1" t="s">
        <v>34</v>
      </c>
      <c r="G1318" s="1">
        <v>2008</v>
      </c>
      <c r="H1318" s="1">
        <v>0</v>
      </c>
      <c r="I1318" s="1">
        <v>0</v>
      </c>
    </row>
    <row r="1319" spans="1:9" x14ac:dyDescent="0.2">
      <c r="A1319" s="1" t="s">
        <v>108</v>
      </c>
      <c r="B1319" s="1" t="s">
        <v>33</v>
      </c>
      <c r="C1319" s="1" t="s">
        <v>16</v>
      </c>
      <c r="D1319" s="1">
        <v>2</v>
      </c>
      <c r="E1319" s="1">
        <v>4.8</v>
      </c>
      <c r="F1319" s="1" t="s">
        <v>34</v>
      </c>
      <c r="G1319" s="1">
        <v>2009</v>
      </c>
      <c r="H1319" s="1">
        <v>0</v>
      </c>
      <c r="I1319" s="1">
        <v>0</v>
      </c>
    </row>
    <row r="1320" spans="1:9" x14ac:dyDescent="0.2">
      <c r="A1320" s="1" t="s">
        <v>108</v>
      </c>
      <c r="B1320" s="1" t="s">
        <v>33</v>
      </c>
      <c r="C1320" s="1" t="s">
        <v>16</v>
      </c>
      <c r="D1320" s="1">
        <v>2</v>
      </c>
      <c r="E1320" s="1">
        <v>4.8</v>
      </c>
      <c r="F1320" s="1" t="s">
        <v>34</v>
      </c>
      <c r="G1320" s="1">
        <v>2010</v>
      </c>
      <c r="H1320" s="1">
        <v>0</v>
      </c>
      <c r="I1320" s="1">
        <v>0</v>
      </c>
    </row>
    <row r="1321" spans="1:9" x14ac:dyDescent="0.2">
      <c r="A1321" s="1" t="s">
        <v>108</v>
      </c>
      <c r="B1321" s="1" t="s">
        <v>33</v>
      </c>
      <c r="C1321" s="1" t="s">
        <v>16</v>
      </c>
      <c r="D1321" s="1">
        <v>2</v>
      </c>
      <c r="E1321" s="1">
        <v>4.8</v>
      </c>
      <c r="F1321" s="1" t="s">
        <v>34</v>
      </c>
      <c r="G1321" s="1">
        <v>2011</v>
      </c>
      <c r="H1321" s="1">
        <v>0</v>
      </c>
      <c r="I1321" s="1">
        <v>0</v>
      </c>
    </row>
    <row r="1322" spans="1:9" x14ac:dyDescent="0.2">
      <c r="A1322" s="1" t="s">
        <v>108</v>
      </c>
      <c r="B1322" s="1" t="s">
        <v>33</v>
      </c>
      <c r="C1322" s="1" t="s">
        <v>16</v>
      </c>
      <c r="D1322" s="1">
        <v>2</v>
      </c>
      <c r="E1322" s="1">
        <v>4.8</v>
      </c>
      <c r="F1322" s="1" t="s">
        <v>34</v>
      </c>
      <c r="G1322" s="1">
        <v>2012</v>
      </c>
      <c r="H1322" s="1">
        <v>0</v>
      </c>
      <c r="I1322" s="1">
        <v>0</v>
      </c>
    </row>
    <row r="1323" spans="1:9" x14ac:dyDescent="0.2">
      <c r="A1323" s="1" t="s">
        <v>108</v>
      </c>
      <c r="B1323" s="1" t="s">
        <v>33</v>
      </c>
      <c r="C1323" s="1" t="s">
        <v>16</v>
      </c>
      <c r="D1323" s="1">
        <v>2</v>
      </c>
      <c r="E1323" s="1">
        <v>4.8</v>
      </c>
      <c r="F1323" s="1" t="s">
        <v>34</v>
      </c>
      <c r="G1323" s="1">
        <v>2013</v>
      </c>
      <c r="H1323" s="1">
        <v>0</v>
      </c>
      <c r="I1323" s="1">
        <v>0</v>
      </c>
    </row>
    <row r="1324" spans="1:9" x14ac:dyDescent="0.2">
      <c r="A1324" s="1" t="s">
        <v>108</v>
      </c>
      <c r="B1324" s="1" t="s">
        <v>33</v>
      </c>
      <c r="C1324" s="1" t="s">
        <v>16</v>
      </c>
      <c r="D1324" s="1">
        <v>2</v>
      </c>
      <c r="E1324" s="1">
        <v>4.8</v>
      </c>
      <c r="F1324" s="1" t="s">
        <v>34</v>
      </c>
      <c r="G1324" s="1">
        <v>2014</v>
      </c>
      <c r="H1324" s="1">
        <v>0</v>
      </c>
      <c r="I1324" s="1">
        <v>0</v>
      </c>
    </row>
    <row r="1325" spans="1:9" x14ac:dyDescent="0.2">
      <c r="A1325" s="1" t="s">
        <v>108</v>
      </c>
      <c r="B1325" s="1" t="s">
        <v>33</v>
      </c>
      <c r="C1325" s="1" t="s">
        <v>16</v>
      </c>
      <c r="D1325" s="1">
        <v>2</v>
      </c>
      <c r="E1325" s="1">
        <v>4.8</v>
      </c>
      <c r="F1325" s="1" t="s">
        <v>34</v>
      </c>
      <c r="G1325" s="1">
        <v>2015</v>
      </c>
      <c r="H1325" s="1">
        <v>0</v>
      </c>
      <c r="I1325" s="1">
        <v>0</v>
      </c>
    </row>
    <row r="1326" spans="1:9" x14ac:dyDescent="0.2">
      <c r="A1326" s="1" t="s">
        <v>108</v>
      </c>
      <c r="B1326" s="1" t="s">
        <v>33</v>
      </c>
      <c r="C1326" s="1" t="s">
        <v>16</v>
      </c>
      <c r="D1326" s="1">
        <v>2</v>
      </c>
      <c r="E1326" s="1">
        <v>4.8</v>
      </c>
      <c r="F1326" s="1" t="s">
        <v>34</v>
      </c>
      <c r="G1326" s="1">
        <v>2016</v>
      </c>
      <c r="H1326" s="1">
        <v>0</v>
      </c>
      <c r="I1326" s="1">
        <v>0</v>
      </c>
    </row>
    <row r="1327" spans="1:9" x14ac:dyDescent="0.2">
      <c r="A1327" s="1" t="s">
        <v>108</v>
      </c>
      <c r="B1327" s="1" t="s">
        <v>33</v>
      </c>
      <c r="C1327" s="1" t="s">
        <v>16</v>
      </c>
      <c r="D1327" s="1">
        <v>2</v>
      </c>
      <c r="E1327" s="1">
        <v>4.8</v>
      </c>
      <c r="F1327" s="1" t="s">
        <v>34</v>
      </c>
      <c r="G1327" s="1">
        <v>2018</v>
      </c>
      <c r="H1327" s="1">
        <v>0</v>
      </c>
      <c r="I1327" s="1">
        <v>0</v>
      </c>
    </row>
    <row r="1328" spans="1:9" x14ac:dyDescent="0.2">
      <c r="A1328" s="1" t="s">
        <v>108</v>
      </c>
      <c r="B1328" s="1" t="s">
        <v>33</v>
      </c>
      <c r="C1328" s="1" t="s">
        <v>16</v>
      </c>
      <c r="D1328" s="1">
        <v>2</v>
      </c>
      <c r="E1328" s="1">
        <v>4.8</v>
      </c>
      <c r="F1328" s="1" t="s">
        <v>34</v>
      </c>
      <c r="G1328" s="1">
        <v>2022</v>
      </c>
      <c r="H1328" s="1">
        <v>0</v>
      </c>
      <c r="I1328" s="1">
        <v>0</v>
      </c>
    </row>
    <row r="1329" spans="1:9" x14ac:dyDescent="0.2">
      <c r="A1329" s="1" t="s">
        <v>108</v>
      </c>
      <c r="B1329" s="1" t="s">
        <v>33</v>
      </c>
      <c r="C1329" s="1" t="s">
        <v>16</v>
      </c>
      <c r="D1329" s="1">
        <v>2</v>
      </c>
      <c r="E1329" s="1">
        <v>4.8</v>
      </c>
      <c r="F1329" s="1" t="s">
        <v>34</v>
      </c>
      <c r="G1329" s="1">
        <v>2023</v>
      </c>
      <c r="H1329" s="1">
        <v>0</v>
      </c>
      <c r="I1329" s="1">
        <v>0</v>
      </c>
    </row>
    <row r="1330" spans="1:9" x14ac:dyDescent="0.2">
      <c r="A1330" s="1" t="s">
        <v>194</v>
      </c>
      <c r="B1330" s="1" t="s">
        <v>33</v>
      </c>
      <c r="C1330" s="1" t="s">
        <v>22</v>
      </c>
      <c r="D1330" s="1">
        <v>0.75</v>
      </c>
      <c r="E1330" s="1">
        <v>1.7</v>
      </c>
      <c r="F1330" s="1" t="s">
        <v>34</v>
      </c>
      <c r="G1330" s="1">
        <v>2024</v>
      </c>
      <c r="H1330" s="1">
        <v>0</v>
      </c>
      <c r="I1330" s="1">
        <v>0</v>
      </c>
    </row>
    <row r="1331" spans="1:9" x14ac:dyDescent="0.2">
      <c r="A1331" s="1" t="s">
        <v>109</v>
      </c>
      <c r="B1331" s="1" t="s">
        <v>18</v>
      </c>
      <c r="C1331" s="1" t="s">
        <v>16</v>
      </c>
      <c r="D1331" s="1">
        <v>2</v>
      </c>
      <c r="E1331" s="1">
        <v>12.5</v>
      </c>
      <c r="F1331" s="1" t="s">
        <v>19</v>
      </c>
      <c r="G1331" s="1">
        <v>2008</v>
      </c>
      <c r="H1331" s="1">
        <v>0</v>
      </c>
      <c r="I1331" s="1">
        <v>0</v>
      </c>
    </row>
    <row r="1332" spans="1:9" x14ac:dyDescent="0.2">
      <c r="A1332" s="1" t="s">
        <v>147</v>
      </c>
      <c r="B1332" s="1" t="s">
        <v>46</v>
      </c>
      <c r="C1332" s="1" t="s">
        <v>16</v>
      </c>
      <c r="D1332" s="1">
        <v>0.3</v>
      </c>
      <c r="E1332" s="1">
        <v>0.3</v>
      </c>
      <c r="F1332" s="1" t="s">
        <v>47</v>
      </c>
    </row>
    <row r="1333" spans="1:9" x14ac:dyDescent="0.2">
      <c r="A1333" s="1" t="s">
        <v>148</v>
      </c>
      <c r="B1333" s="1" t="s">
        <v>10</v>
      </c>
      <c r="C1333" s="1" t="s">
        <v>16</v>
      </c>
      <c r="D1333" s="1">
        <v>0.3</v>
      </c>
      <c r="E1333" s="1">
        <v>2.6</v>
      </c>
      <c r="F1333" s="1" t="s">
        <v>13</v>
      </c>
    </row>
    <row r="1334" spans="1:9" x14ac:dyDescent="0.2">
      <c r="A1334" s="1" t="s">
        <v>109</v>
      </c>
      <c r="B1334" s="1" t="s">
        <v>18</v>
      </c>
      <c r="C1334" s="1" t="s">
        <v>16</v>
      </c>
      <c r="D1334" s="1">
        <v>2</v>
      </c>
      <c r="E1334" s="1">
        <v>12.5</v>
      </c>
      <c r="F1334" s="1" t="s">
        <v>19</v>
      </c>
      <c r="G1334" s="1">
        <v>2009</v>
      </c>
      <c r="H1334" s="1">
        <v>0</v>
      </c>
      <c r="I1334" s="1">
        <v>0</v>
      </c>
    </row>
    <row r="1335" spans="1:9" x14ac:dyDescent="0.2">
      <c r="A1335" s="1" t="s">
        <v>109</v>
      </c>
      <c r="B1335" s="1" t="s">
        <v>18</v>
      </c>
      <c r="C1335" s="1" t="s">
        <v>16</v>
      </c>
      <c r="D1335" s="1">
        <v>2</v>
      </c>
      <c r="E1335" s="1">
        <v>12.5</v>
      </c>
      <c r="F1335" s="1" t="s">
        <v>19</v>
      </c>
      <c r="G1335" s="1">
        <v>2010</v>
      </c>
      <c r="H1335" s="1">
        <v>0</v>
      </c>
      <c r="I1335" s="1">
        <v>0</v>
      </c>
    </row>
    <row r="1336" spans="1:9" x14ac:dyDescent="0.2">
      <c r="A1336" s="1" t="s">
        <v>109</v>
      </c>
      <c r="B1336" s="1" t="s">
        <v>18</v>
      </c>
      <c r="C1336" s="1" t="s">
        <v>16</v>
      </c>
      <c r="D1336" s="1">
        <v>2</v>
      </c>
      <c r="E1336" s="1">
        <v>12.5</v>
      </c>
      <c r="F1336" s="1" t="s">
        <v>19</v>
      </c>
      <c r="G1336" s="1">
        <v>2011</v>
      </c>
      <c r="H1336" s="1">
        <v>0</v>
      </c>
      <c r="I1336" s="1">
        <v>0</v>
      </c>
    </row>
    <row r="1337" spans="1:9" x14ac:dyDescent="0.2">
      <c r="A1337" s="1" t="s">
        <v>109</v>
      </c>
      <c r="B1337" s="1" t="s">
        <v>18</v>
      </c>
      <c r="C1337" s="1" t="s">
        <v>16</v>
      </c>
      <c r="D1337" s="1">
        <v>2</v>
      </c>
      <c r="E1337" s="1">
        <v>12.5</v>
      </c>
      <c r="F1337" s="1" t="s">
        <v>19</v>
      </c>
      <c r="G1337" s="1">
        <v>2012</v>
      </c>
      <c r="H1337" s="1">
        <v>0</v>
      </c>
      <c r="I1337" s="1">
        <v>0</v>
      </c>
    </row>
    <row r="1338" spans="1:9" x14ac:dyDescent="0.2">
      <c r="A1338" s="1" t="s">
        <v>109</v>
      </c>
      <c r="B1338" s="1" t="s">
        <v>18</v>
      </c>
      <c r="C1338" s="1" t="s">
        <v>16</v>
      </c>
      <c r="D1338" s="1">
        <v>2</v>
      </c>
      <c r="E1338" s="1">
        <v>12.5</v>
      </c>
      <c r="F1338" s="1" t="s">
        <v>19</v>
      </c>
      <c r="G1338" s="1">
        <v>2013</v>
      </c>
      <c r="H1338" s="1">
        <v>0</v>
      </c>
      <c r="I1338" s="1">
        <v>0</v>
      </c>
    </row>
    <row r="1339" spans="1:9" x14ac:dyDescent="0.2">
      <c r="A1339" s="1" t="s">
        <v>109</v>
      </c>
      <c r="B1339" s="1" t="s">
        <v>18</v>
      </c>
      <c r="C1339" s="1" t="s">
        <v>16</v>
      </c>
      <c r="D1339" s="1">
        <v>2</v>
      </c>
      <c r="E1339" s="1">
        <v>12.5</v>
      </c>
      <c r="F1339" s="1" t="s">
        <v>19</v>
      </c>
      <c r="G1339" s="1">
        <v>2014</v>
      </c>
      <c r="H1339" s="1">
        <v>0</v>
      </c>
      <c r="I1339" s="1">
        <v>0</v>
      </c>
    </row>
    <row r="1340" spans="1:9" x14ac:dyDescent="0.2">
      <c r="A1340" s="1" t="s">
        <v>233</v>
      </c>
      <c r="B1340" s="1" t="s">
        <v>33</v>
      </c>
      <c r="C1340" s="1" t="s">
        <v>16</v>
      </c>
      <c r="D1340" s="1">
        <v>1.25</v>
      </c>
      <c r="E1340" s="1">
        <v>2</v>
      </c>
      <c r="F1340" s="1" t="s">
        <v>34</v>
      </c>
      <c r="G1340" s="1">
        <v>2017</v>
      </c>
      <c r="H1340" s="1">
        <v>0</v>
      </c>
      <c r="I1340" s="1">
        <v>0</v>
      </c>
    </row>
    <row r="1341" spans="1:9" x14ac:dyDescent="0.2">
      <c r="A1341" s="1" t="s">
        <v>109</v>
      </c>
      <c r="B1341" s="1" t="s">
        <v>18</v>
      </c>
      <c r="C1341" s="1" t="s">
        <v>16</v>
      </c>
      <c r="D1341" s="1">
        <v>2</v>
      </c>
      <c r="E1341" s="1">
        <v>12.5</v>
      </c>
      <c r="F1341" s="1" t="s">
        <v>19</v>
      </c>
      <c r="G1341" s="1">
        <v>2018</v>
      </c>
      <c r="H1341" s="1">
        <v>0</v>
      </c>
      <c r="I1341" s="1">
        <v>0</v>
      </c>
    </row>
    <row r="1342" spans="1:9" x14ac:dyDescent="0.2">
      <c r="A1342" s="1" t="s">
        <v>109</v>
      </c>
      <c r="B1342" s="1" t="s">
        <v>18</v>
      </c>
      <c r="C1342" s="1" t="s">
        <v>16</v>
      </c>
      <c r="D1342" s="1">
        <v>2</v>
      </c>
      <c r="E1342" s="1">
        <v>12.5</v>
      </c>
      <c r="F1342" s="1" t="s">
        <v>19</v>
      </c>
      <c r="G1342" s="1">
        <v>2019</v>
      </c>
      <c r="H1342" s="1">
        <v>0</v>
      </c>
      <c r="I1342" s="1">
        <v>0</v>
      </c>
    </row>
    <row r="1343" spans="1:9" x14ac:dyDescent="0.2">
      <c r="A1343" s="1" t="s">
        <v>146</v>
      </c>
      <c r="B1343" s="1" t="s">
        <v>33</v>
      </c>
      <c r="C1343" s="1" t="s">
        <v>16</v>
      </c>
      <c r="D1343" s="1">
        <v>0.3</v>
      </c>
      <c r="E1343" s="1">
        <v>0.3</v>
      </c>
      <c r="F1343" s="1" t="s">
        <v>34</v>
      </c>
      <c r="G1343" s="1">
        <v>2008</v>
      </c>
      <c r="H1343" s="1">
        <v>0</v>
      </c>
      <c r="I1343" s="1">
        <v>0</v>
      </c>
    </row>
    <row r="1344" spans="1:9" x14ac:dyDescent="0.2">
      <c r="A1344" s="1" t="s">
        <v>146</v>
      </c>
      <c r="B1344" s="1" t="s">
        <v>33</v>
      </c>
      <c r="C1344" s="1" t="s">
        <v>16</v>
      </c>
      <c r="D1344" s="1">
        <v>0.3</v>
      </c>
      <c r="E1344" s="1">
        <v>0.3</v>
      </c>
      <c r="F1344" s="1" t="s">
        <v>34</v>
      </c>
      <c r="G1344" s="1">
        <v>2009</v>
      </c>
      <c r="H1344" s="1">
        <v>0</v>
      </c>
      <c r="I1344" s="1">
        <v>0</v>
      </c>
    </row>
    <row r="1345" spans="1:9" x14ac:dyDescent="0.2">
      <c r="A1345" s="1" t="s">
        <v>146</v>
      </c>
      <c r="B1345" s="1" t="s">
        <v>33</v>
      </c>
      <c r="C1345" s="1" t="s">
        <v>16</v>
      </c>
      <c r="D1345" s="1">
        <v>0.3</v>
      </c>
      <c r="E1345" s="1">
        <v>0.3</v>
      </c>
      <c r="F1345" s="1" t="s">
        <v>34</v>
      </c>
      <c r="G1345" s="1">
        <v>2010</v>
      </c>
      <c r="H1345" s="1">
        <v>0</v>
      </c>
      <c r="I1345" s="1">
        <v>0</v>
      </c>
    </row>
    <row r="1346" spans="1:9" x14ac:dyDescent="0.2">
      <c r="A1346" s="1" t="s">
        <v>146</v>
      </c>
      <c r="B1346" s="1" t="s">
        <v>33</v>
      </c>
      <c r="C1346" s="1" t="s">
        <v>16</v>
      </c>
      <c r="D1346" s="1">
        <v>0.3</v>
      </c>
      <c r="E1346" s="1">
        <v>0.3</v>
      </c>
      <c r="F1346" s="1" t="s">
        <v>34</v>
      </c>
      <c r="G1346" s="1">
        <v>2011</v>
      </c>
      <c r="H1346" s="1">
        <v>0</v>
      </c>
      <c r="I1346" s="1">
        <v>0</v>
      </c>
    </row>
    <row r="1347" spans="1:9" x14ac:dyDescent="0.2">
      <c r="A1347" s="1" t="s">
        <v>146</v>
      </c>
      <c r="B1347" s="1" t="s">
        <v>33</v>
      </c>
      <c r="C1347" s="1" t="s">
        <v>16</v>
      </c>
      <c r="D1347" s="1">
        <v>0.3</v>
      </c>
      <c r="E1347" s="1">
        <v>0.3</v>
      </c>
      <c r="F1347" s="1" t="s">
        <v>34</v>
      </c>
      <c r="G1347" s="1">
        <v>2012</v>
      </c>
      <c r="H1347" s="1">
        <v>0</v>
      </c>
      <c r="I1347" s="1">
        <v>0</v>
      </c>
    </row>
    <row r="1348" spans="1:9" x14ac:dyDescent="0.2">
      <c r="A1348" s="1" t="s">
        <v>146</v>
      </c>
      <c r="B1348" s="1" t="s">
        <v>33</v>
      </c>
      <c r="C1348" s="1" t="s">
        <v>16</v>
      </c>
      <c r="D1348" s="1">
        <v>0.3</v>
      </c>
      <c r="E1348" s="1">
        <v>0.3</v>
      </c>
      <c r="F1348" s="1" t="s">
        <v>34</v>
      </c>
      <c r="G1348" s="1">
        <v>2013</v>
      </c>
      <c r="H1348" s="1">
        <v>0</v>
      </c>
      <c r="I1348" s="1">
        <v>0</v>
      </c>
    </row>
    <row r="1349" spans="1:9" x14ac:dyDescent="0.2">
      <c r="A1349" s="1" t="s">
        <v>146</v>
      </c>
      <c r="B1349" s="1" t="s">
        <v>33</v>
      </c>
      <c r="C1349" s="1" t="s">
        <v>16</v>
      </c>
      <c r="D1349" s="1">
        <v>0.3</v>
      </c>
      <c r="E1349" s="1">
        <v>0.3</v>
      </c>
      <c r="F1349" s="1" t="s">
        <v>34</v>
      </c>
      <c r="G1349" s="1">
        <v>2014</v>
      </c>
      <c r="H1349" s="1">
        <v>0</v>
      </c>
      <c r="I1349" s="1">
        <v>0</v>
      </c>
    </row>
    <row r="1350" spans="1:9" x14ac:dyDescent="0.2">
      <c r="A1350" s="1" t="s">
        <v>146</v>
      </c>
      <c r="B1350" s="1" t="s">
        <v>33</v>
      </c>
      <c r="C1350" s="1" t="s">
        <v>16</v>
      </c>
      <c r="D1350" s="1">
        <v>0.3</v>
      </c>
      <c r="E1350" s="1">
        <v>0.3</v>
      </c>
      <c r="F1350" s="1" t="s">
        <v>34</v>
      </c>
      <c r="G1350" s="1">
        <v>2015</v>
      </c>
      <c r="H1350" s="1">
        <v>0</v>
      </c>
      <c r="I1350" s="1">
        <v>0</v>
      </c>
    </row>
    <row r="1351" spans="1:9" x14ac:dyDescent="0.2">
      <c r="A1351" s="1" t="s">
        <v>150</v>
      </c>
      <c r="B1351" s="1" t="s">
        <v>54</v>
      </c>
      <c r="C1351" s="1" t="s">
        <v>16</v>
      </c>
      <c r="D1351" s="1">
        <v>0.3</v>
      </c>
      <c r="E1351" s="1">
        <v>0.3</v>
      </c>
      <c r="F1351" s="1" t="s">
        <v>55</v>
      </c>
    </row>
    <row r="1352" spans="1:9" x14ac:dyDescent="0.2">
      <c r="A1352" s="1" t="s">
        <v>151</v>
      </c>
      <c r="B1352" s="1" t="s">
        <v>62</v>
      </c>
      <c r="C1352" s="1" t="s">
        <v>16</v>
      </c>
      <c r="D1352" s="1">
        <v>0.3</v>
      </c>
      <c r="E1352" s="1">
        <v>0.3</v>
      </c>
      <c r="F1352" s="1" t="s">
        <v>63</v>
      </c>
    </row>
    <row r="1353" spans="1:9" x14ac:dyDescent="0.2">
      <c r="A1353" s="1" t="s">
        <v>152</v>
      </c>
      <c r="B1353" s="1" t="s">
        <v>40</v>
      </c>
      <c r="C1353" s="1" t="s">
        <v>11</v>
      </c>
      <c r="D1353" s="1">
        <v>2</v>
      </c>
      <c r="E1353" s="1">
        <v>2</v>
      </c>
      <c r="F1353" s="1" t="s">
        <v>41</v>
      </c>
      <c r="G1353" s="1">
        <v>2008</v>
      </c>
      <c r="H1353" s="1">
        <v>0</v>
      </c>
      <c r="I1353" s="1">
        <v>0</v>
      </c>
    </row>
    <row r="1354" spans="1:9" x14ac:dyDescent="0.2">
      <c r="A1354" s="1" t="s">
        <v>152</v>
      </c>
      <c r="B1354" s="1" t="s">
        <v>40</v>
      </c>
      <c r="C1354" s="1" t="s">
        <v>11</v>
      </c>
      <c r="D1354" s="1">
        <v>2</v>
      </c>
      <c r="E1354" s="1">
        <v>2</v>
      </c>
      <c r="F1354" s="1" t="s">
        <v>41</v>
      </c>
      <c r="G1354" s="1">
        <v>2009</v>
      </c>
      <c r="H1354" s="1">
        <v>0</v>
      </c>
      <c r="I1354" s="1">
        <v>0</v>
      </c>
    </row>
    <row r="1355" spans="1:9" x14ac:dyDescent="0.2">
      <c r="A1355" s="1" t="s">
        <v>152</v>
      </c>
      <c r="B1355" s="1" t="s">
        <v>40</v>
      </c>
      <c r="C1355" s="1" t="s">
        <v>11</v>
      </c>
      <c r="D1355" s="1">
        <v>2</v>
      </c>
      <c r="E1355" s="1">
        <v>2</v>
      </c>
      <c r="F1355" s="1" t="s">
        <v>41</v>
      </c>
      <c r="G1355" s="1">
        <v>2010</v>
      </c>
      <c r="H1355" s="1">
        <v>0</v>
      </c>
      <c r="I1355" s="1">
        <v>0</v>
      </c>
    </row>
    <row r="1356" spans="1:9" x14ac:dyDescent="0.2">
      <c r="A1356" s="1" t="s">
        <v>152</v>
      </c>
      <c r="B1356" s="1" t="s">
        <v>40</v>
      </c>
      <c r="C1356" s="1" t="s">
        <v>11</v>
      </c>
      <c r="D1356" s="1">
        <v>2</v>
      </c>
      <c r="E1356" s="1">
        <v>2</v>
      </c>
      <c r="F1356" s="1" t="s">
        <v>41</v>
      </c>
      <c r="G1356" s="1">
        <v>2011</v>
      </c>
      <c r="H1356" s="1">
        <v>0</v>
      </c>
      <c r="I1356" s="1">
        <v>0</v>
      </c>
    </row>
    <row r="1357" spans="1:9" x14ac:dyDescent="0.2">
      <c r="A1357" s="1" t="s">
        <v>152</v>
      </c>
      <c r="B1357" s="1" t="s">
        <v>40</v>
      </c>
      <c r="C1357" s="1" t="s">
        <v>11</v>
      </c>
      <c r="D1357" s="1">
        <v>2</v>
      </c>
      <c r="E1357" s="1">
        <v>2</v>
      </c>
      <c r="F1357" s="1" t="s">
        <v>41</v>
      </c>
      <c r="G1357" s="1">
        <v>2012</v>
      </c>
      <c r="H1357" s="1">
        <v>2</v>
      </c>
      <c r="I1357" s="1">
        <v>2</v>
      </c>
    </row>
    <row r="1358" spans="1:9" x14ac:dyDescent="0.2">
      <c r="A1358" s="1" t="s">
        <v>152</v>
      </c>
      <c r="B1358" s="1" t="s">
        <v>40</v>
      </c>
      <c r="C1358" s="1" t="s">
        <v>11</v>
      </c>
      <c r="D1358" s="1">
        <v>2</v>
      </c>
      <c r="E1358" s="1">
        <v>2</v>
      </c>
      <c r="F1358" s="1" t="s">
        <v>41</v>
      </c>
      <c r="G1358" s="1">
        <v>2013</v>
      </c>
      <c r="H1358" s="1">
        <v>0</v>
      </c>
      <c r="I1358" s="1">
        <v>2</v>
      </c>
    </row>
    <row r="1359" spans="1:9" x14ac:dyDescent="0.2">
      <c r="A1359" s="1" t="s">
        <v>152</v>
      </c>
      <c r="B1359" s="1" t="s">
        <v>40</v>
      </c>
      <c r="C1359" s="1" t="s">
        <v>11</v>
      </c>
      <c r="D1359" s="1">
        <v>2</v>
      </c>
      <c r="E1359" s="1">
        <v>2</v>
      </c>
      <c r="F1359" s="1" t="s">
        <v>41</v>
      </c>
      <c r="G1359" s="1">
        <v>2014</v>
      </c>
      <c r="H1359" s="1">
        <v>0</v>
      </c>
      <c r="I1359" s="1">
        <v>2</v>
      </c>
    </row>
    <row r="1360" spans="1:9" x14ac:dyDescent="0.2">
      <c r="A1360" s="1" t="s">
        <v>152</v>
      </c>
      <c r="B1360" s="1" t="s">
        <v>40</v>
      </c>
      <c r="C1360" s="1" t="s">
        <v>11</v>
      </c>
      <c r="D1360" s="1">
        <v>2</v>
      </c>
      <c r="E1360" s="1">
        <v>2</v>
      </c>
      <c r="F1360" s="1" t="s">
        <v>41</v>
      </c>
      <c r="G1360" s="1">
        <v>2015</v>
      </c>
      <c r="H1360" s="1">
        <v>0</v>
      </c>
      <c r="I1360" s="1">
        <v>0</v>
      </c>
    </row>
    <row r="1361" spans="1:9" x14ac:dyDescent="0.2">
      <c r="A1361" s="1" t="s">
        <v>152</v>
      </c>
      <c r="B1361" s="1" t="s">
        <v>40</v>
      </c>
      <c r="C1361" s="1" t="s">
        <v>11</v>
      </c>
      <c r="D1361" s="1">
        <v>2</v>
      </c>
      <c r="E1361" s="1">
        <v>2</v>
      </c>
      <c r="F1361" s="1" t="s">
        <v>41</v>
      </c>
      <c r="G1361" s="1">
        <v>2016</v>
      </c>
      <c r="H1361" s="1">
        <v>0</v>
      </c>
      <c r="I1361" s="1">
        <v>0</v>
      </c>
    </row>
    <row r="1362" spans="1:9" x14ac:dyDescent="0.2">
      <c r="A1362" s="1" t="s">
        <v>152</v>
      </c>
      <c r="B1362" s="1" t="s">
        <v>40</v>
      </c>
      <c r="C1362" s="1" t="s">
        <v>11</v>
      </c>
      <c r="D1362" s="1">
        <v>2</v>
      </c>
      <c r="E1362" s="1">
        <v>2</v>
      </c>
      <c r="F1362" s="1" t="s">
        <v>41</v>
      </c>
      <c r="G1362" s="1">
        <v>2017</v>
      </c>
      <c r="H1362" s="1">
        <v>0</v>
      </c>
      <c r="I1362" s="1">
        <v>0</v>
      </c>
    </row>
    <row r="1363" spans="1:9" x14ac:dyDescent="0.2">
      <c r="A1363" s="1" t="s">
        <v>152</v>
      </c>
      <c r="B1363" s="1" t="s">
        <v>40</v>
      </c>
      <c r="C1363" s="1" t="s">
        <v>11</v>
      </c>
      <c r="D1363" s="1">
        <v>2</v>
      </c>
      <c r="E1363" s="1">
        <v>2</v>
      </c>
      <c r="F1363" s="1" t="s">
        <v>41</v>
      </c>
      <c r="G1363" s="1">
        <v>2018</v>
      </c>
      <c r="H1363" s="1">
        <v>1</v>
      </c>
      <c r="I1363" s="1">
        <v>1</v>
      </c>
    </row>
    <row r="1364" spans="1:9" x14ac:dyDescent="0.2">
      <c r="A1364" s="1" t="s">
        <v>152</v>
      </c>
      <c r="B1364" s="1" t="s">
        <v>40</v>
      </c>
      <c r="C1364" s="1" t="s">
        <v>11</v>
      </c>
      <c r="D1364" s="1">
        <v>2</v>
      </c>
      <c r="E1364" s="1">
        <v>2</v>
      </c>
      <c r="F1364" s="1" t="s">
        <v>41</v>
      </c>
      <c r="G1364" s="1">
        <v>2019</v>
      </c>
      <c r="H1364" s="1">
        <v>1</v>
      </c>
      <c r="I1364" s="1">
        <v>2</v>
      </c>
    </row>
    <row r="1365" spans="1:9" x14ac:dyDescent="0.2">
      <c r="A1365" s="1" t="s">
        <v>152</v>
      </c>
      <c r="B1365" s="1" t="s">
        <v>40</v>
      </c>
      <c r="C1365" s="1" t="s">
        <v>11</v>
      </c>
      <c r="D1365" s="1">
        <v>2</v>
      </c>
      <c r="E1365" s="1">
        <v>2</v>
      </c>
      <c r="F1365" s="1" t="s">
        <v>41</v>
      </c>
      <c r="G1365" s="1">
        <v>2020</v>
      </c>
      <c r="H1365" s="1">
        <v>0</v>
      </c>
      <c r="I1365" s="1">
        <v>2</v>
      </c>
    </row>
    <row r="1366" spans="1:9" x14ac:dyDescent="0.2">
      <c r="A1366" s="1" t="s">
        <v>152</v>
      </c>
      <c r="B1366" s="1" t="s">
        <v>40</v>
      </c>
      <c r="C1366" s="1" t="s">
        <v>11</v>
      </c>
      <c r="D1366" s="1">
        <v>2</v>
      </c>
      <c r="E1366" s="1">
        <v>2</v>
      </c>
      <c r="F1366" s="1" t="s">
        <v>41</v>
      </c>
      <c r="G1366" s="1">
        <v>2021</v>
      </c>
      <c r="H1366" s="1">
        <v>2</v>
      </c>
      <c r="I1366" s="1">
        <v>3</v>
      </c>
    </row>
    <row r="1367" spans="1:9" x14ac:dyDescent="0.2">
      <c r="A1367" s="1" t="s">
        <v>152</v>
      </c>
      <c r="B1367" s="1" t="s">
        <v>40</v>
      </c>
      <c r="C1367" s="1" t="s">
        <v>11</v>
      </c>
      <c r="D1367" s="1">
        <v>2</v>
      </c>
      <c r="E1367" s="1">
        <v>2</v>
      </c>
      <c r="F1367" s="1" t="s">
        <v>41</v>
      </c>
      <c r="G1367" s="1">
        <v>2022</v>
      </c>
      <c r="H1367" s="1">
        <v>1</v>
      </c>
      <c r="I1367" s="1">
        <v>3</v>
      </c>
    </row>
    <row r="1368" spans="1:9" x14ac:dyDescent="0.2">
      <c r="A1368" s="1" t="s">
        <v>152</v>
      </c>
      <c r="B1368" s="1" t="s">
        <v>40</v>
      </c>
      <c r="C1368" s="1" t="s">
        <v>11</v>
      </c>
      <c r="D1368" s="1">
        <v>2</v>
      </c>
      <c r="E1368" s="1">
        <v>2</v>
      </c>
      <c r="F1368" s="1" t="s">
        <v>41</v>
      </c>
      <c r="G1368" s="1">
        <v>2023</v>
      </c>
      <c r="H1368" s="1">
        <v>2</v>
      </c>
      <c r="I1368" s="1">
        <v>5</v>
      </c>
    </row>
    <row r="1369" spans="1:9" x14ac:dyDescent="0.2">
      <c r="A1369" s="1" t="s">
        <v>152</v>
      </c>
      <c r="B1369" s="1" t="s">
        <v>40</v>
      </c>
      <c r="C1369" s="1" t="s">
        <v>11</v>
      </c>
      <c r="D1369" s="1">
        <v>2</v>
      </c>
      <c r="E1369" s="1">
        <v>2</v>
      </c>
      <c r="F1369" s="1" t="s">
        <v>41</v>
      </c>
      <c r="G1369" s="1">
        <v>2024</v>
      </c>
      <c r="H1369" s="1">
        <v>1</v>
      </c>
      <c r="I1369" s="1">
        <v>4</v>
      </c>
    </row>
    <row r="1370" spans="1:9" x14ac:dyDescent="0.2">
      <c r="A1370" s="1" t="s">
        <v>153</v>
      </c>
      <c r="B1370" s="1" t="s">
        <v>62</v>
      </c>
      <c r="C1370" s="1" t="s">
        <v>11</v>
      </c>
      <c r="D1370" s="1">
        <v>2</v>
      </c>
      <c r="E1370" s="1">
        <v>2</v>
      </c>
      <c r="F1370" s="1" t="s">
        <v>63</v>
      </c>
      <c r="G1370" s="1">
        <v>2008</v>
      </c>
      <c r="H1370" s="1">
        <v>0</v>
      </c>
      <c r="I1370" s="1">
        <v>0</v>
      </c>
    </row>
    <row r="1371" spans="1:9" x14ac:dyDescent="0.2">
      <c r="A1371" s="1" t="s">
        <v>153</v>
      </c>
      <c r="B1371" s="1" t="s">
        <v>62</v>
      </c>
      <c r="C1371" s="1" t="s">
        <v>11</v>
      </c>
      <c r="D1371" s="1">
        <v>2</v>
      </c>
      <c r="E1371" s="1">
        <v>2</v>
      </c>
      <c r="F1371" s="1" t="s">
        <v>63</v>
      </c>
      <c r="G1371" s="1">
        <v>2009</v>
      </c>
      <c r="H1371" s="1">
        <v>0</v>
      </c>
      <c r="I1371" s="1">
        <v>0</v>
      </c>
    </row>
    <row r="1372" spans="1:9" x14ac:dyDescent="0.2">
      <c r="A1372" s="1" t="s">
        <v>153</v>
      </c>
      <c r="B1372" s="1" t="s">
        <v>62</v>
      </c>
      <c r="C1372" s="1" t="s">
        <v>11</v>
      </c>
      <c r="D1372" s="1">
        <v>2</v>
      </c>
      <c r="E1372" s="1">
        <v>2</v>
      </c>
      <c r="F1372" s="1" t="s">
        <v>63</v>
      </c>
      <c r="G1372" s="1">
        <v>2010</v>
      </c>
      <c r="H1372" s="1">
        <v>0</v>
      </c>
      <c r="I1372" s="1">
        <v>0</v>
      </c>
    </row>
    <row r="1373" spans="1:9" x14ac:dyDescent="0.2">
      <c r="A1373" s="1" t="s">
        <v>153</v>
      </c>
      <c r="B1373" s="1" t="s">
        <v>62</v>
      </c>
      <c r="C1373" s="1" t="s">
        <v>11</v>
      </c>
      <c r="D1373" s="1">
        <v>2</v>
      </c>
      <c r="E1373" s="1">
        <v>2</v>
      </c>
      <c r="F1373" s="1" t="s">
        <v>63</v>
      </c>
      <c r="G1373" s="1">
        <v>2011</v>
      </c>
      <c r="H1373" s="1">
        <v>0</v>
      </c>
      <c r="I1373" s="1">
        <v>0</v>
      </c>
    </row>
    <row r="1374" spans="1:9" x14ac:dyDescent="0.2">
      <c r="A1374" s="1" t="s">
        <v>153</v>
      </c>
      <c r="B1374" s="1" t="s">
        <v>62</v>
      </c>
      <c r="C1374" s="1" t="s">
        <v>11</v>
      </c>
      <c r="D1374" s="1">
        <v>2</v>
      </c>
      <c r="E1374" s="1">
        <v>2</v>
      </c>
      <c r="F1374" s="1" t="s">
        <v>63</v>
      </c>
      <c r="G1374" s="1">
        <v>2012</v>
      </c>
      <c r="H1374" s="1">
        <v>0</v>
      </c>
      <c r="I1374" s="1">
        <v>0</v>
      </c>
    </row>
    <row r="1375" spans="1:9" x14ac:dyDescent="0.2">
      <c r="A1375" s="1" t="s">
        <v>153</v>
      </c>
      <c r="B1375" s="1" t="s">
        <v>62</v>
      </c>
      <c r="C1375" s="1" t="s">
        <v>11</v>
      </c>
      <c r="D1375" s="1">
        <v>2</v>
      </c>
      <c r="E1375" s="1">
        <v>2</v>
      </c>
      <c r="F1375" s="1" t="s">
        <v>63</v>
      </c>
      <c r="G1375" s="1">
        <v>2013</v>
      </c>
      <c r="H1375" s="1">
        <v>0</v>
      </c>
      <c r="I1375" s="1">
        <v>0</v>
      </c>
    </row>
    <row r="1376" spans="1:9" x14ac:dyDescent="0.2">
      <c r="A1376" s="1" t="s">
        <v>153</v>
      </c>
      <c r="B1376" s="1" t="s">
        <v>62</v>
      </c>
      <c r="C1376" s="1" t="s">
        <v>11</v>
      </c>
      <c r="D1376" s="1">
        <v>2</v>
      </c>
      <c r="E1376" s="1">
        <v>2</v>
      </c>
      <c r="F1376" s="1" t="s">
        <v>63</v>
      </c>
      <c r="G1376" s="1">
        <v>2014</v>
      </c>
      <c r="H1376" s="1">
        <v>0</v>
      </c>
      <c r="I1376" s="1">
        <v>0</v>
      </c>
    </row>
    <row r="1377" spans="1:9" x14ac:dyDescent="0.2">
      <c r="A1377" s="1" t="s">
        <v>153</v>
      </c>
      <c r="B1377" s="1" t="s">
        <v>62</v>
      </c>
      <c r="C1377" s="1" t="s">
        <v>11</v>
      </c>
      <c r="D1377" s="1">
        <v>2</v>
      </c>
      <c r="E1377" s="1">
        <v>2</v>
      </c>
      <c r="F1377" s="1" t="s">
        <v>63</v>
      </c>
      <c r="G1377" s="1">
        <v>2015</v>
      </c>
      <c r="H1377" s="1">
        <v>0</v>
      </c>
      <c r="I1377" s="1">
        <v>0</v>
      </c>
    </row>
    <row r="1378" spans="1:9" x14ac:dyDescent="0.2">
      <c r="A1378" s="1" t="s">
        <v>153</v>
      </c>
      <c r="B1378" s="1" t="s">
        <v>62</v>
      </c>
      <c r="C1378" s="1" t="s">
        <v>11</v>
      </c>
      <c r="D1378" s="1">
        <v>2</v>
      </c>
      <c r="E1378" s="1">
        <v>2</v>
      </c>
      <c r="F1378" s="1" t="s">
        <v>63</v>
      </c>
      <c r="G1378" s="1">
        <v>2016</v>
      </c>
      <c r="H1378" s="1">
        <v>0</v>
      </c>
      <c r="I1378" s="1">
        <v>0</v>
      </c>
    </row>
    <row r="1379" spans="1:9" x14ac:dyDescent="0.2">
      <c r="A1379" s="1" t="s">
        <v>153</v>
      </c>
      <c r="B1379" s="1" t="s">
        <v>62</v>
      </c>
      <c r="C1379" s="1" t="s">
        <v>11</v>
      </c>
      <c r="D1379" s="1">
        <v>2</v>
      </c>
      <c r="E1379" s="1">
        <v>2</v>
      </c>
      <c r="F1379" s="1" t="s">
        <v>63</v>
      </c>
      <c r="G1379" s="1">
        <v>2017</v>
      </c>
      <c r="H1379" s="1">
        <v>0</v>
      </c>
      <c r="I1379" s="1">
        <v>0</v>
      </c>
    </row>
    <row r="1380" spans="1:9" x14ac:dyDescent="0.2">
      <c r="A1380" s="1" t="s">
        <v>153</v>
      </c>
      <c r="B1380" s="1" t="s">
        <v>62</v>
      </c>
      <c r="C1380" s="1" t="s">
        <v>11</v>
      </c>
      <c r="D1380" s="1">
        <v>2</v>
      </c>
      <c r="E1380" s="1">
        <v>2</v>
      </c>
      <c r="F1380" s="1" t="s">
        <v>63</v>
      </c>
      <c r="G1380" s="1">
        <v>2018</v>
      </c>
      <c r="H1380" s="1">
        <v>0</v>
      </c>
      <c r="I1380" s="1">
        <v>0</v>
      </c>
    </row>
    <row r="1381" spans="1:9" x14ac:dyDescent="0.2">
      <c r="A1381" s="1" t="s">
        <v>153</v>
      </c>
      <c r="B1381" s="1" t="s">
        <v>62</v>
      </c>
      <c r="C1381" s="1" t="s">
        <v>11</v>
      </c>
      <c r="D1381" s="1">
        <v>2</v>
      </c>
      <c r="E1381" s="1">
        <v>2</v>
      </c>
      <c r="F1381" s="1" t="s">
        <v>63</v>
      </c>
      <c r="G1381" s="1">
        <v>2019</v>
      </c>
      <c r="H1381" s="1">
        <v>0</v>
      </c>
      <c r="I1381" s="1">
        <v>0</v>
      </c>
    </row>
    <row r="1382" spans="1:9" x14ac:dyDescent="0.2">
      <c r="A1382" s="1" t="s">
        <v>136</v>
      </c>
      <c r="B1382" s="1" t="s">
        <v>62</v>
      </c>
      <c r="C1382" s="1" t="s">
        <v>11</v>
      </c>
      <c r="D1382" s="1">
        <v>0.3</v>
      </c>
      <c r="E1382" s="1">
        <v>0.3</v>
      </c>
      <c r="F1382" s="1" t="s">
        <v>63</v>
      </c>
      <c r="G1382" s="1">
        <v>2021</v>
      </c>
      <c r="H1382" s="1">
        <v>0</v>
      </c>
      <c r="I1382" s="1">
        <v>0</v>
      </c>
    </row>
    <row r="1383" spans="1:9" x14ac:dyDescent="0.2">
      <c r="A1383" s="1" t="s">
        <v>136</v>
      </c>
      <c r="B1383" s="1" t="s">
        <v>62</v>
      </c>
      <c r="C1383" s="1" t="s">
        <v>11</v>
      </c>
      <c r="D1383" s="1">
        <v>0.3</v>
      </c>
      <c r="E1383" s="1">
        <v>0.3</v>
      </c>
      <c r="F1383" s="1" t="s">
        <v>63</v>
      </c>
      <c r="G1383" s="1">
        <v>2023</v>
      </c>
      <c r="H1383" s="1">
        <v>0</v>
      </c>
      <c r="I1383" s="1">
        <v>1</v>
      </c>
    </row>
    <row r="1384" spans="1:9" x14ac:dyDescent="0.2">
      <c r="A1384" s="1" t="s">
        <v>136</v>
      </c>
      <c r="B1384" s="1" t="s">
        <v>62</v>
      </c>
      <c r="C1384" s="1" t="s">
        <v>11</v>
      </c>
      <c r="D1384" s="1">
        <v>0.3</v>
      </c>
      <c r="E1384" s="1">
        <v>0.3</v>
      </c>
      <c r="F1384" s="1" t="s">
        <v>63</v>
      </c>
      <c r="G1384" s="1">
        <v>2024</v>
      </c>
      <c r="H1384" s="1">
        <v>0</v>
      </c>
      <c r="I1384" s="1">
        <v>1</v>
      </c>
    </row>
    <row r="1385" spans="1:9" x14ac:dyDescent="0.2">
      <c r="A1385" s="1" t="s">
        <v>144</v>
      </c>
      <c r="B1385" s="1" t="s">
        <v>76</v>
      </c>
      <c r="C1385" s="1" t="s">
        <v>16</v>
      </c>
      <c r="D1385" s="1">
        <v>0.4</v>
      </c>
      <c r="E1385" s="1">
        <v>1.6</v>
      </c>
      <c r="F1385" s="1" t="s">
        <v>77</v>
      </c>
      <c r="G1385" s="1">
        <v>2020</v>
      </c>
      <c r="H1385" s="1">
        <v>0</v>
      </c>
      <c r="I1385" s="1">
        <v>0</v>
      </c>
    </row>
    <row r="1386" spans="1:9" x14ac:dyDescent="0.2">
      <c r="A1386" s="1" t="s">
        <v>144</v>
      </c>
      <c r="B1386" s="1" t="s">
        <v>76</v>
      </c>
      <c r="C1386" s="1" t="s">
        <v>16</v>
      </c>
      <c r="D1386" s="1">
        <v>0.4</v>
      </c>
      <c r="E1386" s="1">
        <v>1.6</v>
      </c>
      <c r="F1386" s="1" t="s">
        <v>77</v>
      </c>
      <c r="G1386" s="1">
        <v>2021</v>
      </c>
      <c r="H1386" s="1">
        <v>0</v>
      </c>
      <c r="I1386" s="1">
        <v>0</v>
      </c>
    </row>
    <row r="1387" spans="1:9" x14ac:dyDescent="0.2">
      <c r="A1387" s="1" t="s">
        <v>154</v>
      </c>
      <c r="B1387" s="1" t="s">
        <v>46</v>
      </c>
      <c r="C1387" s="1" t="s">
        <v>11</v>
      </c>
      <c r="D1387" s="1">
        <v>1.5</v>
      </c>
      <c r="E1387" s="1">
        <v>1.5</v>
      </c>
      <c r="F1387" s="1" t="s">
        <v>47</v>
      </c>
    </row>
    <row r="1388" spans="1:9" x14ac:dyDescent="0.2">
      <c r="A1388" s="1" t="s">
        <v>155</v>
      </c>
      <c r="B1388" s="1" t="s">
        <v>46</v>
      </c>
      <c r="C1388" s="1" t="s">
        <v>11</v>
      </c>
      <c r="D1388" s="1">
        <v>1.5</v>
      </c>
      <c r="E1388" s="1">
        <v>1.5</v>
      </c>
      <c r="F1388" s="1" t="s">
        <v>47</v>
      </c>
      <c r="G1388" s="1">
        <v>2008</v>
      </c>
      <c r="H1388" s="1">
        <v>0</v>
      </c>
      <c r="I1388" s="1">
        <v>0</v>
      </c>
    </row>
    <row r="1389" spans="1:9" x14ac:dyDescent="0.2">
      <c r="A1389" s="1" t="s">
        <v>155</v>
      </c>
      <c r="B1389" s="1" t="s">
        <v>46</v>
      </c>
      <c r="C1389" s="1" t="s">
        <v>11</v>
      </c>
      <c r="D1389" s="1">
        <v>1.5</v>
      </c>
      <c r="E1389" s="1">
        <v>1.5</v>
      </c>
      <c r="F1389" s="1" t="s">
        <v>47</v>
      </c>
      <c r="G1389" s="1">
        <v>2009</v>
      </c>
      <c r="H1389" s="1">
        <v>0</v>
      </c>
      <c r="I1389" s="1">
        <v>0</v>
      </c>
    </row>
    <row r="1390" spans="1:9" x14ac:dyDescent="0.2">
      <c r="A1390" s="1" t="s">
        <v>155</v>
      </c>
      <c r="B1390" s="1" t="s">
        <v>46</v>
      </c>
      <c r="C1390" s="1" t="s">
        <v>11</v>
      </c>
      <c r="D1390" s="1">
        <v>1.5</v>
      </c>
      <c r="E1390" s="1">
        <v>1.5</v>
      </c>
      <c r="F1390" s="1" t="s">
        <v>47</v>
      </c>
      <c r="G1390" s="1">
        <v>2010</v>
      </c>
      <c r="H1390" s="1">
        <v>0</v>
      </c>
      <c r="I1390" s="1">
        <v>0</v>
      </c>
    </row>
    <row r="1391" spans="1:9" x14ac:dyDescent="0.2">
      <c r="A1391" s="1" t="s">
        <v>155</v>
      </c>
      <c r="B1391" s="1" t="s">
        <v>46</v>
      </c>
      <c r="C1391" s="1" t="s">
        <v>11</v>
      </c>
      <c r="D1391" s="1">
        <v>1.5</v>
      </c>
      <c r="E1391" s="1">
        <v>1.5</v>
      </c>
      <c r="F1391" s="1" t="s">
        <v>47</v>
      </c>
      <c r="G1391" s="1">
        <v>2011</v>
      </c>
      <c r="H1391" s="1">
        <v>0</v>
      </c>
      <c r="I1391" s="1">
        <v>0</v>
      </c>
    </row>
    <row r="1392" spans="1:9" x14ac:dyDescent="0.2">
      <c r="A1392" s="1" t="s">
        <v>155</v>
      </c>
      <c r="B1392" s="1" t="s">
        <v>46</v>
      </c>
      <c r="C1392" s="1" t="s">
        <v>11</v>
      </c>
      <c r="D1392" s="1">
        <v>1.5</v>
      </c>
      <c r="E1392" s="1">
        <v>1.5</v>
      </c>
      <c r="F1392" s="1" t="s">
        <v>47</v>
      </c>
      <c r="G1392" s="1">
        <v>2012</v>
      </c>
      <c r="H1392" s="1">
        <v>2</v>
      </c>
      <c r="I1392" s="1">
        <v>2</v>
      </c>
    </row>
    <row r="1393" spans="1:9" x14ac:dyDescent="0.2">
      <c r="A1393" s="1" t="s">
        <v>155</v>
      </c>
      <c r="B1393" s="1" t="s">
        <v>46</v>
      </c>
      <c r="C1393" s="1" t="s">
        <v>11</v>
      </c>
      <c r="D1393" s="1">
        <v>1.5</v>
      </c>
      <c r="E1393" s="1">
        <v>1.5</v>
      </c>
      <c r="F1393" s="1" t="s">
        <v>47</v>
      </c>
      <c r="G1393" s="1">
        <v>2013</v>
      </c>
      <c r="H1393" s="1">
        <v>3</v>
      </c>
      <c r="I1393" s="1">
        <v>5</v>
      </c>
    </row>
    <row r="1394" spans="1:9" x14ac:dyDescent="0.2">
      <c r="A1394" s="1" t="s">
        <v>155</v>
      </c>
      <c r="B1394" s="1" t="s">
        <v>46</v>
      </c>
      <c r="C1394" s="1" t="s">
        <v>11</v>
      </c>
      <c r="D1394" s="1">
        <v>1.5</v>
      </c>
      <c r="E1394" s="1">
        <v>1.5</v>
      </c>
      <c r="F1394" s="1" t="s">
        <v>47</v>
      </c>
      <c r="G1394" s="1">
        <v>2014</v>
      </c>
      <c r="H1394" s="1">
        <v>2</v>
      </c>
      <c r="I1394" s="1">
        <v>7</v>
      </c>
    </row>
    <row r="1395" spans="1:9" x14ac:dyDescent="0.2">
      <c r="A1395" s="1" t="s">
        <v>155</v>
      </c>
      <c r="B1395" s="1" t="s">
        <v>46</v>
      </c>
      <c r="C1395" s="1" t="s">
        <v>11</v>
      </c>
      <c r="D1395" s="1">
        <v>1.5</v>
      </c>
      <c r="E1395" s="1">
        <v>1.5</v>
      </c>
      <c r="F1395" s="1" t="s">
        <v>47</v>
      </c>
      <c r="G1395" s="1">
        <v>2015</v>
      </c>
      <c r="H1395" s="1">
        <v>3</v>
      </c>
      <c r="I1395" s="1">
        <v>8</v>
      </c>
    </row>
    <row r="1396" spans="1:9" x14ac:dyDescent="0.2">
      <c r="A1396" s="1" t="s">
        <v>155</v>
      </c>
      <c r="B1396" s="1" t="s">
        <v>46</v>
      </c>
      <c r="C1396" s="1" t="s">
        <v>11</v>
      </c>
      <c r="D1396" s="1">
        <v>1.5</v>
      </c>
      <c r="E1396" s="1">
        <v>1.5</v>
      </c>
      <c r="F1396" s="1" t="s">
        <v>47</v>
      </c>
      <c r="G1396" s="1">
        <v>2016</v>
      </c>
      <c r="H1396" s="1">
        <v>2</v>
      </c>
      <c r="I1396" s="1">
        <v>7</v>
      </c>
    </row>
    <row r="1397" spans="1:9" x14ac:dyDescent="0.2">
      <c r="A1397" s="1" t="s">
        <v>155</v>
      </c>
      <c r="B1397" s="1" t="s">
        <v>46</v>
      </c>
      <c r="C1397" s="1" t="s">
        <v>11</v>
      </c>
      <c r="D1397" s="1">
        <v>1.5</v>
      </c>
      <c r="E1397" s="1">
        <v>1.5</v>
      </c>
      <c r="F1397" s="1" t="s">
        <v>47</v>
      </c>
      <c r="G1397" s="1">
        <v>2017</v>
      </c>
      <c r="H1397" s="1">
        <v>0</v>
      </c>
      <c r="I1397" s="1">
        <v>5</v>
      </c>
    </row>
    <row r="1398" spans="1:9" x14ac:dyDescent="0.2">
      <c r="A1398" s="1" t="s">
        <v>155</v>
      </c>
      <c r="B1398" s="1" t="s">
        <v>46</v>
      </c>
      <c r="C1398" s="1" t="s">
        <v>11</v>
      </c>
      <c r="D1398" s="1">
        <v>1.5</v>
      </c>
      <c r="E1398" s="1">
        <v>1.5</v>
      </c>
      <c r="F1398" s="1" t="s">
        <v>47</v>
      </c>
      <c r="G1398" s="1">
        <v>2018</v>
      </c>
      <c r="H1398" s="1">
        <v>0</v>
      </c>
      <c r="I1398" s="1">
        <v>2</v>
      </c>
    </row>
    <row r="1399" spans="1:9" x14ac:dyDescent="0.2">
      <c r="A1399" s="1" t="s">
        <v>155</v>
      </c>
      <c r="B1399" s="1" t="s">
        <v>46</v>
      </c>
      <c r="C1399" s="1" t="s">
        <v>11</v>
      </c>
      <c r="D1399" s="1">
        <v>1.5</v>
      </c>
      <c r="E1399" s="1">
        <v>1.5</v>
      </c>
      <c r="F1399" s="1" t="s">
        <v>47</v>
      </c>
      <c r="G1399" s="1">
        <v>2019</v>
      </c>
      <c r="H1399" s="1">
        <v>0</v>
      </c>
      <c r="I1399" s="1">
        <v>0</v>
      </c>
    </row>
    <row r="1400" spans="1:9" x14ac:dyDescent="0.2">
      <c r="A1400" s="1" t="s">
        <v>155</v>
      </c>
      <c r="B1400" s="1" t="s">
        <v>46</v>
      </c>
      <c r="C1400" s="1" t="s">
        <v>11</v>
      </c>
      <c r="D1400" s="1">
        <v>1.5</v>
      </c>
      <c r="E1400" s="1">
        <v>1.5</v>
      </c>
      <c r="F1400" s="1" t="s">
        <v>47</v>
      </c>
      <c r="G1400" s="1">
        <v>2020</v>
      </c>
      <c r="H1400" s="1">
        <v>0</v>
      </c>
      <c r="I1400" s="1">
        <v>0</v>
      </c>
    </row>
    <row r="1401" spans="1:9" x14ac:dyDescent="0.2">
      <c r="A1401" s="1" t="s">
        <v>155</v>
      </c>
      <c r="B1401" s="1" t="s">
        <v>46</v>
      </c>
      <c r="C1401" s="1" t="s">
        <v>11</v>
      </c>
      <c r="D1401" s="1">
        <v>1.5</v>
      </c>
      <c r="E1401" s="1">
        <v>1.5</v>
      </c>
      <c r="F1401" s="1" t="s">
        <v>47</v>
      </c>
      <c r="G1401" s="1">
        <v>2021</v>
      </c>
      <c r="H1401" s="1">
        <v>0</v>
      </c>
      <c r="I1401" s="1">
        <v>0</v>
      </c>
    </row>
    <row r="1402" spans="1:9" x14ac:dyDescent="0.2">
      <c r="A1402" s="1" t="s">
        <v>155</v>
      </c>
      <c r="B1402" s="1" t="s">
        <v>46</v>
      </c>
      <c r="C1402" s="1" t="s">
        <v>11</v>
      </c>
      <c r="D1402" s="1">
        <v>1.5</v>
      </c>
      <c r="E1402" s="1">
        <v>1.5</v>
      </c>
      <c r="F1402" s="1" t="s">
        <v>47</v>
      </c>
      <c r="G1402" s="1">
        <v>2022</v>
      </c>
      <c r="H1402" s="1">
        <v>0</v>
      </c>
      <c r="I1402" s="1">
        <v>0</v>
      </c>
    </row>
    <row r="1403" spans="1:9" x14ac:dyDescent="0.2">
      <c r="A1403" s="1" t="s">
        <v>155</v>
      </c>
      <c r="B1403" s="1" t="s">
        <v>46</v>
      </c>
      <c r="C1403" s="1" t="s">
        <v>11</v>
      </c>
      <c r="D1403" s="1">
        <v>1.5</v>
      </c>
      <c r="E1403" s="1">
        <v>1.5</v>
      </c>
      <c r="F1403" s="1" t="s">
        <v>47</v>
      </c>
      <c r="G1403" s="1">
        <v>2023</v>
      </c>
      <c r="H1403" s="1">
        <v>1</v>
      </c>
      <c r="I1403" s="1">
        <v>1</v>
      </c>
    </row>
    <row r="1404" spans="1:9" x14ac:dyDescent="0.2">
      <c r="A1404" s="1" t="s">
        <v>155</v>
      </c>
      <c r="B1404" s="1" t="s">
        <v>46</v>
      </c>
      <c r="C1404" s="1" t="s">
        <v>11</v>
      </c>
      <c r="D1404" s="1">
        <v>1.5</v>
      </c>
      <c r="E1404" s="1">
        <v>1.5</v>
      </c>
      <c r="F1404" s="1" t="s">
        <v>47</v>
      </c>
      <c r="G1404" s="1">
        <v>2024</v>
      </c>
      <c r="H1404" s="1">
        <v>0</v>
      </c>
      <c r="I1404" s="1">
        <v>1</v>
      </c>
    </row>
    <row r="1405" spans="1:9" x14ac:dyDescent="0.2">
      <c r="A1405" s="1" t="s">
        <v>146</v>
      </c>
      <c r="B1405" s="1" t="s">
        <v>33</v>
      </c>
      <c r="C1405" s="1" t="s">
        <v>16</v>
      </c>
      <c r="D1405" s="1">
        <v>0.3</v>
      </c>
      <c r="E1405" s="1">
        <v>0.3</v>
      </c>
      <c r="F1405" s="1" t="s">
        <v>34</v>
      </c>
      <c r="G1405" s="1">
        <v>2016</v>
      </c>
      <c r="H1405" s="1">
        <v>0</v>
      </c>
      <c r="I1405" s="1">
        <v>0</v>
      </c>
    </row>
    <row r="1406" spans="1:9" x14ac:dyDescent="0.2">
      <c r="A1406" s="1" t="s">
        <v>146</v>
      </c>
      <c r="B1406" s="1" t="s">
        <v>33</v>
      </c>
      <c r="C1406" s="1" t="s">
        <v>16</v>
      </c>
      <c r="D1406" s="1">
        <v>0.3</v>
      </c>
      <c r="E1406" s="1">
        <v>0.3</v>
      </c>
      <c r="F1406" s="1" t="s">
        <v>34</v>
      </c>
      <c r="G1406" s="1">
        <v>2022</v>
      </c>
      <c r="H1406" s="1">
        <v>0</v>
      </c>
      <c r="I1406" s="1">
        <v>0</v>
      </c>
    </row>
    <row r="1407" spans="1:9" x14ac:dyDescent="0.2">
      <c r="A1407" s="1" t="s">
        <v>146</v>
      </c>
      <c r="B1407" s="1" t="s">
        <v>33</v>
      </c>
      <c r="C1407" s="1" t="s">
        <v>16</v>
      </c>
      <c r="D1407" s="1">
        <v>0.3</v>
      </c>
      <c r="E1407" s="1">
        <v>0.3</v>
      </c>
      <c r="F1407" s="1" t="s">
        <v>34</v>
      </c>
      <c r="G1407" s="1">
        <v>2023</v>
      </c>
      <c r="H1407" s="1">
        <v>0</v>
      </c>
      <c r="I1407" s="1">
        <v>0</v>
      </c>
    </row>
    <row r="1408" spans="1:9" x14ac:dyDescent="0.2">
      <c r="A1408" s="1" t="s">
        <v>149</v>
      </c>
      <c r="B1408" s="1" t="s">
        <v>18</v>
      </c>
      <c r="C1408" s="1" t="s">
        <v>16</v>
      </c>
      <c r="D1408" s="1">
        <v>0.5</v>
      </c>
      <c r="E1408" s="1">
        <v>0.5</v>
      </c>
      <c r="F1408" s="1" t="s">
        <v>19</v>
      </c>
      <c r="G1408" s="1">
        <v>2008</v>
      </c>
      <c r="H1408" s="1">
        <v>0</v>
      </c>
      <c r="I1408" s="1">
        <v>0</v>
      </c>
    </row>
    <row r="1409" spans="1:9" x14ac:dyDescent="0.2">
      <c r="A1409" s="1" t="s">
        <v>149</v>
      </c>
      <c r="B1409" s="1" t="s">
        <v>18</v>
      </c>
      <c r="C1409" s="1" t="s">
        <v>16</v>
      </c>
      <c r="D1409" s="1">
        <v>0.5</v>
      </c>
      <c r="E1409" s="1">
        <v>0.5</v>
      </c>
      <c r="F1409" s="1" t="s">
        <v>19</v>
      </c>
      <c r="G1409" s="1">
        <v>2009</v>
      </c>
      <c r="H1409" s="1">
        <v>0</v>
      </c>
      <c r="I1409" s="1">
        <v>0</v>
      </c>
    </row>
    <row r="1410" spans="1:9" x14ac:dyDescent="0.2">
      <c r="A1410" s="1" t="s">
        <v>149</v>
      </c>
      <c r="B1410" s="1" t="s">
        <v>18</v>
      </c>
      <c r="C1410" s="1" t="s">
        <v>16</v>
      </c>
      <c r="D1410" s="1">
        <v>0.5</v>
      </c>
      <c r="E1410" s="1">
        <v>0.5</v>
      </c>
      <c r="F1410" s="1" t="s">
        <v>19</v>
      </c>
      <c r="G1410" s="1">
        <v>2010</v>
      </c>
      <c r="H1410" s="1">
        <v>0</v>
      </c>
      <c r="I1410" s="1">
        <v>0</v>
      </c>
    </row>
    <row r="1411" spans="1:9" x14ac:dyDescent="0.2">
      <c r="A1411" s="1" t="s">
        <v>149</v>
      </c>
      <c r="B1411" s="1" t="s">
        <v>18</v>
      </c>
      <c r="C1411" s="1" t="s">
        <v>16</v>
      </c>
      <c r="D1411" s="1">
        <v>0.5</v>
      </c>
      <c r="E1411" s="1">
        <v>0.5</v>
      </c>
      <c r="F1411" s="1" t="s">
        <v>19</v>
      </c>
      <c r="G1411" s="1">
        <v>2011</v>
      </c>
      <c r="H1411" s="1">
        <v>0</v>
      </c>
      <c r="I1411" s="1">
        <v>0</v>
      </c>
    </row>
    <row r="1412" spans="1:9" x14ac:dyDescent="0.2">
      <c r="A1412" s="1" t="s">
        <v>149</v>
      </c>
      <c r="B1412" s="1" t="s">
        <v>18</v>
      </c>
      <c r="C1412" s="1" t="s">
        <v>16</v>
      </c>
      <c r="D1412" s="1">
        <v>0.5</v>
      </c>
      <c r="E1412" s="1">
        <v>0.5</v>
      </c>
      <c r="F1412" s="1" t="s">
        <v>19</v>
      </c>
      <c r="G1412" s="1">
        <v>2012</v>
      </c>
      <c r="H1412" s="1">
        <v>0</v>
      </c>
      <c r="I1412" s="1">
        <v>0</v>
      </c>
    </row>
    <row r="1413" spans="1:9" x14ac:dyDescent="0.2">
      <c r="A1413" s="1" t="s">
        <v>149</v>
      </c>
      <c r="B1413" s="1" t="s">
        <v>18</v>
      </c>
      <c r="C1413" s="1" t="s">
        <v>16</v>
      </c>
      <c r="D1413" s="1">
        <v>0.5</v>
      </c>
      <c r="E1413" s="1">
        <v>0.5</v>
      </c>
      <c r="F1413" s="1" t="s">
        <v>19</v>
      </c>
      <c r="G1413" s="1">
        <v>2013</v>
      </c>
      <c r="H1413" s="1">
        <v>0</v>
      </c>
      <c r="I1413" s="1">
        <v>0</v>
      </c>
    </row>
    <row r="1414" spans="1:9" x14ac:dyDescent="0.2">
      <c r="A1414" s="1" t="s">
        <v>149</v>
      </c>
      <c r="B1414" s="1" t="s">
        <v>18</v>
      </c>
      <c r="C1414" s="1" t="s">
        <v>16</v>
      </c>
      <c r="D1414" s="1">
        <v>0.5</v>
      </c>
      <c r="E1414" s="1">
        <v>0.5</v>
      </c>
      <c r="F1414" s="1" t="s">
        <v>19</v>
      </c>
      <c r="G1414" s="1">
        <v>2014</v>
      </c>
      <c r="H1414" s="1">
        <v>0</v>
      </c>
      <c r="I1414" s="1">
        <v>0</v>
      </c>
    </row>
    <row r="1415" spans="1:9" x14ac:dyDescent="0.2">
      <c r="A1415" s="1" t="s">
        <v>149</v>
      </c>
      <c r="B1415" s="1" t="s">
        <v>18</v>
      </c>
      <c r="C1415" s="1" t="s">
        <v>16</v>
      </c>
      <c r="D1415" s="1">
        <v>0.5</v>
      </c>
      <c r="E1415" s="1">
        <v>0.5</v>
      </c>
      <c r="F1415" s="1" t="s">
        <v>19</v>
      </c>
      <c r="G1415" s="1">
        <v>2015</v>
      </c>
      <c r="H1415" s="1">
        <v>0</v>
      </c>
      <c r="I1415" s="1">
        <v>0</v>
      </c>
    </row>
    <row r="1416" spans="1:9" x14ac:dyDescent="0.2">
      <c r="A1416" s="1" t="s">
        <v>149</v>
      </c>
      <c r="B1416" s="1" t="s">
        <v>18</v>
      </c>
      <c r="C1416" s="1" t="s">
        <v>16</v>
      </c>
      <c r="D1416" s="1">
        <v>0.5</v>
      </c>
      <c r="E1416" s="1">
        <v>0.5</v>
      </c>
      <c r="F1416" s="1" t="s">
        <v>19</v>
      </c>
      <c r="G1416" s="1">
        <v>2016</v>
      </c>
      <c r="H1416" s="1">
        <v>0</v>
      </c>
      <c r="I1416" s="1">
        <v>0</v>
      </c>
    </row>
    <row r="1417" spans="1:9" x14ac:dyDescent="0.2">
      <c r="A1417" s="1" t="s">
        <v>149</v>
      </c>
      <c r="B1417" s="1" t="s">
        <v>18</v>
      </c>
      <c r="C1417" s="1" t="s">
        <v>16</v>
      </c>
      <c r="D1417" s="1">
        <v>0.5</v>
      </c>
      <c r="E1417" s="1">
        <v>0.5</v>
      </c>
      <c r="F1417" s="1" t="s">
        <v>19</v>
      </c>
      <c r="G1417" s="1">
        <v>2020</v>
      </c>
      <c r="H1417" s="1">
        <v>0</v>
      </c>
      <c r="I1417" s="1">
        <v>0</v>
      </c>
    </row>
    <row r="1418" spans="1:9" x14ac:dyDescent="0.2">
      <c r="A1418" s="1" t="s">
        <v>149</v>
      </c>
      <c r="B1418" s="1" t="s">
        <v>18</v>
      </c>
      <c r="C1418" s="1" t="s">
        <v>16</v>
      </c>
      <c r="D1418" s="1">
        <v>0.5</v>
      </c>
      <c r="E1418" s="1">
        <v>0.5</v>
      </c>
      <c r="F1418" s="1" t="s">
        <v>19</v>
      </c>
      <c r="G1418" s="1">
        <v>2021</v>
      </c>
      <c r="H1418" s="1">
        <v>0</v>
      </c>
      <c r="I1418" s="1">
        <v>0</v>
      </c>
    </row>
    <row r="1419" spans="1:9" x14ac:dyDescent="0.2">
      <c r="A1419" s="1" t="s">
        <v>149</v>
      </c>
      <c r="B1419" s="1" t="s">
        <v>18</v>
      </c>
      <c r="C1419" s="1" t="s">
        <v>16</v>
      </c>
      <c r="D1419" s="1">
        <v>0.5</v>
      </c>
      <c r="E1419" s="1">
        <v>0.5</v>
      </c>
      <c r="F1419" s="1" t="s">
        <v>19</v>
      </c>
      <c r="G1419" s="1">
        <v>2022</v>
      </c>
      <c r="H1419" s="1">
        <v>0</v>
      </c>
      <c r="I1419" s="1">
        <v>0</v>
      </c>
    </row>
    <row r="1420" spans="1:9" x14ac:dyDescent="0.2">
      <c r="A1420" s="1" t="s">
        <v>149</v>
      </c>
      <c r="B1420" s="1" t="s">
        <v>18</v>
      </c>
      <c r="C1420" s="1" t="s">
        <v>16</v>
      </c>
      <c r="D1420" s="1">
        <v>0.5</v>
      </c>
      <c r="E1420" s="1">
        <v>0.5</v>
      </c>
      <c r="F1420" s="1" t="s">
        <v>19</v>
      </c>
      <c r="G1420" s="1">
        <v>2023</v>
      </c>
      <c r="H1420" s="1">
        <v>0</v>
      </c>
      <c r="I1420" s="1">
        <v>0</v>
      </c>
    </row>
    <row r="1421" spans="1:9" x14ac:dyDescent="0.2">
      <c r="A1421" s="1" t="s">
        <v>156</v>
      </c>
      <c r="B1421" s="1" t="s">
        <v>33</v>
      </c>
      <c r="C1421" s="1" t="s">
        <v>22</v>
      </c>
      <c r="D1421" s="1">
        <v>2</v>
      </c>
      <c r="E1421" s="1">
        <v>2.4</v>
      </c>
      <c r="F1421" s="1" t="s">
        <v>34</v>
      </c>
      <c r="G1421" s="1">
        <v>2008</v>
      </c>
      <c r="H1421" s="1">
        <v>0</v>
      </c>
      <c r="I1421" s="1">
        <v>0</v>
      </c>
    </row>
    <row r="1422" spans="1:9" x14ac:dyDescent="0.2">
      <c r="A1422" s="1" t="s">
        <v>157</v>
      </c>
      <c r="B1422" s="1" t="s">
        <v>76</v>
      </c>
      <c r="C1422" s="1" t="s">
        <v>22</v>
      </c>
      <c r="D1422" s="1">
        <v>1.25</v>
      </c>
      <c r="E1422" s="1">
        <v>7</v>
      </c>
      <c r="F1422" s="1" t="s">
        <v>77</v>
      </c>
      <c r="G1422" s="1">
        <v>2008</v>
      </c>
      <c r="H1422" s="1">
        <v>0</v>
      </c>
      <c r="I1422" s="1">
        <v>0</v>
      </c>
    </row>
    <row r="1423" spans="1:9" x14ac:dyDescent="0.2">
      <c r="A1423" s="1" t="s">
        <v>157</v>
      </c>
      <c r="B1423" s="1" t="s">
        <v>76</v>
      </c>
      <c r="C1423" s="1" t="s">
        <v>22</v>
      </c>
      <c r="D1423" s="1">
        <v>1.25</v>
      </c>
      <c r="E1423" s="1">
        <v>7</v>
      </c>
      <c r="F1423" s="1" t="s">
        <v>77</v>
      </c>
      <c r="G1423" s="1">
        <v>2009</v>
      </c>
      <c r="H1423" s="1">
        <v>0</v>
      </c>
      <c r="I1423" s="1">
        <v>0</v>
      </c>
    </row>
    <row r="1424" spans="1:9" x14ac:dyDescent="0.2">
      <c r="A1424" s="1" t="s">
        <v>157</v>
      </c>
      <c r="B1424" s="1" t="s">
        <v>76</v>
      </c>
      <c r="C1424" s="1" t="s">
        <v>22</v>
      </c>
      <c r="D1424" s="1">
        <v>1.25</v>
      </c>
      <c r="E1424" s="1">
        <v>7</v>
      </c>
      <c r="F1424" s="1" t="s">
        <v>77</v>
      </c>
      <c r="G1424" s="1">
        <v>2010</v>
      </c>
      <c r="H1424" s="1">
        <v>0</v>
      </c>
      <c r="I1424" s="1">
        <v>0</v>
      </c>
    </row>
    <row r="1425" spans="1:9" x14ac:dyDescent="0.2">
      <c r="A1425" s="1" t="s">
        <v>157</v>
      </c>
      <c r="B1425" s="1" t="s">
        <v>76</v>
      </c>
      <c r="C1425" s="1" t="s">
        <v>22</v>
      </c>
      <c r="D1425" s="1">
        <v>1.25</v>
      </c>
      <c r="E1425" s="1">
        <v>7</v>
      </c>
      <c r="F1425" s="1" t="s">
        <v>77</v>
      </c>
      <c r="G1425" s="1">
        <v>2011</v>
      </c>
      <c r="H1425" s="1">
        <v>0</v>
      </c>
      <c r="I1425" s="1">
        <v>0</v>
      </c>
    </row>
    <row r="1426" spans="1:9" x14ac:dyDescent="0.2">
      <c r="A1426" s="1" t="s">
        <v>157</v>
      </c>
      <c r="B1426" s="1" t="s">
        <v>76</v>
      </c>
      <c r="C1426" s="1" t="s">
        <v>22</v>
      </c>
      <c r="D1426" s="1">
        <v>1.25</v>
      </c>
      <c r="E1426" s="1">
        <v>7</v>
      </c>
      <c r="F1426" s="1" t="s">
        <v>77</v>
      </c>
      <c r="G1426" s="1">
        <v>2012</v>
      </c>
      <c r="H1426" s="1">
        <v>0</v>
      </c>
      <c r="I1426" s="1">
        <v>0</v>
      </c>
    </row>
    <row r="1427" spans="1:9" x14ac:dyDescent="0.2">
      <c r="A1427" s="1" t="s">
        <v>157</v>
      </c>
      <c r="B1427" s="1" t="s">
        <v>76</v>
      </c>
      <c r="C1427" s="1" t="s">
        <v>22</v>
      </c>
      <c r="D1427" s="1">
        <v>1.25</v>
      </c>
      <c r="E1427" s="1">
        <v>7</v>
      </c>
      <c r="F1427" s="1" t="s">
        <v>77</v>
      </c>
      <c r="G1427" s="1">
        <v>2013</v>
      </c>
      <c r="H1427" s="1">
        <v>0</v>
      </c>
      <c r="I1427" s="1">
        <v>0</v>
      </c>
    </row>
    <row r="1428" spans="1:9" x14ac:dyDescent="0.2">
      <c r="A1428" s="1" t="s">
        <v>157</v>
      </c>
      <c r="B1428" s="1" t="s">
        <v>76</v>
      </c>
      <c r="C1428" s="1" t="s">
        <v>22</v>
      </c>
      <c r="D1428" s="1">
        <v>1.25</v>
      </c>
      <c r="E1428" s="1">
        <v>7</v>
      </c>
      <c r="F1428" s="1" t="s">
        <v>77</v>
      </c>
      <c r="G1428" s="1">
        <v>2014</v>
      </c>
      <c r="H1428" s="1">
        <v>0</v>
      </c>
      <c r="I1428" s="1">
        <v>0</v>
      </c>
    </row>
    <row r="1429" spans="1:9" x14ac:dyDescent="0.2">
      <c r="A1429" s="1" t="s">
        <v>157</v>
      </c>
      <c r="B1429" s="1" t="s">
        <v>76</v>
      </c>
      <c r="C1429" s="1" t="s">
        <v>22</v>
      </c>
      <c r="D1429" s="1">
        <v>1.25</v>
      </c>
      <c r="E1429" s="1">
        <v>7</v>
      </c>
      <c r="F1429" s="1" t="s">
        <v>77</v>
      </c>
      <c r="G1429" s="1">
        <v>2015</v>
      </c>
      <c r="H1429" s="1">
        <v>0</v>
      </c>
      <c r="I1429" s="1">
        <v>0</v>
      </c>
    </row>
    <row r="1430" spans="1:9" x14ac:dyDescent="0.2">
      <c r="A1430" s="1" t="s">
        <v>157</v>
      </c>
      <c r="B1430" s="1" t="s">
        <v>76</v>
      </c>
      <c r="C1430" s="1" t="s">
        <v>22</v>
      </c>
      <c r="D1430" s="1">
        <v>1.25</v>
      </c>
      <c r="E1430" s="1">
        <v>7</v>
      </c>
      <c r="F1430" s="1" t="s">
        <v>77</v>
      </c>
      <c r="G1430" s="1">
        <v>2016</v>
      </c>
      <c r="H1430" s="1">
        <v>0</v>
      </c>
      <c r="I1430" s="1">
        <v>0</v>
      </c>
    </row>
    <row r="1431" spans="1:9" x14ac:dyDescent="0.2">
      <c r="A1431" s="1" t="s">
        <v>157</v>
      </c>
      <c r="B1431" s="1" t="s">
        <v>76</v>
      </c>
      <c r="C1431" s="1" t="s">
        <v>22</v>
      </c>
      <c r="D1431" s="1">
        <v>1.25</v>
      </c>
      <c r="E1431" s="1">
        <v>7</v>
      </c>
      <c r="F1431" s="1" t="s">
        <v>77</v>
      </c>
      <c r="G1431" s="1">
        <v>2017</v>
      </c>
      <c r="H1431" s="1">
        <v>0</v>
      </c>
      <c r="I1431" s="1">
        <v>0</v>
      </c>
    </row>
    <row r="1432" spans="1:9" x14ac:dyDescent="0.2">
      <c r="A1432" s="1" t="s">
        <v>157</v>
      </c>
      <c r="B1432" s="1" t="s">
        <v>76</v>
      </c>
      <c r="C1432" s="1" t="s">
        <v>22</v>
      </c>
      <c r="D1432" s="1">
        <v>1.25</v>
      </c>
      <c r="E1432" s="1">
        <v>7</v>
      </c>
      <c r="F1432" s="1" t="s">
        <v>77</v>
      </c>
      <c r="G1432" s="1">
        <v>2018</v>
      </c>
      <c r="H1432" s="1">
        <v>0</v>
      </c>
      <c r="I1432" s="1">
        <v>0</v>
      </c>
    </row>
    <row r="1433" spans="1:9" x14ac:dyDescent="0.2">
      <c r="A1433" s="1" t="s">
        <v>157</v>
      </c>
      <c r="B1433" s="1" t="s">
        <v>76</v>
      </c>
      <c r="C1433" s="1" t="s">
        <v>22</v>
      </c>
      <c r="D1433" s="1">
        <v>1.25</v>
      </c>
      <c r="E1433" s="1">
        <v>7</v>
      </c>
      <c r="F1433" s="1" t="s">
        <v>77</v>
      </c>
      <c r="G1433" s="1">
        <v>2019</v>
      </c>
      <c r="H1433" s="1">
        <v>0</v>
      </c>
      <c r="I1433" s="1">
        <v>0</v>
      </c>
    </row>
    <row r="1434" spans="1:9" x14ac:dyDescent="0.2">
      <c r="A1434" s="1" t="s">
        <v>144</v>
      </c>
      <c r="B1434" s="1" t="s">
        <v>76</v>
      </c>
      <c r="C1434" s="1" t="s">
        <v>16</v>
      </c>
      <c r="D1434" s="1">
        <v>0.4</v>
      </c>
      <c r="E1434" s="1">
        <v>1.6</v>
      </c>
      <c r="F1434" s="1" t="s">
        <v>77</v>
      </c>
      <c r="G1434" s="1">
        <v>2022</v>
      </c>
      <c r="H1434" s="1">
        <v>0</v>
      </c>
      <c r="I1434" s="1">
        <v>0</v>
      </c>
    </row>
    <row r="1435" spans="1:9" x14ac:dyDescent="0.2">
      <c r="A1435" s="1" t="s">
        <v>144</v>
      </c>
      <c r="B1435" s="1" t="s">
        <v>76</v>
      </c>
      <c r="C1435" s="1" t="s">
        <v>16</v>
      </c>
      <c r="D1435" s="1">
        <v>0.4</v>
      </c>
      <c r="E1435" s="1">
        <v>1.6</v>
      </c>
      <c r="F1435" s="1" t="s">
        <v>77</v>
      </c>
      <c r="G1435" s="1">
        <v>2023</v>
      </c>
      <c r="H1435" s="1">
        <v>0</v>
      </c>
      <c r="I1435" s="1">
        <v>0</v>
      </c>
    </row>
    <row r="1436" spans="1:9" x14ac:dyDescent="0.2">
      <c r="A1436" s="1" t="s">
        <v>153</v>
      </c>
      <c r="B1436" s="1" t="s">
        <v>62</v>
      </c>
      <c r="C1436" s="1" t="s">
        <v>11</v>
      </c>
      <c r="D1436" s="1">
        <v>2</v>
      </c>
      <c r="E1436" s="1">
        <v>2</v>
      </c>
      <c r="F1436" s="1" t="s">
        <v>63</v>
      </c>
      <c r="G1436" s="1">
        <v>2020</v>
      </c>
      <c r="H1436" s="1">
        <v>0</v>
      </c>
      <c r="I1436" s="1">
        <v>0</v>
      </c>
    </row>
    <row r="1437" spans="1:9" x14ac:dyDescent="0.2">
      <c r="A1437" s="1" t="s">
        <v>153</v>
      </c>
      <c r="B1437" s="1" t="s">
        <v>62</v>
      </c>
      <c r="C1437" s="1" t="s">
        <v>11</v>
      </c>
      <c r="D1437" s="1">
        <v>2</v>
      </c>
      <c r="E1437" s="1">
        <v>2</v>
      </c>
      <c r="F1437" s="1" t="s">
        <v>63</v>
      </c>
      <c r="G1437" s="1">
        <v>2021</v>
      </c>
      <c r="H1437" s="1">
        <v>0</v>
      </c>
      <c r="I1437" s="1">
        <v>0</v>
      </c>
    </row>
    <row r="1438" spans="1:9" x14ac:dyDescent="0.2">
      <c r="A1438" s="1" t="s">
        <v>153</v>
      </c>
      <c r="B1438" s="1" t="s">
        <v>62</v>
      </c>
      <c r="C1438" s="1" t="s">
        <v>11</v>
      </c>
      <c r="D1438" s="1">
        <v>2</v>
      </c>
      <c r="E1438" s="1">
        <v>2</v>
      </c>
      <c r="F1438" s="1" t="s">
        <v>63</v>
      </c>
      <c r="G1438" s="1">
        <v>2022</v>
      </c>
      <c r="H1438" s="1">
        <v>0</v>
      </c>
      <c r="I1438" s="1">
        <v>0</v>
      </c>
    </row>
    <row r="1439" spans="1:9" x14ac:dyDescent="0.2">
      <c r="A1439" s="1" t="s">
        <v>158</v>
      </c>
      <c r="B1439" s="1" t="s">
        <v>10</v>
      </c>
      <c r="C1439" s="1" t="s">
        <v>22</v>
      </c>
      <c r="D1439" s="1">
        <v>2</v>
      </c>
      <c r="E1439" s="1">
        <v>5.75</v>
      </c>
      <c r="F1439" s="1" t="s">
        <v>13</v>
      </c>
      <c r="G1439" s="1">
        <v>2008</v>
      </c>
      <c r="H1439" s="1">
        <v>0</v>
      </c>
      <c r="I1439" s="1">
        <v>0</v>
      </c>
    </row>
    <row r="1440" spans="1:9" x14ac:dyDescent="0.2">
      <c r="A1440" s="1" t="s">
        <v>158</v>
      </c>
      <c r="B1440" s="1" t="s">
        <v>10</v>
      </c>
      <c r="C1440" s="1" t="s">
        <v>22</v>
      </c>
      <c r="D1440" s="1">
        <v>2</v>
      </c>
      <c r="E1440" s="1">
        <v>5.75</v>
      </c>
      <c r="F1440" s="1" t="s">
        <v>13</v>
      </c>
      <c r="G1440" s="1">
        <v>2009</v>
      </c>
      <c r="H1440" s="1">
        <v>0</v>
      </c>
      <c r="I1440" s="1">
        <v>0</v>
      </c>
    </row>
    <row r="1441" spans="1:9" x14ac:dyDescent="0.2">
      <c r="A1441" s="1" t="s">
        <v>158</v>
      </c>
      <c r="B1441" s="1" t="s">
        <v>10</v>
      </c>
      <c r="C1441" s="1" t="s">
        <v>22</v>
      </c>
      <c r="D1441" s="1">
        <v>2</v>
      </c>
      <c r="E1441" s="1">
        <v>5.75</v>
      </c>
      <c r="F1441" s="1" t="s">
        <v>13</v>
      </c>
      <c r="G1441" s="1">
        <v>2010</v>
      </c>
      <c r="H1441" s="1">
        <v>0</v>
      </c>
      <c r="I1441" s="1">
        <v>0</v>
      </c>
    </row>
    <row r="1442" spans="1:9" x14ac:dyDescent="0.2">
      <c r="A1442" s="1" t="s">
        <v>158</v>
      </c>
      <c r="B1442" s="1" t="s">
        <v>10</v>
      </c>
      <c r="C1442" s="1" t="s">
        <v>22</v>
      </c>
      <c r="D1442" s="1">
        <v>2</v>
      </c>
      <c r="E1442" s="1">
        <v>5.75</v>
      </c>
      <c r="F1442" s="1" t="s">
        <v>13</v>
      </c>
      <c r="G1442" s="1">
        <v>2011</v>
      </c>
      <c r="H1442" s="1">
        <v>0</v>
      </c>
      <c r="I1442" s="1">
        <v>0</v>
      </c>
    </row>
    <row r="1443" spans="1:9" x14ac:dyDescent="0.2">
      <c r="A1443" s="1" t="s">
        <v>158</v>
      </c>
      <c r="B1443" s="1" t="s">
        <v>10</v>
      </c>
      <c r="C1443" s="1" t="s">
        <v>22</v>
      </c>
      <c r="D1443" s="1">
        <v>2</v>
      </c>
      <c r="E1443" s="1">
        <v>5.75</v>
      </c>
      <c r="F1443" s="1" t="s">
        <v>13</v>
      </c>
      <c r="G1443" s="1">
        <v>2012</v>
      </c>
      <c r="H1443" s="1">
        <v>0</v>
      </c>
      <c r="I1443" s="1">
        <v>0</v>
      </c>
    </row>
    <row r="1444" spans="1:9" x14ac:dyDescent="0.2">
      <c r="A1444" s="1" t="s">
        <v>158</v>
      </c>
      <c r="B1444" s="1" t="s">
        <v>10</v>
      </c>
      <c r="C1444" s="1" t="s">
        <v>22</v>
      </c>
      <c r="D1444" s="1">
        <v>2</v>
      </c>
      <c r="E1444" s="1">
        <v>5.75</v>
      </c>
      <c r="F1444" s="1" t="s">
        <v>13</v>
      </c>
      <c r="G1444" s="1">
        <v>2013</v>
      </c>
      <c r="H1444" s="1">
        <v>0</v>
      </c>
      <c r="I1444" s="1">
        <v>0</v>
      </c>
    </row>
    <row r="1445" spans="1:9" x14ac:dyDescent="0.2">
      <c r="A1445" s="1" t="s">
        <v>158</v>
      </c>
      <c r="B1445" s="1" t="s">
        <v>10</v>
      </c>
      <c r="C1445" s="1" t="s">
        <v>22</v>
      </c>
      <c r="D1445" s="1">
        <v>2</v>
      </c>
      <c r="E1445" s="1">
        <v>5.75</v>
      </c>
      <c r="F1445" s="1" t="s">
        <v>13</v>
      </c>
      <c r="G1445" s="1">
        <v>2014</v>
      </c>
      <c r="H1445" s="1">
        <v>0</v>
      </c>
      <c r="I1445" s="1">
        <v>0</v>
      </c>
    </row>
    <row r="1446" spans="1:9" x14ac:dyDescent="0.2">
      <c r="A1446" s="1" t="s">
        <v>158</v>
      </c>
      <c r="B1446" s="1" t="s">
        <v>10</v>
      </c>
      <c r="C1446" s="1" t="s">
        <v>22</v>
      </c>
      <c r="D1446" s="1">
        <v>2</v>
      </c>
      <c r="E1446" s="1">
        <v>5.75</v>
      </c>
      <c r="F1446" s="1" t="s">
        <v>13</v>
      </c>
      <c r="G1446" s="1">
        <v>2015</v>
      </c>
      <c r="H1446" s="1">
        <v>0</v>
      </c>
      <c r="I1446" s="1">
        <v>0</v>
      </c>
    </row>
    <row r="1447" spans="1:9" x14ac:dyDescent="0.2">
      <c r="A1447" s="1" t="s">
        <v>158</v>
      </c>
      <c r="B1447" s="1" t="s">
        <v>10</v>
      </c>
      <c r="C1447" s="1" t="s">
        <v>22</v>
      </c>
      <c r="D1447" s="1">
        <v>2</v>
      </c>
      <c r="E1447" s="1">
        <v>5.75</v>
      </c>
      <c r="F1447" s="1" t="s">
        <v>13</v>
      </c>
      <c r="G1447" s="1">
        <v>2016</v>
      </c>
      <c r="H1447" s="1">
        <v>2</v>
      </c>
      <c r="I1447" s="1">
        <v>2</v>
      </c>
    </row>
    <row r="1448" spans="1:9" x14ac:dyDescent="0.2">
      <c r="A1448" s="1" t="s">
        <v>158</v>
      </c>
      <c r="B1448" s="1" t="s">
        <v>10</v>
      </c>
      <c r="C1448" s="1" t="s">
        <v>22</v>
      </c>
      <c r="D1448" s="1">
        <v>2</v>
      </c>
      <c r="E1448" s="1">
        <v>5.75</v>
      </c>
      <c r="F1448" s="1" t="s">
        <v>13</v>
      </c>
      <c r="G1448" s="1">
        <v>2017</v>
      </c>
      <c r="H1448" s="1">
        <v>2</v>
      </c>
      <c r="I1448" s="1">
        <v>4</v>
      </c>
    </row>
    <row r="1449" spans="1:9" x14ac:dyDescent="0.2">
      <c r="A1449" s="1" t="s">
        <v>158</v>
      </c>
      <c r="B1449" s="1" t="s">
        <v>10</v>
      </c>
      <c r="C1449" s="1" t="s">
        <v>22</v>
      </c>
      <c r="D1449" s="1">
        <v>2</v>
      </c>
      <c r="E1449" s="1">
        <v>5.75</v>
      </c>
      <c r="F1449" s="1" t="s">
        <v>13</v>
      </c>
      <c r="G1449" s="1">
        <v>2018</v>
      </c>
      <c r="H1449" s="1">
        <v>0</v>
      </c>
      <c r="I1449" s="1">
        <v>4</v>
      </c>
    </row>
    <row r="1450" spans="1:9" x14ac:dyDescent="0.2">
      <c r="A1450" s="1" t="s">
        <v>158</v>
      </c>
      <c r="B1450" s="1" t="s">
        <v>10</v>
      </c>
      <c r="C1450" s="1" t="s">
        <v>22</v>
      </c>
      <c r="D1450" s="1">
        <v>2</v>
      </c>
      <c r="E1450" s="1">
        <v>5.75</v>
      </c>
      <c r="F1450" s="1" t="s">
        <v>13</v>
      </c>
      <c r="G1450" s="1">
        <v>2019</v>
      </c>
      <c r="H1450" s="1">
        <v>0</v>
      </c>
      <c r="I1450" s="1">
        <v>2</v>
      </c>
    </row>
    <row r="1451" spans="1:9" x14ac:dyDescent="0.2">
      <c r="A1451" s="1" t="s">
        <v>158</v>
      </c>
      <c r="B1451" s="1" t="s">
        <v>10</v>
      </c>
      <c r="C1451" s="1" t="s">
        <v>22</v>
      </c>
      <c r="D1451" s="1">
        <v>2</v>
      </c>
      <c r="E1451" s="1">
        <v>5.75</v>
      </c>
      <c r="F1451" s="1" t="s">
        <v>13</v>
      </c>
      <c r="G1451" s="1">
        <v>2020</v>
      </c>
      <c r="H1451" s="1">
        <v>0</v>
      </c>
      <c r="I1451" s="1">
        <v>0</v>
      </c>
    </row>
    <row r="1452" spans="1:9" x14ac:dyDescent="0.2">
      <c r="A1452" s="1" t="s">
        <v>158</v>
      </c>
      <c r="B1452" s="1" t="s">
        <v>10</v>
      </c>
      <c r="C1452" s="1" t="s">
        <v>22</v>
      </c>
      <c r="D1452" s="1">
        <v>2</v>
      </c>
      <c r="E1452" s="1">
        <v>5.75</v>
      </c>
      <c r="F1452" s="1" t="s">
        <v>13</v>
      </c>
      <c r="G1452" s="1">
        <v>2021</v>
      </c>
      <c r="H1452" s="1">
        <v>0</v>
      </c>
      <c r="I1452" s="1">
        <v>0</v>
      </c>
    </row>
    <row r="1453" spans="1:9" x14ac:dyDescent="0.2">
      <c r="A1453" s="1" t="s">
        <v>158</v>
      </c>
      <c r="B1453" s="1" t="s">
        <v>10</v>
      </c>
      <c r="C1453" s="1" t="s">
        <v>22</v>
      </c>
      <c r="D1453" s="1">
        <v>2</v>
      </c>
      <c r="E1453" s="1">
        <v>5.75</v>
      </c>
      <c r="F1453" s="1" t="s">
        <v>13</v>
      </c>
      <c r="G1453" s="1">
        <v>2022</v>
      </c>
      <c r="H1453" s="1">
        <v>1</v>
      </c>
      <c r="I1453" s="1">
        <v>1</v>
      </c>
    </row>
    <row r="1454" spans="1:9" x14ac:dyDescent="0.2">
      <c r="A1454" s="1" t="s">
        <v>158</v>
      </c>
      <c r="B1454" s="1" t="s">
        <v>10</v>
      </c>
      <c r="C1454" s="1" t="s">
        <v>22</v>
      </c>
      <c r="D1454" s="1">
        <v>2</v>
      </c>
      <c r="E1454" s="1">
        <v>5.75</v>
      </c>
      <c r="F1454" s="1" t="s">
        <v>13</v>
      </c>
      <c r="G1454" s="1">
        <v>2023</v>
      </c>
      <c r="H1454" s="1">
        <v>1</v>
      </c>
      <c r="I1454" s="1">
        <v>2</v>
      </c>
    </row>
    <row r="1455" spans="1:9" x14ac:dyDescent="0.2">
      <c r="A1455" s="1" t="s">
        <v>158</v>
      </c>
      <c r="B1455" s="1" t="s">
        <v>10</v>
      </c>
      <c r="C1455" s="1" t="s">
        <v>22</v>
      </c>
      <c r="D1455" s="1">
        <v>2</v>
      </c>
      <c r="E1455" s="1">
        <v>5.75</v>
      </c>
      <c r="F1455" s="1" t="s">
        <v>13</v>
      </c>
      <c r="G1455" s="1">
        <v>2024</v>
      </c>
      <c r="H1455" s="1">
        <v>0</v>
      </c>
      <c r="I1455" s="1">
        <v>2</v>
      </c>
    </row>
    <row r="1456" spans="1:9" x14ac:dyDescent="0.2">
      <c r="A1456" s="1" t="s">
        <v>159</v>
      </c>
      <c r="B1456" s="1" t="s">
        <v>54</v>
      </c>
      <c r="C1456" s="1" t="s">
        <v>22</v>
      </c>
      <c r="D1456" s="1">
        <v>1.5</v>
      </c>
      <c r="E1456" s="1">
        <v>4.2</v>
      </c>
      <c r="F1456" s="1" t="s">
        <v>55</v>
      </c>
      <c r="G1456" s="1">
        <v>2008</v>
      </c>
      <c r="H1456" s="1">
        <v>0</v>
      </c>
      <c r="I1456" s="1">
        <v>0</v>
      </c>
    </row>
    <row r="1457" spans="1:9" x14ac:dyDescent="0.2">
      <c r="A1457" s="1" t="s">
        <v>159</v>
      </c>
      <c r="B1457" s="1" t="s">
        <v>54</v>
      </c>
      <c r="C1457" s="1" t="s">
        <v>22</v>
      </c>
      <c r="D1457" s="1">
        <v>1.5</v>
      </c>
      <c r="E1457" s="1">
        <v>4.2</v>
      </c>
      <c r="F1457" s="1" t="s">
        <v>55</v>
      </c>
      <c r="G1457" s="1">
        <v>2009</v>
      </c>
      <c r="H1457" s="1">
        <v>0</v>
      </c>
      <c r="I1457" s="1">
        <v>0</v>
      </c>
    </row>
    <row r="1458" spans="1:9" x14ac:dyDescent="0.2">
      <c r="A1458" s="1" t="s">
        <v>159</v>
      </c>
      <c r="B1458" s="1" t="s">
        <v>54</v>
      </c>
      <c r="C1458" s="1" t="s">
        <v>22</v>
      </c>
      <c r="D1458" s="1">
        <v>1.5</v>
      </c>
      <c r="E1458" s="1">
        <v>4.2</v>
      </c>
      <c r="F1458" s="1" t="s">
        <v>55</v>
      </c>
      <c r="G1458" s="1">
        <v>2010</v>
      </c>
      <c r="H1458" s="1">
        <v>0</v>
      </c>
      <c r="I1458" s="1">
        <v>0</v>
      </c>
    </row>
    <row r="1459" spans="1:9" x14ac:dyDescent="0.2">
      <c r="A1459" s="1" t="s">
        <v>159</v>
      </c>
      <c r="B1459" s="1" t="s">
        <v>54</v>
      </c>
      <c r="C1459" s="1" t="s">
        <v>22</v>
      </c>
      <c r="D1459" s="1">
        <v>1.5</v>
      </c>
      <c r="E1459" s="1">
        <v>4.2</v>
      </c>
      <c r="F1459" s="1" t="s">
        <v>55</v>
      </c>
      <c r="G1459" s="1">
        <v>2011</v>
      </c>
      <c r="H1459" s="1">
        <v>0</v>
      </c>
      <c r="I1459" s="1">
        <v>0</v>
      </c>
    </row>
    <row r="1460" spans="1:9" x14ac:dyDescent="0.2">
      <c r="A1460" s="1" t="s">
        <v>159</v>
      </c>
      <c r="B1460" s="1" t="s">
        <v>54</v>
      </c>
      <c r="C1460" s="1" t="s">
        <v>22</v>
      </c>
      <c r="D1460" s="1">
        <v>1.5</v>
      </c>
      <c r="E1460" s="1">
        <v>4.2</v>
      </c>
      <c r="F1460" s="1" t="s">
        <v>55</v>
      </c>
      <c r="G1460" s="1">
        <v>2012</v>
      </c>
      <c r="H1460" s="1">
        <v>0</v>
      </c>
      <c r="I1460" s="1">
        <v>0</v>
      </c>
    </row>
    <row r="1461" spans="1:9" x14ac:dyDescent="0.2">
      <c r="A1461" s="1" t="s">
        <v>159</v>
      </c>
      <c r="B1461" s="1" t="s">
        <v>54</v>
      </c>
      <c r="C1461" s="1" t="s">
        <v>22</v>
      </c>
      <c r="D1461" s="1">
        <v>1.5</v>
      </c>
      <c r="E1461" s="1">
        <v>4.2</v>
      </c>
      <c r="F1461" s="1" t="s">
        <v>55</v>
      </c>
      <c r="G1461" s="1">
        <v>2013</v>
      </c>
      <c r="H1461" s="1">
        <v>0</v>
      </c>
      <c r="I1461" s="1">
        <v>0</v>
      </c>
    </row>
    <row r="1462" spans="1:9" x14ac:dyDescent="0.2">
      <c r="A1462" s="1" t="s">
        <v>159</v>
      </c>
      <c r="B1462" s="1" t="s">
        <v>54</v>
      </c>
      <c r="C1462" s="1" t="s">
        <v>22</v>
      </c>
      <c r="D1462" s="1">
        <v>1.5</v>
      </c>
      <c r="E1462" s="1">
        <v>4.2</v>
      </c>
      <c r="F1462" s="1" t="s">
        <v>55</v>
      </c>
      <c r="G1462" s="1">
        <v>2014</v>
      </c>
      <c r="H1462" s="1">
        <v>0</v>
      </c>
      <c r="I1462" s="1">
        <v>0</v>
      </c>
    </row>
    <row r="1463" spans="1:9" x14ac:dyDescent="0.2">
      <c r="A1463" s="1" t="s">
        <v>159</v>
      </c>
      <c r="B1463" s="1" t="s">
        <v>54</v>
      </c>
      <c r="C1463" s="1" t="s">
        <v>22</v>
      </c>
      <c r="D1463" s="1">
        <v>1.5</v>
      </c>
      <c r="E1463" s="1">
        <v>4.2</v>
      </c>
      <c r="F1463" s="1" t="s">
        <v>55</v>
      </c>
      <c r="G1463" s="1">
        <v>2015</v>
      </c>
      <c r="H1463" s="1">
        <v>0</v>
      </c>
      <c r="I1463" s="1">
        <v>0</v>
      </c>
    </row>
    <row r="1464" spans="1:9" x14ac:dyDescent="0.2">
      <c r="A1464" s="1" t="s">
        <v>159</v>
      </c>
      <c r="B1464" s="1" t="s">
        <v>54</v>
      </c>
      <c r="C1464" s="1" t="s">
        <v>22</v>
      </c>
      <c r="D1464" s="1">
        <v>1.5</v>
      </c>
      <c r="E1464" s="1">
        <v>4.2</v>
      </c>
      <c r="F1464" s="1" t="s">
        <v>55</v>
      </c>
      <c r="G1464" s="1">
        <v>2016</v>
      </c>
      <c r="H1464" s="1">
        <v>0</v>
      </c>
      <c r="I1464" s="1">
        <v>0</v>
      </c>
    </row>
    <row r="1465" spans="1:9" x14ac:dyDescent="0.2">
      <c r="A1465" s="1" t="s">
        <v>159</v>
      </c>
      <c r="B1465" s="1" t="s">
        <v>54</v>
      </c>
      <c r="C1465" s="1" t="s">
        <v>22</v>
      </c>
      <c r="D1465" s="1">
        <v>1.5</v>
      </c>
      <c r="E1465" s="1">
        <v>4.2</v>
      </c>
      <c r="F1465" s="1" t="s">
        <v>55</v>
      </c>
      <c r="G1465" s="1">
        <v>2017</v>
      </c>
      <c r="H1465" s="1">
        <v>2</v>
      </c>
      <c r="I1465" s="1">
        <v>2</v>
      </c>
    </row>
    <row r="1466" spans="1:9" x14ac:dyDescent="0.2">
      <c r="A1466" s="1" t="s">
        <v>159</v>
      </c>
      <c r="B1466" s="1" t="s">
        <v>54</v>
      </c>
      <c r="C1466" s="1" t="s">
        <v>22</v>
      </c>
      <c r="D1466" s="1">
        <v>1.5</v>
      </c>
      <c r="E1466" s="1">
        <v>4.2</v>
      </c>
      <c r="F1466" s="1" t="s">
        <v>55</v>
      </c>
      <c r="G1466" s="1">
        <v>2018</v>
      </c>
      <c r="H1466" s="1">
        <v>2</v>
      </c>
      <c r="I1466" s="1">
        <v>4</v>
      </c>
    </row>
    <row r="1467" spans="1:9" x14ac:dyDescent="0.2">
      <c r="A1467" s="1" t="s">
        <v>159</v>
      </c>
      <c r="B1467" s="1" t="s">
        <v>54</v>
      </c>
      <c r="C1467" s="1" t="s">
        <v>22</v>
      </c>
      <c r="D1467" s="1">
        <v>1.5</v>
      </c>
      <c r="E1467" s="1">
        <v>4.2</v>
      </c>
      <c r="F1467" s="1" t="s">
        <v>55</v>
      </c>
      <c r="G1467" s="1">
        <v>2019</v>
      </c>
      <c r="H1467" s="1">
        <v>0</v>
      </c>
      <c r="I1467" s="1">
        <v>4</v>
      </c>
    </row>
    <row r="1468" spans="1:9" x14ac:dyDescent="0.2">
      <c r="A1468" s="1" t="s">
        <v>159</v>
      </c>
      <c r="B1468" s="1" t="s">
        <v>54</v>
      </c>
      <c r="C1468" s="1" t="s">
        <v>22</v>
      </c>
      <c r="D1468" s="1">
        <v>1.5</v>
      </c>
      <c r="E1468" s="1">
        <v>4.2</v>
      </c>
      <c r="F1468" s="1" t="s">
        <v>55</v>
      </c>
      <c r="G1468" s="1">
        <v>2020</v>
      </c>
      <c r="H1468" s="1">
        <v>0</v>
      </c>
      <c r="I1468" s="1">
        <v>2</v>
      </c>
    </row>
    <row r="1469" spans="1:9" x14ac:dyDescent="0.2">
      <c r="A1469" s="1" t="s">
        <v>159</v>
      </c>
      <c r="B1469" s="1" t="s">
        <v>54</v>
      </c>
      <c r="C1469" s="1" t="s">
        <v>22</v>
      </c>
      <c r="D1469" s="1">
        <v>1.5</v>
      </c>
      <c r="E1469" s="1">
        <v>4.2</v>
      </c>
      <c r="F1469" s="1" t="s">
        <v>55</v>
      </c>
      <c r="G1469" s="1">
        <v>2021</v>
      </c>
      <c r="H1469" s="1">
        <v>1</v>
      </c>
      <c r="I1469" s="1">
        <v>1</v>
      </c>
    </row>
    <row r="1470" spans="1:9" x14ac:dyDescent="0.2">
      <c r="A1470" s="1" t="s">
        <v>159</v>
      </c>
      <c r="B1470" s="1" t="s">
        <v>54</v>
      </c>
      <c r="C1470" s="1" t="s">
        <v>22</v>
      </c>
      <c r="D1470" s="1">
        <v>1.5</v>
      </c>
      <c r="E1470" s="1">
        <v>4.2</v>
      </c>
      <c r="F1470" s="1" t="s">
        <v>55</v>
      </c>
      <c r="G1470" s="1">
        <v>2022</v>
      </c>
      <c r="H1470" s="1">
        <v>0</v>
      </c>
      <c r="I1470" s="1">
        <v>1</v>
      </c>
    </row>
    <row r="1471" spans="1:9" x14ac:dyDescent="0.2">
      <c r="A1471" s="1" t="s">
        <v>159</v>
      </c>
      <c r="B1471" s="1" t="s">
        <v>54</v>
      </c>
      <c r="C1471" s="1" t="s">
        <v>22</v>
      </c>
      <c r="D1471" s="1">
        <v>1.5</v>
      </c>
      <c r="E1471" s="1">
        <v>4.2</v>
      </c>
      <c r="F1471" s="1" t="s">
        <v>55</v>
      </c>
      <c r="G1471" s="1">
        <v>2023</v>
      </c>
      <c r="H1471" s="1">
        <v>0</v>
      </c>
      <c r="I1471" s="1">
        <v>1</v>
      </c>
    </row>
    <row r="1472" spans="1:9" x14ac:dyDescent="0.2">
      <c r="A1472" s="1" t="s">
        <v>159</v>
      </c>
      <c r="B1472" s="1" t="s">
        <v>54</v>
      </c>
      <c r="C1472" s="1" t="s">
        <v>22</v>
      </c>
      <c r="D1472" s="1">
        <v>1.5</v>
      </c>
      <c r="E1472" s="1">
        <v>4.2</v>
      </c>
      <c r="F1472" s="1" t="s">
        <v>55</v>
      </c>
      <c r="G1472" s="1">
        <v>2024</v>
      </c>
      <c r="H1472" s="1">
        <v>0</v>
      </c>
      <c r="I1472" s="1">
        <v>0</v>
      </c>
    </row>
    <row r="1473" spans="1:9" x14ac:dyDescent="0.2">
      <c r="A1473" s="1" t="s">
        <v>160</v>
      </c>
      <c r="B1473" s="1" t="s">
        <v>62</v>
      </c>
      <c r="C1473" s="1" t="s">
        <v>22</v>
      </c>
      <c r="D1473" s="1">
        <v>2</v>
      </c>
      <c r="E1473" s="1">
        <v>3.2</v>
      </c>
      <c r="F1473" s="1" t="s">
        <v>63</v>
      </c>
      <c r="G1473" s="1">
        <v>2008</v>
      </c>
      <c r="H1473" s="1">
        <v>0</v>
      </c>
      <c r="I1473" s="1">
        <v>0</v>
      </c>
    </row>
    <row r="1474" spans="1:9" x14ac:dyDescent="0.2">
      <c r="A1474" s="1" t="s">
        <v>160</v>
      </c>
      <c r="B1474" s="1" t="s">
        <v>62</v>
      </c>
      <c r="C1474" s="1" t="s">
        <v>22</v>
      </c>
      <c r="D1474" s="1">
        <v>2</v>
      </c>
      <c r="E1474" s="1">
        <v>3.2</v>
      </c>
      <c r="F1474" s="1" t="s">
        <v>63</v>
      </c>
      <c r="G1474" s="1">
        <v>2009</v>
      </c>
      <c r="H1474" s="1">
        <v>0</v>
      </c>
      <c r="I1474" s="1">
        <v>0</v>
      </c>
    </row>
    <row r="1475" spans="1:9" x14ac:dyDescent="0.2">
      <c r="A1475" s="1" t="s">
        <v>160</v>
      </c>
      <c r="B1475" s="1" t="s">
        <v>62</v>
      </c>
      <c r="C1475" s="1" t="s">
        <v>22</v>
      </c>
      <c r="D1475" s="1">
        <v>2</v>
      </c>
      <c r="E1475" s="1">
        <v>3.2</v>
      </c>
      <c r="F1475" s="1" t="s">
        <v>63</v>
      </c>
      <c r="G1475" s="1">
        <v>2010</v>
      </c>
      <c r="H1475" s="1">
        <v>0</v>
      </c>
      <c r="I1475" s="1">
        <v>0</v>
      </c>
    </row>
    <row r="1476" spans="1:9" x14ac:dyDescent="0.2">
      <c r="A1476" s="1" t="s">
        <v>160</v>
      </c>
      <c r="B1476" s="1" t="s">
        <v>62</v>
      </c>
      <c r="C1476" s="1" t="s">
        <v>22</v>
      </c>
      <c r="D1476" s="1">
        <v>2</v>
      </c>
      <c r="E1476" s="1">
        <v>3.2</v>
      </c>
      <c r="F1476" s="1" t="s">
        <v>63</v>
      </c>
      <c r="G1476" s="1">
        <v>2011</v>
      </c>
      <c r="H1476" s="1">
        <v>0</v>
      </c>
      <c r="I1476" s="1">
        <v>0</v>
      </c>
    </row>
    <row r="1477" spans="1:9" x14ac:dyDescent="0.2">
      <c r="A1477" s="1" t="s">
        <v>160</v>
      </c>
      <c r="B1477" s="1" t="s">
        <v>62</v>
      </c>
      <c r="C1477" s="1" t="s">
        <v>22</v>
      </c>
      <c r="D1477" s="1">
        <v>2</v>
      </c>
      <c r="E1477" s="1">
        <v>3.2</v>
      </c>
      <c r="F1477" s="1" t="s">
        <v>63</v>
      </c>
      <c r="G1477" s="1">
        <v>2012</v>
      </c>
      <c r="H1477" s="1">
        <v>0</v>
      </c>
      <c r="I1477" s="1">
        <v>0</v>
      </c>
    </row>
    <row r="1478" spans="1:9" x14ac:dyDescent="0.2">
      <c r="A1478" s="1" t="s">
        <v>160</v>
      </c>
      <c r="B1478" s="1" t="s">
        <v>62</v>
      </c>
      <c r="C1478" s="1" t="s">
        <v>22</v>
      </c>
      <c r="D1478" s="1">
        <v>2</v>
      </c>
      <c r="E1478" s="1">
        <v>3.2</v>
      </c>
      <c r="F1478" s="1" t="s">
        <v>63</v>
      </c>
      <c r="G1478" s="1">
        <v>2013</v>
      </c>
      <c r="H1478" s="1">
        <v>0</v>
      </c>
      <c r="I1478" s="1">
        <v>0</v>
      </c>
    </row>
    <row r="1479" spans="1:9" x14ac:dyDescent="0.2">
      <c r="A1479" s="1" t="s">
        <v>160</v>
      </c>
      <c r="B1479" s="1" t="s">
        <v>62</v>
      </c>
      <c r="C1479" s="1" t="s">
        <v>22</v>
      </c>
      <c r="D1479" s="1">
        <v>2</v>
      </c>
      <c r="E1479" s="1">
        <v>3.2</v>
      </c>
      <c r="F1479" s="1" t="s">
        <v>63</v>
      </c>
      <c r="G1479" s="1">
        <v>2014</v>
      </c>
      <c r="H1479" s="1">
        <v>0</v>
      </c>
      <c r="I1479" s="1">
        <v>0</v>
      </c>
    </row>
    <row r="1480" spans="1:9" x14ac:dyDescent="0.2">
      <c r="A1480" s="1" t="s">
        <v>160</v>
      </c>
      <c r="B1480" s="1" t="s">
        <v>62</v>
      </c>
      <c r="C1480" s="1" t="s">
        <v>22</v>
      </c>
      <c r="D1480" s="1">
        <v>2</v>
      </c>
      <c r="E1480" s="1">
        <v>3.2</v>
      </c>
      <c r="F1480" s="1" t="s">
        <v>63</v>
      </c>
      <c r="G1480" s="1">
        <v>2015</v>
      </c>
      <c r="H1480" s="1">
        <v>0</v>
      </c>
      <c r="I1480" s="1">
        <v>0</v>
      </c>
    </row>
    <row r="1481" spans="1:9" x14ac:dyDescent="0.2">
      <c r="A1481" s="1" t="s">
        <v>160</v>
      </c>
      <c r="B1481" s="1" t="s">
        <v>62</v>
      </c>
      <c r="C1481" s="1" t="s">
        <v>22</v>
      </c>
      <c r="D1481" s="1">
        <v>2</v>
      </c>
      <c r="E1481" s="1">
        <v>3.2</v>
      </c>
      <c r="F1481" s="1" t="s">
        <v>63</v>
      </c>
      <c r="G1481" s="1">
        <v>2016</v>
      </c>
      <c r="H1481" s="1">
        <v>0</v>
      </c>
      <c r="I1481" s="1">
        <v>0</v>
      </c>
    </row>
    <row r="1482" spans="1:9" x14ac:dyDescent="0.2">
      <c r="A1482" s="1" t="s">
        <v>160</v>
      </c>
      <c r="B1482" s="1" t="s">
        <v>62</v>
      </c>
      <c r="C1482" s="1" t="s">
        <v>22</v>
      </c>
      <c r="D1482" s="1">
        <v>2</v>
      </c>
      <c r="E1482" s="1">
        <v>3.2</v>
      </c>
      <c r="F1482" s="1" t="s">
        <v>63</v>
      </c>
      <c r="G1482" s="1">
        <v>2017</v>
      </c>
      <c r="H1482" s="1">
        <v>1</v>
      </c>
      <c r="I1482" s="1">
        <v>1</v>
      </c>
    </row>
    <row r="1483" spans="1:9" x14ac:dyDescent="0.2">
      <c r="A1483" s="1" t="s">
        <v>160</v>
      </c>
      <c r="B1483" s="1" t="s">
        <v>62</v>
      </c>
      <c r="C1483" s="1" t="s">
        <v>22</v>
      </c>
      <c r="D1483" s="1">
        <v>2</v>
      </c>
      <c r="E1483" s="1">
        <v>3.2</v>
      </c>
      <c r="F1483" s="1" t="s">
        <v>63</v>
      </c>
      <c r="G1483" s="1">
        <v>2018</v>
      </c>
      <c r="H1483" s="1">
        <v>0</v>
      </c>
      <c r="I1483" s="1">
        <v>1</v>
      </c>
    </row>
    <row r="1484" spans="1:9" x14ac:dyDescent="0.2">
      <c r="A1484" s="1" t="s">
        <v>160</v>
      </c>
      <c r="B1484" s="1" t="s">
        <v>62</v>
      </c>
      <c r="C1484" s="1" t="s">
        <v>22</v>
      </c>
      <c r="D1484" s="1">
        <v>2</v>
      </c>
      <c r="E1484" s="1">
        <v>3.2</v>
      </c>
      <c r="F1484" s="1" t="s">
        <v>63</v>
      </c>
      <c r="G1484" s="1">
        <v>2019</v>
      </c>
      <c r="H1484" s="1">
        <v>0</v>
      </c>
      <c r="I1484" s="1">
        <v>1</v>
      </c>
    </row>
    <row r="1485" spans="1:9" x14ac:dyDescent="0.2">
      <c r="A1485" s="1" t="s">
        <v>153</v>
      </c>
      <c r="B1485" s="1" t="s">
        <v>62</v>
      </c>
      <c r="C1485" s="1" t="s">
        <v>11</v>
      </c>
      <c r="D1485" s="1">
        <v>2</v>
      </c>
      <c r="E1485" s="1">
        <v>2</v>
      </c>
      <c r="F1485" s="1" t="s">
        <v>63</v>
      </c>
      <c r="G1485" s="1">
        <v>2024</v>
      </c>
      <c r="H1485" s="1">
        <v>0</v>
      </c>
      <c r="I1485" s="1">
        <v>1</v>
      </c>
    </row>
    <row r="1486" spans="1:9" x14ac:dyDescent="0.2">
      <c r="A1486" s="1" t="s">
        <v>157</v>
      </c>
      <c r="B1486" s="1" t="s">
        <v>76</v>
      </c>
      <c r="C1486" s="1" t="s">
        <v>22</v>
      </c>
      <c r="D1486" s="1">
        <v>1.25</v>
      </c>
      <c r="E1486" s="1">
        <v>7</v>
      </c>
      <c r="F1486" s="1" t="s">
        <v>77</v>
      </c>
      <c r="G1486" s="1">
        <v>2020</v>
      </c>
      <c r="H1486" s="1">
        <v>0</v>
      </c>
      <c r="I1486" s="1">
        <v>0</v>
      </c>
    </row>
    <row r="1487" spans="1:9" x14ac:dyDescent="0.2">
      <c r="A1487" s="1" t="s">
        <v>157</v>
      </c>
      <c r="B1487" s="1" t="s">
        <v>76</v>
      </c>
      <c r="C1487" s="1" t="s">
        <v>22</v>
      </c>
      <c r="D1487" s="1">
        <v>1.25</v>
      </c>
      <c r="E1487" s="1">
        <v>7</v>
      </c>
      <c r="F1487" s="1" t="s">
        <v>77</v>
      </c>
      <c r="G1487" s="1">
        <v>2021</v>
      </c>
      <c r="H1487" s="1">
        <v>0</v>
      </c>
      <c r="I1487" s="1">
        <v>0</v>
      </c>
    </row>
    <row r="1488" spans="1:9" x14ac:dyDescent="0.2">
      <c r="A1488" s="1" t="s">
        <v>157</v>
      </c>
      <c r="B1488" s="1" t="s">
        <v>76</v>
      </c>
      <c r="C1488" s="1" t="s">
        <v>22</v>
      </c>
      <c r="D1488" s="1">
        <v>1.25</v>
      </c>
      <c r="E1488" s="1">
        <v>7</v>
      </c>
      <c r="F1488" s="1" t="s">
        <v>77</v>
      </c>
      <c r="G1488" s="1">
        <v>2023</v>
      </c>
      <c r="H1488" s="1">
        <v>0</v>
      </c>
      <c r="I1488" s="1">
        <v>1</v>
      </c>
    </row>
    <row r="1489" spans="1:9" x14ac:dyDescent="0.2">
      <c r="A1489" s="1" t="s">
        <v>157</v>
      </c>
      <c r="B1489" s="1" t="s">
        <v>76</v>
      </c>
      <c r="C1489" s="1" t="s">
        <v>22</v>
      </c>
      <c r="D1489" s="1">
        <v>1.25</v>
      </c>
      <c r="E1489" s="1">
        <v>7</v>
      </c>
      <c r="F1489" s="1" t="s">
        <v>77</v>
      </c>
      <c r="G1489" s="1">
        <v>2024</v>
      </c>
      <c r="H1489" s="1">
        <v>0</v>
      </c>
      <c r="I1489" s="1">
        <v>1</v>
      </c>
    </row>
    <row r="1490" spans="1:9" x14ac:dyDescent="0.2">
      <c r="A1490" s="1" t="s">
        <v>161</v>
      </c>
      <c r="B1490" s="1" t="s">
        <v>40</v>
      </c>
      <c r="C1490" s="1" t="s">
        <v>11</v>
      </c>
      <c r="D1490" s="1">
        <v>0.75</v>
      </c>
      <c r="E1490" s="1">
        <v>0.75</v>
      </c>
      <c r="F1490" s="1" t="s">
        <v>41</v>
      </c>
    </row>
    <row r="1491" spans="1:9" x14ac:dyDescent="0.2">
      <c r="A1491" s="1" t="s">
        <v>162</v>
      </c>
      <c r="B1491" s="1" t="s">
        <v>76</v>
      </c>
      <c r="C1491" s="1" t="s">
        <v>11</v>
      </c>
      <c r="D1491" s="1">
        <v>2</v>
      </c>
      <c r="E1491" s="1">
        <v>2.6</v>
      </c>
      <c r="F1491" s="1" t="s">
        <v>77</v>
      </c>
    </row>
    <row r="1492" spans="1:9" x14ac:dyDescent="0.2">
      <c r="A1492" s="1" t="s">
        <v>156</v>
      </c>
      <c r="B1492" s="1" t="s">
        <v>33</v>
      </c>
      <c r="C1492" s="1" t="s">
        <v>22</v>
      </c>
      <c r="D1492" s="1">
        <v>2</v>
      </c>
      <c r="E1492" s="1">
        <v>2.4</v>
      </c>
      <c r="F1492" s="1" t="s">
        <v>34</v>
      </c>
      <c r="G1492" s="1">
        <v>2009</v>
      </c>
      <c r="H1492" s="1">
        <v>0</v>
      </c>
      <c r="I1492" s="1">
        <v>0</v>
      </c>
    </row>
    <row r="1493" spans="1:9" x14ac:dyDescent="0.2">
      <c r="A1493" s="1" t="s">
        <v>156</v>
      </c>
      <c r="B1493" s="1" t="s">
        <v>33</v>
      </c>
      <c r="C1493" s="1" t="s">
        <v>22</v>
      </c>
      <c r="D1493" s="1">
        <v>2</v>
      </c>
      <c r="E1493" s="1">
        <v>2.4</v>
      </c>
      <c r="F1493" s="1" t="s">
        <v>34</v>
      </c>
      <c r="G1493" s="1">
        <v>2010</v>
      </c>
      <c r="H1493" s="1">
        <v>0</v>
      </c>
      <c r="I1493" s="1">
        <v>0</v>
      </c>
    </row>
    <row r="1494" spans="1:9" x14ac:dyDescent="0.2">
      <c r="A1494" s="1" t="s">
        <v>156</v>
      </c>
      <c r="B1494" s="1" t="s">
        <v>33</v>
      </c>
      <c r="C1494" s="1" t="s">
        <v>22</v>
      </c>
      <c r="D1494" s="1">
        <v>2</v>
      </c>
      <c r="E1494" s="1">
        <v>2.4</v>
      </c>
      <c r="F1494" s="1" t="s">
        <v>34</v>
      </c>
      <c r="G1494" s="1">
        <v>2011</v>
      </c>
      <c r="H1494" s="1">
        <v>0</v>
      </c>
      <c r="I1494" s="1">
        <v>0</v>
      </c>
    </row>
    <row r="1495" spans="1:9" x14ac:dyDescent="0.2">
      <c r="A1495" s="1" t="s">
        <v>156</v>
      </c>
      <c r="B1495" s="1" t="s">
        <v>33</v>
      </c>
      <c r="C1495" s="1" t="s">
        <v>22</v>
      </c>
      <c r="D1495" s="1">
        <v>2</v>
      </c>
      <c r="E1495" s="1">
        <v>2.4</v>
      </c>
      <c r="F1495" s="1" t="s">
        <v>34</v>
      </c>
      <c r="G1495" s="1">
        <v>2012</v>
      </c>
      <c r="H1495" s="1">
        <v>0</v>
      </c>
      <c r="I1495" s="1">
        <v>0</v>
      </c>
    </row>
    <row r="1496" spans="1:9" x14ac:dyDescent="0.2">
      <c r="A1496" s="1" t="s">
        <v>156</v>
      </c>
      <c r="B1496" s="1" t="s">
        <v>33</v>
      </c>
      <c r="C1496" s="1" t="s">
        <v>22</v>
      </c>
      <c r="D1496" s="1">
        <v>2</v>
      </c>
      <c r="E1496" s="1">
        <v>2.4</v>
      </c>
      <c r="F1496" s="1" t="s">
        <v>34</v>
      </c>
      <c r="G1496" s="1">
        <v>2013</v>
      </c>
      <c r="H1496" s="1">
        <v>0</v>
      </c>
      <c r="I1496" s="1">
        <v>0</v>
      </c>
    </row>
    <row r="1497" spans="1:9" x14ac:dyDescent="0.2">
      <c r="A1497" s="1" t="s">
        <v>156</v>
      </c>
      <c r="B1497" s="1" t="s">
        <v>33</v>
      </c>
      <c r="C1497" s="1" t="s">
        <v>22</v>
      </c>
      <c r="D1497" s="1">
        <v>2</v>
      </c>
      <c r="E1497" s="1">
        <v>2.4</v>
      </c>
      <c r="F1497" s="1" t="s">
        <v>34</v>
      </c>
      <c r="G1497" s="1">
        <v>2014</v>
      </c>
      <c r="H1497" s="1">
        <v>0</v>
      </c>
      <c r="I1497" s="1">
        <v>0</v>
      </c>
    </row>
    <row r="1498" spans="1:9" x14ac:dyDescent="0.2">
      <c r="A1498" s="1" t="s">
        <v>156</v>
      </c>
      <c r="B1498" s="1" t="s">
        <v>33</v>
      </c>
      <c r="C1498" s="1" t="s">
        <v>22</v>
      </c>
      <c r="D1498" s="1">
        <v>2</v>
      </c>
      <c r="E1498" s="1">
        <v>2.4</v>
      </c>
      <c r="F1498" s="1" t="s">
        <v>34</v>
      </c>
      <c r="G1498" s="1">
        <v>2015</v>
      </c>
      <c r="H1498" s="1">
        <v>0</v>
      </c>
      <c r="I1498" s="1">
        <v>0</v>
      </c>
    </row>
    <row r="1499" spans="1:9" x14ac:dyDescent="0.2">
      <c r="A1499" s="1" t="s">
        <v>156</v>
      </c>
      <c r="B1499" s="1" t="s">
        <v>33</v>
      </c>
      <c r="C1499" s="1" t="s">
        <v>22</v>
      </c>
      <c r="D1499" s="1">
        <v>2</v>
      </c>
      <c r="E1499" s="1">
        <v>2.4</v>
      </c>
      <c r="F1499" s="1" t="s">
        <v>34</v>
      </c>
      <c r="G1499" s="1">
        <v>2016</v>
      </c>
      <c r="H1499" s="1">
        <v>0</v>
      </c>
      <c r="I1499" s="1">
        <v>0</v>
      </c>
    </row>
    <row r="1500" spans="1:9" x14ac:dyDescent="0.2">
      <c r="A1500" s="1" t="s">
        <v>156</v>
      </c>
      <c r="B1500" s="1" t="s">
        <v>33</v>
      </c>
      <c r="C1500" s="1" t="s">
        <v>22</v>
      </c>
      <c r="D1500" s="1">
        <v>2</v>
      </c>
      <c r="E1500" s="1">
        <v>2.4</v>
      </c>
      <c r="F1500" s="1" t="s">
        <v>34</v>
      </c>
      <c r="G1500" s="1">
        <v>2018</v>
      </c>
      <c r="H1500" s="1">
        <v>0</v>
      </c>
      <c r="I1500" s="1">
        <v>0</v>
      </c>
    </row>
    <row r="1501" spans="1:9" x14ac:dyDescent="0.2">
      <c r="A1501" s="1" t="s">
        <v>156</v>
      </c>
      <c r="B1501" s="1" t="s">
        <v>33</v>
      </c>
      <c r="C1501" s="1" t="s">
        <v>22</v>
      </c>
      <c r="D1501" s="1">
        <v>2</v>
      </c>
      <c r="E1501" s="1">
        <v>2.4</v>
      </c>
      <c r="F1501" s="1" t="s">
        <v>34</v>
      </c>
      <c r="G1501" s="1">
        <v>2022</v>
      </c>
      <c r="H1501" s="1">
        <v>0</v>
      </c>
      <c r="I1501" s="1">
        <v>0</v>
      </c>
    </row>
    <row r="1502" spans="1:9" x14ac:dyDescent="0.2">
      <c r="A1502" s="1" t="s">
        <v>164</v>
      </c>
      <c r="B1502" s="1" t="s">
        <v>18</v>
      </c>
      <c r="C1502" s="1" t="s">
        <v>16</v>
      </c>
      <c r="D1502" s="1">
        <v>2</v>
      </c>
      <c r="E1502" s="1">
        <v>9.25</v>
      </c>
      <c r="F1502" s="1" t="s">
        <v>19</v>
      </c>
      <c r="G1502" s="1">
        <v>2008</v>
      </c>
      <c r="H1502" s="1">
        <v>0</v>
      </c>
      <c r="I1502" s="1">
        <v>0</v>
      </c>
    </row>
    <row r="1503" spans="1:9" x14ac:dyDescent="0.2">
      <c r="A1503" s="1" t="s">
        <v>164</v>
      </c>
      <c r="B1503" s="1" t="s">
        <v>18</v>
      </c>
      <c r="C1503" s="1" t="s">
        <v>16</v>
      </c>
      <c r="D1503" s="1">
        <v>2</v>
      </c>
      <c r="E1503" s="1">
        <v>9.25</v>
      </c>
      <c r="F1503" s="1" t="s">
        <v>19</v>
      </c>
      <c r="G1503" s="1">
        <v>2009</v>
      </c>
      <c r="H1503" s="1">
        <v>0</v>
      </c>
      <c r="I1503" s="1">
        <v>0</v>
      </c>
    </row>
    <row r="1504" spans="1:9" x14ac:dyDescent="0.2">
      <c r="A1504" s="1" t="s">
        <v>164</v>
      </c>
      <c r="B1504" s="1" t="s">
        <v>18</v>
      </c>
      <c r="C1504" s="1" t="s">
        <v>16</v>
      </c>
      <c r="D1504" s="1">
        <v>2</v>
      </c>
      <c r="E1504" s="1">
        <v>9.25</v>
      </c>
      <c r="F1504" s="1" t="s">
        <v>19</v>
      </c>
      <c r="G1504" s="1">
        <v>2010</v>
      </c>
      <c r="H1504" s="1">
        <v>0</v>
      </c>
      <c r="I1504" s="1">
        <v>0</v>
      </c>
    </row>
    <row r="1505" spans="1:9" x14ac:dyDescent="0.2">
      <c r="A1505" s="1" t="s">
        <v>164</v>
      </c>
      <c r="B1505" s="1" t="s">
        <v>18</v>
      </c>
      <c r="C1505" s="1" t="s">
        <v>16</v>
      </c>
      <c r="D1505" s="1">
        <v>2</v>
      </c>
      <c r="E1505" s="1">
        <v>9.25</v>
      </c>
      <c r="F1505" s="1" t="s">
        <v>19</v>
      </c>
      <c r="G1505" s="1">
        <v>2011</v>
      </c>
      <c r="H1505" s="1">
        <v>0</v>
      </c>
      <c r="I1505" s="1">
        <v>0</v>
      </c>
    </row>
    <row r="1506" spans="1:9" x14ac:dyDescent="0.2">
      <c r="A1506" s="1" t="s">
        <v>164</v>
      </c>
      <c r="B1506" s="1" t="s">
        <v>18</v>
      </c>
      <c r="C1506" s="1" t="s">
        <v>16</v>
      </c>
      <c r="D1506" s="1">
        <v>2</v>
      </c>
      <c r="E1506" s="1">
        <v>9.25</v>
      </c>
      <c r="F1506" s="1" t="s">
        <v>19</v>
      </c>
      <c r="G1506" s="1">
        <v>2012</v>
      </c>
      <c r="H1506" s="1">
        <v>0</v>
      </c>
      <c r="I1506" s="1">
        <v>0</v>
      </c>
    </row>
    <row r="1507" spans="1:9" x14ac:dyDescent="0.2">
      <c r="A1507" s="1" t="s">
        <v>164</v>
      </c>
      <c r="B1507" s="1" t="s">
        <v>18</v>
      </c>
      <c r="C1507" s="1" t="s">
        <v>16</v>
      </c>
      <c r="D1507" s="1">
        <v>2</v>
      </c>
      <c r="E1507" s="1">
        <v>9.25</v>
      </c>
      <c r="F1507" s="1" t="s">
        <v>19</v>
      </c>
      <c r="G1507" s="1">
        <v>2013</v>
      </c>
      <c r="H1507" s="1">
        <v>0</v>
      </c>
      <c r="I1507" s="1">
        <v>0</v>
      </c>
    </row>
    <row r="1508" spans="1:9" x14ac:dyDescent="0.2">
      <c r="A1508" s="1" t="s">
        <v>164</v>
      </c>
      <c r="B1508" s="1" t="s">
        <v>18</v>
      </c>
      <c r="C1508" s="1" t="s">
        <v>16</v>
      </c>
      <c r="D1508" s="1">
        <v>2</v>
      </c>
      <c r="E1508" s="1">
        <v>9.25</v>
      </c>
      <c r="F1508" s="1" t="s">
        <v>19</v>
      </c>
      <c r="G1508" s="1">
        <v>2014</v>
      </c>
      <c r="H1508" s="1">
        <v>0</v>
      </c>
      <c r="I1508" s="1">
        <v>0</v>
      </c>
    </row>
    <row r="1509" spans="1:9" x14ac:dyDescent="0.2">
      <c r="A1509" s="1" t="s">
        <v>164</v>
      </c>
      <c r="B1509" s="1" t="s">
        <v>18</v>
      </c>
      <c r="C1509" s="1" t="s">
        <v>16</v>
      </c>
      <c r="D1509" s="1">
        <v>2</v>
      </c>
      <c r="E1509" s="1">
        <v>9.25</v>
      </c>
      <c r="F1509" s="1" t="s">
        <v>19</v>
      </c>
      <c r="G1509" s="1">
        <v>2015</v>
      </c>
      <c r="H1509" s="1">
        <v>0</v>
      </c>
      <c r="I1509" s="1">
        <v>0</v>
      </c>
    </row>
    <row r="1510" spans="1:9" x14ac:dyDescent="0.2">
      <c r="A1510" s="1" t="s">
        <v>165</v>
      </c>
      <c r="B1510" s="1" t="s">
        <v>62</v>
      </c>
      <c r="C1510" s="1" t="s">
        <v>16</v>
      </c>
      <c r="D1510" s="1">
        <v>1.25</v>
      </c>
      <c r="E1510" s="1">
        <v>2.4</v>
      </c>
      <c r="F1510" s="1" t="s">
        <v>63</v>
      </c>
    </row>
    <row r="1511" spans="1:9" x14ac:dyDescent="0.2">
      <c r="A1511" s="1" t="s">
        <v>166</v>
      </c>
      <c r="B1511" s="1" t="s">
        <v>69</v>
      </c>
      <c r="C1511" s="1" t="s">
        <v>16</v>
      </c>
      <c r="D1511" s="1">
        <v>1</v>
      </c>
      <c r="E1511" s="1">
        <v>8</v>
      </c>
      <c r="F1511" s="1" t="s">
        <v>70</v>
      </c>
    </row>
    <row r="1512" spans="1:9" x14ac:dyDescent="0.2">
      <c r="A1512" s="1" t="s">
        <v>167</v>
      </c>
      <c r="B1512" s="1" t="s">
        <v>54</v>
      </c>
      <c r="C1512" s="1" t="s">
        <v>16</v>
      </c>
      <c r="D1512" s="1">
        <v>1</v>
      </c>
      <c r="E1512" s="1">
        <v>6.5</v>
      </c>
      <c r="F1512" s="1" t="s">
        <v>55</v>
      </c>
    </row>
    <row r="1513" spans="1:9" x14ac:dyDescent="0.2">
      <c r="A1513" s="1" t="s">
        <v>168</v>
      </c>
      <c r="B1513" s="1" t="s">
        <v>76</v>
      </c>
      <c r="C1513" s="1" t="s">
        <v>16</v>
      </c>
      <c r="D1513" s="1">
        <v>2</v>
      </c>
      <c r="E1513" s="1">
        <v>2</v>
      </c>
      <c r="F1513" s="1" t="s">
        <v>77</v>
      </c>
      <c r="G1513" s="1">
        <v>2008</v>
      </c>
      <c r="H1513" s="1">
        <v>0</v>
      </c>
      <c r="I1513" s="1">
        <v>0</v>
      </c>
    </row>
    <row r="1514" spans="1:9" x14ac:dyDescent="0.2">
      <c r="A1514" s="1" t="s">
        <v>168</v>
      </c>
      <c r="B1514" s="1" t="s">
        <v>76</v>
      </c>
      <c r="C1514" s="1" t="s">
        <v>16</v>
      </c>
      <c r="D1514" s="1">
        <v>2</v>
      </c>
      <c r="E1514" s="1">
        <v>2</v>
      </c>
      <c r="F1514" s="1" t="s">
        <v>77</v>
      </c>
      <c r="G1514" s="1">
        <v>2009</v>
      </c>
      <c r="H1514" s="1">
        <v>0</v>
      </c>
      <c r="I1514" s="1">
        <v>0</v>
      </c>
    </row>
    <row r="1515" spans="1:9" x14ac:dyDescent="0.2">
      <c r="A1515" s="1" t="s">
        <v>168</v>
      </c>
      <c r="B1515" s="1" t="s">
        <v>76</v>
      </c>
      <c r="C1515" s="1" t="s">
        <v>16</v>
      </c>
      <c r="D1515" s="1">
        <v>2</v>
      </c>
      <c r="E1515" s="1">
        <v>2</v>
      </c>
      <c r="F1515" s="1" t="s">
        <v>77</v>
      </c>
      <c r="G1515" s="1">
        <v>2010</v>
      </c>
      <c r="H1515" s="1">
        <v>0</v>
      </c>
      <c r="I1515" s="1">
        <v>0</v>
      </c>
    </row>
    <row r="1516" spans="1:9" x14ac:dyDescent="0.2">
      <c r="A1516" s="1" t="s">
        <v>168</v>
      </c>
      <c r="B1516" s="1" t="s">
        <v>76</v>
      </c>
      <c r="C1516" s="1" t="s">
        <v>16</v>
      </c>
      <c r="D1516" s="1">
        <v>2</v>
      </c>
      <c r="E1516" s="1">
        <v>2</v>
      </c>
      <c r="F1516" s="1" t="s">
        <v>77</v>
      </c>
      <c r="G1516" s="1">
        <v>2011</v>
      </c>
      <c r="H1516" s="1">
        <v>0</v>
      </c>
      <c r="I1516" s="1">
        <v>0</v>
      </c>
    </row>
    <row r="1517" spans="1:9" x14ac:dyDescent="0.2">
      <c r="A1517" s="1" t="s">
        <v>168</v>
      </c>
      <c r="B1517" s="1" t="s">
        <v>76</v>
      </c>
      <c r="C1517" s="1" t="s">
        <v>16</v>
      </c>
      <c r="D1517" s="1">
        <v>2</v>
      </c>
      <c r="E1517" s="1">
        <v>2</v>
      </c>
      <c r="F1517" s="1" t="s">
        <v>77</v>
      </c>
      <c r="G1517" s="1">
        <v>2012</v>
      </c>
      <c r="H1517" s="1">
        <v>0</v>
      </c>
      <c r="I1517" s="1">
        <v>0</v>
      </c>
    </row>
    <row r="1518" spans="1:9" x14ac:dyDescent="0.2">
      <c r="A1518" s="1" t="s">
        <v>168</v>
      </c>
      <c r="B1518" s="1" t="s">
        <v>76</v>
      </c>
      <c r="C1518" s="1" t="s">
        <v>16</v>
      </c>
      <c r="D1518" s="1">
        <v>2</v>
      </c>
      <c r="E1518" s="1">
        <v>2</v>
      </c>
      <c r="F1518" s="1" t="s">
        <v>77</v>
      </c>
      <c r="G1518" s="1">
        <v>2013</v>
      </c>
      <c r="H1518" s="1">
        <v>0</v>
      </c>
      <c r="I1518" s="1">
        <v>0</v>
      </c>
    </row>
    <row r="1519" spans="1:9" x14ac:dyDescent="0.2">
      <c r="A1519" s="1" t="s">
        <v>168</v>
      </c>
      <c r="B1519" s="1" t="s">
        <v>76</v>
      </c>
      <c r="C1519" s="1" t="s">
        <v>16</v>
      </c>
      <c r="D1519" s="1">
        <v>2</v>
      </c>
      <c r="E1519" s="1">
        <v>2</v>
      </c>
      <c r="F1519" s="1" t="s">
        <v>77</v>
      </c>
      <c r="G1519" s="1">
        <v>2014</v>
      </c>
      <c r="H1519" s="1">
        <v>0</v>
      </c>
      <c r="I1519" s="1">
        <v>0</v>
      </c>
    </row>
    <row r="1520" spans="1:9" x14ac:dyDescent="0.2">
      <c r="A1520" s="1" t="s">
        <v>168</v>
      </c>
      <c r="B1520" s="1" t="s">
        <v>76</v>
      </c>
      <c r="C1520" s="1" t="s">
        <v>16</v>
      </c>
      <c r="D1520" s="1">
        <v>2</v>
      </c>
      <c r="E1520" s="1">
        <v>2</v>
      </c>
      <c r="F1520" s="1" t="s">
        <v>77</v>
      </c>
      <c r="G1520" s="1">
        <v>2015</v>
      </c>
      <c r="H1520" s="1">
        <v>0</v>
      </c>
      <c r="I1520" s="1">
        <v>0</v>
      </c>
    </row>
    <row r="1521" spans="1:9" x14ac:dyDescent="0.2">
      <c r="A1521" s="1" t="s">
        <v>168</v>
      </c>
      <c r="B1521" s="1" t="s">
        <v>76</v>
      </c>
      <c r="C1521" s="1" t="s">
        <v>16</v>
      </c>
      <c r="D1521" s="1">
        <v>2</v>
      </c>
      <c r="E1521" s="1">
        <v>2</v>
      </c>
      <c r="F1521" s="1" t="s">
        <v>77</v>
      </c>
      <c r="G1521" s="1">
        <v>2016</v>
      </c>
      <c r="H1521" s="1">
        <v>0</v>
      </c>
      <c r="I1521" s="1">
        <v>0</v>
      </c>
    </row>
    <row r="1522" spans="1:9" x14ac:dyDescent="0.2">
      <c r="A1522" s="1" t="s">
        <v>168</v>
      </c>
      <c r="B1522" s="1" t="s">
        <v>76</v>
      </c>
      <c r="C1522" s="1" t="s">
        <v>16</v>
      </c>
      <c r="D1522" s="1">
        <v>2</v>
      </c>
      <c r="E1522" s="1">
        <v>2</v>
      </c>
      <c r="F1522" s="1" t="s">
        <v>77</v>
      </c>
      <c r="G1522" s="1">
        <v>2017</v>
      </c>
      <c r="H1522" s="1">
        <v>1</v>
      </c>
      <c r="I1522" s="1">
        <v>1</v>
      </c>
    </row>
    <row r="1523" spans="1:9" x14ac:dyDescent="0.2">
      <c r="A1523" s="1" t="s">
        <v>168</v>
      </c>
      <c r="B1523" s="1" t="s">
        <v>76</v>
      </c>
      <c r="C1523" s="1" t="s">
        <v>16</v>
      </c>
      <c r="D1523" s="1">
        <v>2</v>
      </c>
      <c r="E1523" s="1">
        <v>2</v>
      </c>
      <c r="F1523" s="1" t="s">
        <v>77</v>
      </c>
      <c r="G1523" s="1">
        <v>2018</v>
      </c>
      <c r="H1523" s="1">
        <v>0</v>
      </c>
      <c r="I1523" s="1">
        <v>1</v>
      </c>
    </row>
    <row r="1524" spans="1:9" x14ac:dyDescent="0.2">
      <c r="A1524" s="1" t="s">
        <v>168</v>
      </c>
      <c r="B1524" s="1" t="s">
        <v>76</v>
      </c>
      <c r="C1524" s="1" t="s">
        <v>16</v>
      </c>
      <c r="D1524" s="1">
        <v>2</v>
      </c>
      <c r="E1524" s="1">
        <v>2</v>
      </c>
      <c r="F1524" s="1" t="s">
        <v>77</v>
      </c>
      <c r="G1524" s="1">
        <v>2019</v>
      </c>
      <c r="H1524" s="1">
        <v>0</v>
      </c>
      <c r="I1524" s="1">
        <v>1</v>
      </c>
    </row>
    <row r="1525" spans="1:9" x14ac:dyDescent="0.2">
      <c r="A1525" s="1" t="s">
        <v>160</v>
      </c>
      <c r="B1525" s="1" t="s">
        <v>62</v>
      </c>
      <c r="C1525" s="1" t="s">
        <v>22</v>
      </c>
      <c r="D1525" s="1">
        <v>2</v>
      </c>
      <c r="E1525" s="1">
        <v>3.2</v>
      </c>
      <c r="F1525" s="1" t="s">
        <v>63</v>
      </c>
      <c r="G1525" s="1">
        <v>2020</v>
      </c>
      <c r="H1525" s="1">
        <v>0</v>
      </c>
      <c r="I1525" s="1">
        <v>0</v>
      </c>
    </row>
    <row r="1526" spans="1:9" x14ac:dyDescent="0.2">
      <c r="A1526" s="1" t="s">
        <v>160</v>
      </c>
      <c r="B1526" s="1" t="s">
        <v>62</v>
      </c>
      <c r="C1526" s="1" t="s">
        <v>22</v>
      </c>
      <c r="D1526" s="1">
        <v>2</v>
      </c>
      <c r="E1526" s="1">
        <v>3.2</v>
      </c>
      <c r="F1526" s="1" t="s">
        <v>63</v>
      </c>
      <c r="G1526" s="1">
        <v>2021</v>
      </c>
      <c r="H1526" s="1">
        <v>0</v>
      </c>
      <c r="I1526" s="1">
        <v>0</v>
      </c>
    </row>
    <row r="1527" spans="1:9" x14ac:dyDescent="0.2">
      <c r="A1527" s="1" t="s">
        <v>160</v>
      </c>
      <c r="B1527" s="1" t="s">
        <v>62</v>
      </c>
      <c r="C1527" s="1" t="s">
        <v>22</v>
      </c>
      <c r="D1527" s="1">
        <v>2</v>
      </c>
      <c r="E1527" s="1">
        <v>3.2</v>
      </c>
      <c r="F1527" s="1" t="s">
        <v>63</v>
      </c>
      <c r="G1527" s="1">
        <v>2022</v>
      </c>
      <c r="H1527" s="1">
        <v>0</v>
      </c>
      <c r="I1527" s="1">
        <v>0</v>
      </c>
    </row>
    <row r="1528" spans="1:9" x14ac:dyDescent="0.2">
      <c r="A1528" s="1" t="s">
        <v>160</v>
      </c>
      <c r="B1528" s="1" t="s">
        <v>62</v>
      </c>
      <c r="C1528" s="1" t="s">
        <v>22</v>
      </c>
      <c r="D1528" s="1">
        <v>2</v>
      </c>
      <c r="E1528" s="1">
        <v>3.2</v>
      </c>
      <c r="F1528" s="1" t="s">
        <v>63</v>
      </c>
      <c r="G1528" s="1">
        <v>2023</v>
      </c>
      <c r="H1528" s="1">
        <v>0</v>
      </c>
      <c r="I1528" s="1">
        <v>0</v>
      </c>
    </row>
    <row r="1529" spans="1:9" x14ac:dyDescent="0.2">
      <c r="A1529" s="1" t="s">
        <v>160</v>
      </c>
      <c r="B1529" s="1" t="s">
        <v>62</v>
      </c>
      <c r="C1529" s="1" t="s">
        <v>22</v>
      </c>
      <c r="D1529" s="1">
        <v>2</v>
      </c>
      <c r="E1529" s="1">
        <v>3.2</v>
      </c>
      <c r="F1529" s="1" t="s">
        <v>63</v>
      </c>
      <c r="G1529" s="1">
        <v>2024</v>
      </c>
      <c r="H1529" s="1">
        <v>0</v>
      </c>
      <c r="I1529" s="1">
        <v>0</v>
      </c>
    </row>
    <row r="1530" spans="1:9" x14ac:dyDescent="0.2">
      <c r="A1530" s="1" t="s">
        <v>169</v>
      </c>
      <c r="B1530" s="1" t="s">
        <v>10</v>
      </c>
      <c r="C1530" s="1" t="s">
        <v>16</v>
      </c>
      <c r="D1530" s="1">
        <v>2</v>
      </c>
      <c r="E1530" s="1">
        <v>10.75</v>
      </c>
      <c r="F1530" s="1" t="s">
        <v>13</v>
      </c>
      <c r="G1530" s="1">
        <v>2008</v>
      </c>
      <c r="H1530" s="1">
        <v>0</v>
      </c>
      <c r="I1530" s="1">
        <v>0</v>
      </c>
    </row>
    <row r="1531" spans="1:9" x14ac:dyDescent="0.2">
      <c r="A1531" s="1" t="s">
        <v>169</v>
      </c>
      <c r="B1531" s="1" t="s">
        <v>10</v>
      </c>
      <c r="C1531" s="1" t="s">
        <v>16</v>
      </c>
      <c r="D1531" s="1">
        <v>2</v>
      </c>
      <c r="E1531" s="1">
        <v>10.75</v>
      </c>
      <c r="F1531" s="1" t="s">
        <v>13</v>
      </c>
      <c r="G1531" s="1">
        <v>2009</v>
      </c>
      <c r="H1531" s="1">
        <v>0</v>
      </c>
      <c r="I1531" s="1">
        <v>0</v>
      </c>
    </row>
    <row r="1532" spans="1:9" x14ac:dyDescent="0.2">
      <c r="A1532" s="1" t="s">
        <v>169</v>
      </c>
      <c r="B1532" s="1" t="s">
        <v>10</v>
      </c>
      <c r="C1532" s="1" t="s">
        <v>16</v>
      </c>
      <c r="D1532" s="1">
        <v>2</v>
      </c>
      <c r="E1532" s="1">
        <v>10.75</v>
      </c>
      <c r="F1532" s="1" t="s">
        <v>13</v>
      </c>
      <c r="G1532" s="1">
        <v>2010</v>
      </c>
      <c r="H1532" s="1">
        <v>0</v>
      </c>
      <c r="I1532" s="1">
        <v>0</v>
      </c>
    </row>
    <row r="1533" spans="1:9" x14ac:dyDescent="0.2">
      <c r="A1533" s="1" t="s">
        <v>169</v>
      </c>
      <c r="B1533" s="1" t="s">
        <v>10</v>
      </c>
      <c r="C1533" s="1" t="s">
        <v>16</v>
      </c>
      <c r="D1533" s="1">
        <v>2</v>
      </c>
      <c r="E1533" s="1">
        <v>10.75</v>
      </c>
      <c r="F1533" s="1" t="s">
        <v>13</v>
      </c>
      <c r="G1533" s="1">
        <v>2011</v>
      </c>
      <c r="H1533" s="1">
        <v>0</v>
      </c>
      <c r="I1533" s="1">
        <v>0</v>
      </c>
    </row>
    <row r="1534" spans="1:9" x14ac:dyDescent="0.2">
      <c r="A1534" s="1" t="s">
        <v>169</v>
      </c>
      <c r="B1534" s="1" t="s">
        <v>10</v>
      </c>
      <c r="C1534" s="1" t="s">
        <v>16</v>
      </c>
      <c r="D1534" s="1">
        <v>2</v>
      </c>
      <c r="E1534" s="1">
        <v>10.75</v>
      </c>
      <c r="F1534" s="1" t="s">
        <v>13</v>
      </c>
      <c r="G1534" s="1">
        <v>2012</v>
      </c>
      <c r="H1534" s="1">
        <v>0</v>
      </c>
      <c r="I1534" s="1">
        <v>0</v>
      </c>
    </row>
    <row r="1535" spans="1:9" x14ac:dyDescent="0.2">
      <c r="A1535" s="1" t="s">
        <v>169</v>
      </c>
      <c r="B1535" s="1" t="s">
        <v>10</v>
      </c>
      <c r="C1535" s="1" t="s">
        <v>16</v>
      </c>
      <c r="D1535" s="1">
        <v>2</v>
      </c>
      <c r="E1535" s="1">
        <v>10.75</v>
      </c>
      <c r="F1535" s="1" t="s">
        <v>13</v>
      </c>
      <c r="G1535" s="1">
        <v>2013</v>
      </c>
      <c r="H1535" s="1">
        <v>0</v>
      </c>
      <c r="I1535" s="1">
        <v>0</v>
      </c>
    </row>
    <row r="1536" spans="1:9" x14ac:dyDescent="0.2">
      <c r="A1536" s="1" t="s">
        <v>169</v>
      </c>
      <c r="B1536" s="1" t="s">
        <v>10</v>
      </c>
      <c r="C1536" s="1" t="s">
        <v>16</v>
      </c>
      <c r="D1536" s="1">
        <v>2</v>
      </c>
      <c r="E1536" s="1">
        <v>10.75</v>
      </c>
      <c r="F1536" s="1" t="s">
        <v>13</v>
      </c>
      <c r="G1536" s="1">
        <v>2014</v>
      </c>
      <c r="H1536" s="1">
        <v>2</v>
      </c>
      <c r="I1536" s="1">
        <v>2</v>
      </c>
    </row>
    <row r="1537" spans="1:9" x14ac:dyDescent="0.2">
      <c r="A1537" s="1" t="s">
        <v>169</v>
      </c>
      <c r="B1537" s="1" t="s">
        <v>10</v>
      </c>
      <c r="C1537" s="1" t="s">
        <v>16</v>
      </c>
      <c r="D1537" s="1">
        <v>2</v>
      </c>
      <c r="E1537" s="1">
        <v>10.75</v>
      </c>
      <c r="F1537" s="1" t="s">
        <v>13</v>
      </c>
      <c r="G1537" s="1">
        <v>2015</v>
      </c>
      <c r="H1537" s="1">
        <v>0</v>
      </c>
      <c r="I1537" s="1">
        <v>2</v>
      </c>
    </row>
    <row r="1538" spans="1:9" x14ac:dyDescent="0.2">
      <c r="A1538" s="1" t="s">
        <v>169</v>
      </c>
      <c r="B1538" s="1" t="s">
        <v>10</v>
      </c>
      <c r="C1538" s="1" t="s">
        <v>16</v>
      </c>
      <c r="D1538" s="1">
        <v>2</v>
      </c>
      <c r="E1538" s="1">
        <v>10.75</v>
      </c>
      <c r="F1538" s="1" t="s">
        <v>13</v>
      </c>
      <c r="G1538" s="1">
        <v>2016</v>
      </c>
      <c r="H1538" s="1">
        <v>2</v>
      </c>
      <c r="I1538" s="1">
        <v>4</v>
      </c>
    </row>
    <row r="1539" spans="1:9" x14ac:dyDescent="0.2">
      <c r="A1539" s="1" t="s">
        <v>169</v>
      </c>
      <c r="B1539" s="1" t="s">
        <v>10</v>
      </c>
      <c r="C1539" s="1" t="s">
        <v>16</v>
      </c>
      <c r="D1539" s="1">
        <v>2</v>
      </c>
      <c r="E1539" s="1">
        <v>10.75</v>
      </c>
      <c r="F1539" s="1" t="s">
        <v>13</v>
      </c>
      <c r="G1539" s="1">
        <v>2017</v>
      </c>
      <c r="H1539" s="1">
        <v>1</v>
      </c>
      <c r="I1539" s="1">
        <v>3</v>
      </c>
    </row>
    <row r="1540" spans="1:9" x14ac:dyDescent="0.2">
      <c r="A1540" s="1" t="s">
        <v>169</v>
      </c>
      <c r="B1540" s="1" t="s">
        <v>10</v>
      </c>
      <c r="C1540" s="1" t="s">
        <v>16</v>
      </c>
      <c r="D1540" s="1">
        <v>2</v>
      </c>
      <c r="E1540" s="1">
        <v>10.75</v>
      </c>
      <c r="F1540" s="1" t="s">
        <v>13</v>
      </c>
      <c r="G1540" s="1">
        <v>2018</v>
      </c>
      <c r="H1540" s="1">
        <v>0</v>
      </c>
      <c r="I1540" s="1">
        <v>3</v>
      </c>
    </row>
    <row r="1541" spans="1:9" x14ac:dyDescent="0.2">
      <c r="A1541" s="1" t="s">
        <v>169</v>
      </c>
      <c r="B1541" s="1" t="s">
        <v>10</v>
      </c>
      <c r="C1541" s="1" t="s">
        <v>16</v>
      </c>
      <c r="D1541" s="1">
        <v>2</v>
      </c>
      <c r="E1541" s="1">
        <v>10.75</v>
      </c>
      <c r="F1541" s="1" t="s">
        <v>13</v>
      </c>
      <c r="G1541" s="1">
        <v>2019</v>
      </c>
      <c r="H1541" s="1">
        <v>0</v>
      </c>
      <c r="I1541" s="1">
        <v>1</v>
      </c>
    </row>
    <row r="1542" spans="1:9" x14ac:dyDescent="0.2">
      <c r="A1542" s="1" t="s">
        <v>169</v>
      </c>
      <c r="B1542" s="1" t="s">
        <v>10</v>
      </c>
      <c r="C1542" s="1" t="s">
        <v>16</v>
      </c>
      <c r="D1542" s="1">
        <v>2</v>
      </c>
      <c r="E1542" s="1">
        <v>10.75</v>
      </c>
      <c r="F1542" s="1" t="s">
        <v>13</v>
      </c>
      <c r="G1542" s="1">
        <v>2020</v>
      </c>
      <c r="H1542" s="1">
        <v>0</v>
      </c>
      <c r="I1542" s="1">
        <v>0</v>
      </c>
    </row>
    <row r="1543" spans="1:9" x14ac:dyDescent="0.2">
      <c r="A1543" s="1" t="s">
        <v>169</v>
      </c>
      <c r="B1543" s="1" t="s">
        <v>10</v>
      </c>
      <c r="C1543" s="1" t="s">
        <v>16</v>
      </c>
      <c r="D1543" s="1">
        <v>2</v>
      </c>
      <c r="E1543" s="1">
        <v>10.75</v>
      </c>
      <c r="F1543" s="1" t="s">
        <v>13</v>
      </c>
      <c r="G1543" s="1">
        <v>2021</v>
      </c>
      <c r="H1543" s="1">
        <v>0</v>
      </c>
      <c r="I1543" s="1">
        <v>0</v>
      </c>
    </row>
    <row r="1544" spans="1:9" x14ac:dyDescent="0.2">
      <c r="A1544" s="1" t="s">
        <v>169</v>
      </c>
      <c r="B1544" s="1" t="s">
        <v>10</v>
      </c>
      <c r="C1544" s="1" t="s">
        <v>16</v>
      </c>
      <c r="D1544" s="1">
        <v>2</v>
      </c>
      <c r="E1544" s="1">
        <v>10.75</v>
      </c>
      <c r="F1544" s="1" t="s">
        <v>13</v>
      </c>
      <c r="G1544" s="1">
        <v>2022</v>
      </c>
      <c r="H1544" s="1">
        <v>0</v>
      </c>
      <c r="I1544" s="1">
        <v>0</v>
      </c>
    </row>
    <row r="1545" spans="1:9" x14ac:dyDescent="0.2">
      <c r="A1545" s="1" t="s">
        <v>169</v>
      </c>
      <c r="B1545" s="1" t="s">
        <v>10</v>
      </c>
      <c r="C1545" s="1" t="s">
        <v>16</v>
      </c>
      <c r="D1545" s="1">
        <v>2</v>
      </c>
      <c r="E1545" s="1">
        <v>10.75</v>
      </c>
      <c r="F1545" s="1" t="s">
        <v>13</v>
      </c>
      <c r="G1545" s="1">
        <v>2023</v>
      </c>
      <c r="H1545" s="1">
        <v>0</v>
      </c>
      <c r="I1545" s="1">
        <v>0</v>
      </c>
    </row>
    <row r="1546" spans="1:9" x14ac:dyDescent="0.2">
      <c r="A1546" s="1" t="s">
        <v>169</v>
      </c>
      <c r="B1546" s="1" t="s">
        <v>10</v>
      </c>
      <c r="C1546" s="1" t="s">
        <v>16</v>
      </c>
      <c r="D1546" s="1">
        <v>2</v>
      </c>
      <c r="E1546" s="1">
        <v>10.75</v>
      </c>
      <c r="F1546" s="1" t="s">
        <v>13</v>
      </c>
      <c r="G1546" s="1">
        <v>2024</v>
      </c>
      <c r="H1546" s="1">
        <v>1</v>
      </c>
      <c r="I1546" s="1">
        <v>1</v>
      </c>
    </row>
    <row r="1547" spans="1:9" x14ac:dyDescent="0.2">
      <c r="A1547" s="1" t="s">
        <v>170</v>
      </c>
      <c r="B1547" s="1" t="s">
        <v>40</v>
      </c>
      <c r="C1547" s="1" t="s">
        <v>16</v>
      </c>
      <c r="D1547" s="1">
        <v>2</v>
      </c>
      <c r="E1547" s="1">
        <v>8</v>
      </c>
      <c r="F1547" s="1" t="s">
        <v>41</v>
      </c>
    </row>
    <row r="1548" spans="1:9" x14ac:dyDescent="0.2">
      <c r="A1548" s="1" t="s">
        <v>164</v>
      </c>
      <c r="B1548" s="1" t="s">
        <v>18</v>
      </c>
      <c r="C1548" s="1" t="s">
        <v>16</v>
      </c>
      <c r="D1548" s="1">
        <v>2</v>
      </c>
      <c r="E1548" s="1">
        <v>9.25</v>
      </c>
      <c r="F1548" s="1" t="s">
        <v>19</v>
      </c>
      <c r="G1548" s="1">
        <v>2016</v>
      </c>
      <c r="H1548" s="1">
        <v>0</v>
      </c>
      <c r="I1548" s="1">
        <v>0</v>
      </c>
    </row>
    <row r="1549" spans="1:9" x14ac:dyDescent="0.2">
      <c r="A1549" s="1" t="s">
        <v>172</v>
      </c>
      <c r="B1549" s="1" t="s">
        <v>10</v>
      </c>
      <c r="C1549" s="1" t="s">
        <v>11</v>
      </c>
      <c r="D1549" s="1">
        <v>0.3</v>
      </c>
      <c r="E1549" s="1">
        <v>0.3</v>
      </c>
      <c r="F1549" s="1" t="s">
        <v>13</v>
      </c>
    </row>
    <row r="1550" spans="1:9" x14ac:dyDescent="0.2">
      <c r="A1550" s="1" t="s">
        <v>173</v>
      </c>
      <c r="B1550" s="1" t="s">
        <v>54</v>
      </c>
      <c r="C1550" s="1" t="s">
        <v>11</v>
      </c>
      <c r="D1550" s="1">
        <v>0.3</v>
      </c>
      <c r="E1550" s="1">
        <v>0.8</v>
      </c>
      <c r="F1550" s="1" t="s">
        <v>55</v>
      </c>
    </row>
    <row r="1551" spans="1:9" x14ac:dyDescent="0.2">
      <c r="A1551" s="1" t="s">
        <v>164</v>
      </c>
      <c r="B1551" s="1" t="s">
        <v>18</v>
      </c>
      <c r="C1551" s="1" t="s">
        <v>16</v>
      </c>
      <c r="D1551" s="1">
        <v>2</v>
      </c>
      <c r="E1551" s="1">
        <v>9.25</v>
      </c>
      <c r="F1551" s="1" t="s">
        <v>19</v>
      </c>
      <c r="G1551" s="1">
        <v>2018</v>
      </c>
      <c r="H1551" s="1">
        <v>0</v>
      </c>
      <c r="I1551" s="1">
        <v>0</v>
      </c>
    </row>
    <row r="1552" spans="1:9" x14ac:dyDescent="0.2">
      <c r="A1552" s="1" t="s">
        <v>175</v>
      </c>
      <c r="B1552" s="1" t="s">
        <v>69</v>
      </c>
      <c r="C1552" s="1" t="s">
        <v>11</v>
      </c>
      <c r="D1552" s="1">
        <v>0.3</v>
      </c>
      <c r="E1552" s="1">
        <v>0.3</v>
      </c>
      <c r="F1552" s="1" t="s">
        <v>70</v>
      </c>
    </row>
    <row r="1553" spans="1:9" x14ac:dyDescent="0.2">
      <c r="A1553" s="1" t="s">
        <v>184</v>
      </c>
      <c r="B1553" s="1" t="s">
        <v>33</v>
      </c>
      <c r="C1553" s="1" t="s">
        <v>16</v>
      </c>
      <c r="D1553" s="1">
        <v>0.3</v>
      </c>
      <c r="E1553" s="1">
        <v>0.3</v>
      </c>
      <c r="F1553" s="1" t="s">
        <v>34</v>
      </c>
      <c r="G1553" s="1">
        <v>2008</v>
      </c>
      <c r="H1553" s="1">
        <v>0</v>
      </c>
      <c r="I1553" s="1">
        <v>0</v>
      </c>
    </row>
    <row r="1554" spans="1:9" x14ac:dyDescent="0.2">
      <c r="A1554" s="1" t="s">
        <v>177</v>
      </c>
      <c r="B1554" s="1" t="s">
        <v>62</v>
      </c>
      <c r="C1554" s="1" t="s">
        <v>22</v>
      </c>
      <c r="D1554" s="1">
        <v>0.3</v>
      </c>
      <c r="E1554" s="1">
        <v>1.3</v>
      </c>
      <c r="F1554" s="1" t="s">
        <v>63</v>
      </c>
    </row>
    <row r="1555" spans="1:9" x14ac:dyDescent="0.2">
      <c r="A1555" s="1" t="s">
        <v>178</v>
      </c>
      <c r="B1555" s="1" t="s">
        <v>40</v>
      </c>
      <c r="C1555" s="1" t="s">
        <v>22</v>
      </c>
      <c r="D1555" s="1">
        <v>0.3</v>
      </c>
      <c r="E1555" s="1">
        <v>0.3</v>
      </c>
      <c r="F1555" s="1" t="s">
        <v>41</v>
      </c>
    </row>
    <row r="1556" spans="1:9" x14ac:dyDescent="0.2">
      <c r="A1556" s="1" t="s">
        <v>179</v>
      </c>
      <c r="B1556" s="1" t="s">
        <v>46</v>
      </c>
      <c r="C1556" s="1" t="s">
        <v>22</v>
      </c>
      <c r="D1556" s="1">
        <v>0.3</v>
      </c>
      <c r="E1556" s="1">
        <v>0.4</v>
      </c>
      <c r="F1556" s="1" t="s">
        <v>47</v>
      </c>
    </row>
    <row r="1557" spans="1:9" x14ac:dyDescent="0.2">
      <c r="A1557" s="1" t="s">
        <v>180</v>
      </c>
      <c r="B1557" s="1" t="s">
        <v>10</v>
      </c>
      <c r="C1557" s="1" t="s">
        <v>22</v>
      </c>
      <c r="D1557" s="1">
        <v>0.3</v>
      </c>
      <c r="E1557" s="1">
        <v>0.5</v>
      </c>
      <c r="F1557" s="1" t="s">
        <v>13</v>
      </c>
    </row>
    <row r="1558" spans="1:9" x14ac:dyDescent="0.2">
      <c r="A1558" s="1" t="s">
        <v>184</v>
      </c>
      <c r="B1558" s="1" t="s">
        <v>33</v>
      </c>
      <c r="C1558" s="1" t="s">
        <v>16</v>
      </c>
      <c r="D1558" s="1">
        <v>0.3</v>
      </c>
      <c r="E1558" s="1">
        <v>0.3</v>
      </c>
      <c r="F1558" s="1" t="s">
        <v>34</v>
      </c>
      <c r="G1558" s="1">
        <v>2009</v>
      </c>
      <c r="H1558" s="1">
        <v>0</v>
      </c>
      <c r="I1558" s="1">
        <v>0</v>
      </c>
    </row>
    <row r="1559" spans="1:9" x14ac:dyDescent="0.2">
      <c r="A1559" s="1" t="s">
        <v>182</v>
      </c>
      <c r="B1559" s="1" t="s">
        <v>54</v>
      </c>
      <c r="C1559" s="1" t="s">
        <v>11</v>
      </c>
      <c r="D1559" s="1">
        <v>0.3</v>
      </c>
      <c r="E1559" s="1">
        <v>0.3</v>
      </c>
      <c r="F1559" s="1" t="s">
        <v>55</v>
      </c>
    </row>
    <row r="1560" spans="1:9" x14ac:dyDescent="0.2">
      <c r="A1560" s="1" t="s">
        <v>183</v>
      </c>
      <c r="B1560" s="1" t="s">
        <v>62</v>
      </c>
      <c r="C1560" s="1" t="s">
        <v>16</v>
      </c>
      <c r="D1560" s="1">
        <v>0.3</v>
      </c>
      <c r="E1560" s="1">
        <v>1.3</v>
      </c>
      <c r="F1560" s="1" t="s">
        <v>63</v>
      </c>
    </row>
    <row r="1561" spans="1:9" x14ac:dyDescent="0.2">
      <c r="A1561" s="1" t="s">
        <v>184</v>
      </c>
      <c r="B1561" s="1" t="s">
        <v>33</v>
      </c>
      <c r="C1561" s="1" t="s">
        <v>16</v>
      </c>
      <c r="D1561" s="1">
        <v>0.3</v>
      </c>
      <c r="E1561" s="1">
        <v>0.3</v>
      </c>
      <c r="F1561" s="1" t="s">
        <v>34</v>
      </c>
      <c r="G1561" s="1">
        <v>2010</v>
      </c>
      <c r="H1561" s="1">
        <v>0</v>
      </c>
      <c r="I1561" s="1">
        <v>0</v>
      </c>
    </row>
    <row r="1562" spans="1:9" x14ac:dyDescent="0.2">
      <c r="A1562" s="1" t="s">
        <v>184</v>
      </c>
      <c r="B1562" s="1" t="s">
        <v>33</v>
      </c>
      <c r="C1562" s="1" t="s">
        <v>16</v>
      </c>
      <c r="D1562" s="1">
        <v>0.3</v>
      </c>
      <c r="E1562" s="1">
        <v>0.3</v>
      </c>
      <c r="F1562" s="1" t="s">
        <v>34</v>
      </c>
      <c r="G1562" s="1">
        <v>2011</v>
      </c>
      <c r="H1562" s="1">
        <v>0</v>
      </c>
      <c r="I1562" s="1">
        <v>0</v>
      </c>
    </row>
    <row r="1563" spans="1:9" x14ac:dyDescent="0.2">
      <c r="A1563" s="1" t="s">
        <v>184</v>
      </c>
      <c r="B1563" s="1" t="s">
        <v>33</v>
      </c>
      <c r="C1563" s="1" t="s">
        <v>16</v>
      </c>
      <c r="D1563" s="1">
        <v>0.3</v>
      </c>
      <c r="E1563" s="1">
        <v>0.3</v>
      </c>
      <c r="F1563" s="1" t="s">
        <v>34</v>
      </c>
      <c r="G1563" s="1">
        <v>2012</v>
      </c>
      <c r="H1563" s="1">
        <v>0</v>
      </c>
      <c r="I1563" s="1">
        <v>0</v>
      </c>
    </row>
    <row r="1564" spans="1:9" x14ac:dyDescent="0.2">
      <c r="A1564" s="1" t="s">
        <v>184</v>
      </c>
      <c r="B1564" s="1" t="s">
        <v>33</v>
      </c>
      <c r="C1564" s="1" t="s">
        <v>16</v>
      </c>
      <c r="D1564" s="1">
        <v>0.3</v>
      </c>
      <c r="E1564" s="1">
        <v>0.3</v>
      </c>
      <c r="F1564" s="1" t="s">
        <v>34</v>
      </c>
      <c r="G1564" s="1">
        <v>2013</v>
      </c>
      <c r="H1564" s="1">
        <v>0</v>
      </c>
      <c r="I1564" s="1">
        <v>0</v>
      </c>
    </row>
    <row r="1565" spans="1:9" x14ac:dyDescent="0.2">
      <c r="A1565" s="1" t="s">
        <v>184</v>
      </c>
      <c r="B1565" s="1" t="s">
        <v>33</v>
      </c>
      <c r="C1565" s="1" t="s">
        <v>16</v>
      </c>
      <c r="D1565" s="1">
        <v>0.3</v>
      </c>
      <c r="E1565" s="1">
        <v>0.3</v>
      </c>
      <c r="F1565" s="1" t="s">
        <v>34</v>
      </c>
      <c r="G1565" s="1">
        <v>2014</v>
      </c>
      <c r="H1565" s="1">
        <v>0</v>
      </c>
      <c r="I1565" s="1">
        <v>0</v>
      </c>
    </row>
    <row r="1566" spans="1:9" x14ac:dyDescent="0.2">
      <c r="A1566" s="1" t="s">
        <v>184</v>
      </c>
      <c r="B1566" s="1" t="s">
        <v>33</v>
      </c>
      <c r="C1566" s="1" t="s">
        <v>16</v>
      </c>
      <c r="D1566" s="1">
        <v>0.3</v>
      </c>
      <c r="E1566" s="1">
        <v>0.3</v>
      </c>
      <c r="F1566" s="1" t="s">
        <v>34</v>
      </c>
      <c r="G1566" s="1">
        <v>2015</v>
      </c>
      <c r="H1566" s="1">
        <v>0</v>
      </c>
      <c r="I1566" s="1">
        <v>0</v>
      </c>
    </row>
    <row r="1567" spans="1:9" x14ac:dyDescent="0.2">
      <c r="A1567" s="1" t="s">
        <v>184</v>
      </c>
      <c r="B1567" s="1" t="s">
        <v>33</v>
      </c>
      <c r="C1567" s="1" t="s">
        <v>16</v>
      </c>
      <c r="D1567" s="1">
        <v>0.3</v>
      </c>
      <c r="E1567" s="1">
        <v>0.3</v>
      </c>
      <c r="F1567" s="1" t="s">
        <v>34</v>
      </c>
      <c r="G1567" s="1">
        <v>2016</v>
      </c>
      <c r="H1567" s="1">
        <v>0</v>
      </c>
      <c r="I1567" s="1">
        <v>0</v>
      </c>
    </row>
    <row r="1568" spans="1:9" x14ac:dyDescent="0.2">
      <c r="A1568" s="1" t="s">
        <v>184</v>
      </c>
      <c r="B1568" s="1" t="s">
        <v>33</v>
      </c>
      <c r="C1568" s="1" t="s">
        <v>16</v>
      </c>
      <c r="D1568" s="1">
        <v>0.3</v>
      </c>
      <c r="E1568" s="1">
        <v>0.3</v>
      </c>
      <c r="F1568" s="1" t="s">
        <v>34</v>
      </c>
      <c r="G1568" s="1">
        <v>2018</v>
      </c>
      <c r="H1568" s="1">
        <v>0</v>
      </c>
      <c r="I1568" s="1">
        <v>0</v>
      </c>
    </row>
    <row r="1569" spans="1:9" x14ac:dyDescent="0.2">
      <c r="A1569" s="1" t="s">
        <v>184</v>
      </c>
      <c r="B1569" s="1" t="s">
        <v>33</v>
      </c>
      <c r="C1569" s="1" t="s">
        <v>16</v>
      </c>
      <c r="D1569" s="1">
        <v>0.3</v>
      </c>
      <c r="E1569" s="1">
        <v>0.3</v>
      </c>
      <c r="F1569" s="1" t="s">
        <v>34</v>
      </c>
      <c r="G1569" s="1">
        <v>2019</v>
      </c>
      <c r="H1569" s="1">
        <v>0</v>
      </c>
      <c r="I1569" s="1">
        <v>0</v>
      </c>
    </row>
    <row r="1570" spans="1:9" x14ac:dyDescent="0.2">
      <c r="A1570" s="1" t="s">
        <v>184</v>
      </c>
      <c r="B1570" s="1" t="s">
        <v>33</v>
      </c>
      <c r="C1570" s="1" t="s">
        <v>16</v>
      </c>
      <c r="D1570" s="1">
        <v>0.3</v>
      </c>
      <c r="E1570" s="1">
        <v>0.3</v>
      </c>
      <c r="F1570" s="1" t="s">
        <v>34</v>
      </c>
      <c r="G1570" s="1">
        <v>2020</v>
      </c>
      <c r="H1570" s="1">
        <v>0</v>
      </c>
      <c r="I1570" s="1">
        <v>0</v>
      </c>
    </row>
    <row r="1571" spans="1:9" x14ac:dyDescent="0.2">
      <c r="A1571" s="1" t="s">
        <v>184</v>
      </c>
      <c r="B1571" s="1" t="s">
        <v>33</v>
      </c>
      <c r="C1571" s="1" t="s">
        <v>16</v>
      </c>
      <c r="D1571" s="1">
        <v>0.3</v>
      </c>
      <c r="E1571" s="1">
        <v>0.3</v>
      </c>
      <c r="F1571" s="1" t="s">
        <v>34</v>
      </c>
      <c r="G1571" s="1">
        <v>2021</v>
      </c>
      <c r="H1571" s="1">
        <v>0</v>
      </c>
      <c r="I1571" s="1">
        <v>0</v>
      </c>
    </row>
    <row r="1572" spans="1:9" x14ac:dyDescent="0.2">
      <c r="A1572" s="1" t="s">
        <v>194</v>
      </c>
      <c r="B1572" s="1" t="s">
        <v>33</v>
      </c>
      <c r="C1572" s="1" t="s">
        <v>22</v>
      </c>
      <c r="D1572" s="1">
        <v>0.75</v>
      </c>
      <c r="E1572" s="1">
        <v>1.7</v>
      </c>
      <c r="F1572" s="1" t="s">
        <v>34</v>
      </c>
      <c r="G1572" s="1">
        <v>2008</v>
      </c>
      <c r="H1572" s="1">
        <v>0</v>
      </c>
      <c r="I1572" s="1">
        <v>0</v>
      </c>
    </row>
    <row r="1573" spans="1:9" x14ac:dyDescent="0.2">
      <c r="A1573" s="1" t="s">
        <v>194</v>
      </c>
      <c r="B1573" s="1" t="s">
        <v>33</v>
      </c>
      <c r="C1573" s="1" t="s">
        <v>22</v>
      </c>
      <c r="D1573" s="1">
        <v>0.75</v>
      </c>
      <c r="E1573" s="1">
        <v>1.7</v>
      </c>
      <c r="F1573" s="1" t="s">
        <v>34</v>
      </c>
      <c r="G1573" s="1">
        <v>2009</v>
      </c>
      <c r="H1573" s="1">
        <v>0</v>
      </c>
      <c r="I1573" s="1">
        <v>0</v>
      </c>
    </row>
    <row r="1574" spans="1:9" x14ac:dyDescent="0.2">
      <c r="A1574" s="1" t="s">
        <v>194</v>
      </c>
      <c r="B1574" s="1" t="s">
        <v>33</v>
      </c>
      <c r="C1574" s="1" t="s">
        <v>22</v>
      </c>
      <c r="D1574" s="1">
        <v>0.75</v>
      </c>
      <c r="E1574" s="1">
        <v>1.7</v>
      </c>
      <c r="F1574" s="1" t="s">
        <v>34</v>
      </c>
      <c r="G1574" s="1">
        <v>2010</v>
      </c>
      <c r="H1574" s="1">
        <v>0</v>
      </c>
      <c r="I1574" s="1">
        <v>0</v>
      </c>
    </row>
    <row r="1575" spans="1:9" x14ac:dyDescent="0.2">
      <c r="A1575" s="1" t="s">
        <v>194</v>
      </c>
      <c r="B1575" s="1" t="s">
        <v>33</v>
      </c>
      <c r="C1575" s="1" t="s">
        <v>22</v>
      </c>
      <c r="D1575" s="1">
        <v>0.75</v>
      </c>
      <c r="E1575" s="1">
        <v>1.7</v>
      </c>
      <c r="F1575" s="1" t="s">
        <v>34</v>
      </c>
      <c r="G1575" s="1">
        <v>2011</v>
      </c>
      <c r="H1575" s="1">
        <v>0</v>
      </c>
      <c r="I1575" s="1">
        <v>0</v>
      </c>
    </row>
    <row r="1576" spans="1:9" x14ac:dyDescent="0.2">
      <c r="A1576" s="1" t="s">
        <v>194</v>
      </c>
      <c r="B1576" s="1" t="s">
        <v>33</v>
      </c>
      <c r="C1576" s="1" t="s">
        <v>22</v>
      </c>
      <c r="D1576" s="1">
        <v>0.75</v>
      </c>
      <c r="E1576" s="1">
        <v>1.7</v>
      </c>
      <c r="F1576" s="1" t="s">
        <v>34</v>
      </c>
      <c r="G1576" s="1">
        <v>2012</v>
      </c>
      <c r="H1576" s="1">
        <v>0</v>
      </c>
      <c r="I1576" s="1">
        <v>0</v>
      </c>
    </row>
    <row r="1577" spans="1:9" x14ac:dyDescent="0.2">
      <c r="A1577" s="1" t="s">
        <v>194</v>
      </c>
      <c r="B1577" s="1" t="s">
        <v>33</v>
      </c>
      <c r="C1577" s="1" t="s">
        <v>22</v>
      </c>
      <c r="D1577" s="1">
        <v>0.75</v>
      </c>
      <c r="E1577" s="1">
        <v>1.7</v>
      </c>
      <c r="F1577" s="1" t="s">
        <v>34</v>
      </c>
      <c r="G1577" s="1">
        <v>2013</v>
      </c>
      <c r="H1577" s="1">
        <v>0</v>
      </c>
      <c r="I1577" s="1">
        <v>0</v>
      </c>
    </row>
    <row r="1578" spans="1:9" x14ac:dyDescent="0.2">
      <c r="A1578" s="1" t="s">
        <v>194</v>
      </c>
      <c r="B1578" s="1" t="s">
        <v>33</v>
      </c>
      <c r="C1578" s="1" t="s">
        <v>22</v>
      </c>
      <c r="D1578" s="1">
        <v>0.75</v>
      </c>
      <c r="E1578" s="1">
        <v>1.7</v>
      </c>
      <c r="F1578" s="1" t="s">
        <v>34</v>
      </c>
      <c r="G1578" s="1">
        <v>2014</v>
      </c>
      <c r="H1578" s="1">
        <v>0</v>
      </c>
      <c r="I1578" s="1">
        <v>0</v>
      </c>
    </row>
    <row r="1579" spans="1:9" x14ac:dyDescent="0.2">
      <c r="A1579" s="1" t="s">
        <v>186</v>
      </c>
      <c r="B1579" s="1" t="s">
        <v>26</v>
      </c>
      <c r="C1579" s="1" t="s">
        <v>16</v>
      </c>
      <c r="D1579" s="1">
        <v>0.3</v>
      </c>
      <c r="E1579" s="1">
        <v>0.4</v>
      </c>
      <c r="F1579" s="1" t="s">
        <v>27</v>
      </c>
    </row>
    <row r="1580" spans="1:9" x14ac:dyDescent="0.2">
      <c r="A1580" s="1" t="s">
        <v>187</v>
      </c>
      <c r="B1580" s="1" t="s">
        <v>69</v>
      </c>
      <c r="C1580" s="1" t="s">
        <v>16</v>
      </c>
      <c r="D1580" s="1">
        <v>0.3</v>
      </c>
      <c r="E1580" s="1">
        <v>0.75</v>
      </c>
      <c r="F1580" s="1" t="s">
        <v>70</v>
      </c>
    </row>
    <row r="1581" spans="1:9" x14ac:dyDescent="0.2">
      <c r="A1581" s="1" t="s">
        <v>188</v>
      </c>
      <c r="B1581" s="1" t="s">
        <v>69</v>
      </c>
      <c r="C1581" s="1" t="s">
        <v>16</v>
      </c>
      <c r="D1581" s="1">
        <v>0.3</v>
      </c>
      <c r="E1581" s="1">
        <v>0.3</v>
      </c>
      <c r="F1581" s="1" t="s">
        <v>70</v>
      </c>
    </row>
    <row r="1582" spans="1:9" x14ac:dyDescent="0.2">
      <c r="A1582" s="1" t="s">
        <v>189</v>
      </c>
      <c r="B1582" s="1" t="s">
        <v>46</v>
      </c>
      <c r="C1582" s="1" t="s">
        <v>11</v>
      </c>
      <c r="D1582" s="1">
        <v>0.75</v>
      </c>
      <c r="E1582" s="1">
        <v>0.75</v>
      </c>
      <c r="F1582" s="1" t="s">
        <v>47</v>
      </c>
      <c r="G1582" s="1">
        <v>2008</v>
      </c>
      <c r="H1582" s="1">
        <v>0</v>
      </c>
      <c r="I1582" s="1">
        <v>0</v>
      </c>
    </row>
    <row r="1583" spans="1:9" x14ac:dyDescent="0.2">
      <c r="A1583" s="1" t="s">
        <v>189</v>
      </c>
      <c r="B1583" s="1" t="s">
        <v>46</v>
      </c>
      <c r="C1583" s="1" t="s">
        <v>11</v>
      </c>
      <c r="D1583" s="1">
        <v>0.75</v>
      </c>
      <c r="E1583" s="1">
        <v>0.75</v>
      </c>
      <c r="F1583" s="1" t="s">
        <v>47</v>
      </c>
      <c r="G1583" s="1">
        <v>2009</v>
      </c>
      <c r="H1583" s="1">
        <v>2</v>
      </c>
      <c r="I1583" s="1">
        <v>2</v>
      </c>
    </row>
    <row r="1584" spans="1:9" x14ac:dyDescent="0.2">
      <c r="A1584" s="1" t="s">
        <v>189</v>
      </c>
      <c r="B1584" s="1" t="s">
        <v>46</v>
      </c>
      <c r="C1584" s="1" t="s">
        <v>11</v>
      </c>
      <c r="D1584" s="1">
        <v>0.75</v>
      </c>
      <c r="E1584" s="1">
        <v>0.75</v>
      </c>
      <c r="F1584" s="1" t="s">
        <v>47</v>
      </c>
      <c r="G1584" s="1">
        <v>2010</v>
      </c>
      <c r="H1584" s="1">
        <v>0</v>
      </c>
      <c r="I1584" s="1">
        <v>2</v>
      </c>
    </row>
    <row r="1585" spans="1:9" x14ac:dyDescent="0.2">
      <c r="A1585" s="1" t="s">
        <v>189</v>
      </c>
      <c r="B1585" s="1" t="s">
        <v>46</v>
      </c>
      <c r="C1585" s="1" t="s">
        <v>11</v>
      </c>
      <c r="D1585" s="1">
        <v>0.75</v>
      </c>
      <c r="E1585" s="1">
        <v>0.75</v>
      </c>
      <c r="F1585" s="1" t="s">
        <v>47</v>
      </c>
      <c r="G1585" s="1">
        <v>2011</v>
      </c>
      <c r="H1585" s="1">
        <v>0</v>
      </c>
      <c r="I1585" s="1">
        <v>2</v>
      </c>
    </row>
    <row r="1586" spans="1:9" x14ac:dyDescent="0.2">
      <c r="A1586" s="1" t="s">
        <v>189</v>
      </c>
      <c r="B1586" s="1" t="s">
        <v>46</v>
      </c>
      <c r="C1586" s="1" t="s">
        <v>11</v>
      </c>
      <c r="D1586" s="1">
        <v>0.75</v>
      </c>
      <c r="E1586" s="1">
        <v>0.75</v>
      </c>
      <c r="F1586" s="1" t="s">
        <v>47</v>
      </c>
      <c r="G1586" s="1">
        <v>2012</v>
      </c>
      <c r="H1586" s="1">
        <v>0</v>
      </c>
      <c r="I1586" s="1">
        <v>0</v>
      </c>
    </row>
    <row r="1587" spans="1:9" x14ac:dyDescent="0.2">
      <c r="A1587" s="1" t="s">
        <v>189</v>
      </c>
      <c r="B1587" s="1" t="s">
        <v>46</v>
      </c>
      <c r="C1587" s="1" t="s">
        <v>11</v>
      </c>
      <c r="D1587" s="1">
        <v>0.75</v>
      </c>
      <c r="E1587" s="1">
        <v>0.75</v>
      </c>
      <c r="F1587" s="1" t="s">
        <v>47</v>
      </c>
      <c r="G1587" s="1">
        <v>2013</v>
      </c>
      <c r="H1587" s="1">
        <v>1</v>
      </c>
      <c r="I1587" s="1">
        <v>1</v>
      </c>
    </row>
    <row r="1588" spans="1:9" x14ac:dyDescent="0.2">
      <c r="A1588" s="1" t="s">
        <v>189</v>
      </c>
      <c r="B1588" s="1" t="s">
        <v>46</v>
      </c>
      <c r="C1588" s="1" t="s">
        <v>11</v>
      </c>
      <c r="D1588" s="1">
        <v>0.75</v>
      </c>
      <c r="E1588" s="1">
        <v>0.75</v>
      </c>
      <c r="F1588" s="1" t="s">
        <v>47</v>
      </c>
      <c r="G1588" s="1">
        <v>2014</v>
      </c>
      <c r="H1588" s="1">
        <v>1</v>
      </c>
      <c r="I1588" s="1">
        <v>2</v>
      </c>
    </row>
    <row r="1589" spans="1:9" x14ac:dyDescent="0.2">
      <c r="A1589" s="1" t="s">
        <v>189</v>
      </c>
      <c r="B1589" s="1" t="s">
        <v>46</v>
      </c>
      <c r="C1589" s="1" t="s">
        <v>11</v>
      </c>
      <c r="D1589" s="1">
        <v>0.75</v>
      </c>
      <c r="E1589" s="1">
        <v>0.75</v>
      </c>
      <c r="F1589" s="1" t="s">
        <v>47</v>
      </c>
      <c r="G1589" s="1">
        <v>2015</v>
      </c>
      <c r="H1589" s="1">
        <v>0</v>
      </c>
      <c r="I1589" s="1">
        <v>2</v>
      </c>
    </row>
    <row r="1590" spans="1:9" x14ac:dyDescent="0.2">
      <c r="A1590" s="1" t="s">
        <v>189</v>
      </c>
      <c r="B1590" s="1" t="s">
        <v>46</v>
      </c>
      <c r="C1590" s="1" t="s">
        <v>11</v>
      </c>
      <c r="D1590" s="1">
        <v>0.75</v>
      </c>
      <c r="E1590" s="1">
        <v>0.75</v>
      </c>
      <c r="F1590" s="1" t="s">
        <v>47</v>
      </c>
      <c r="G1590" s="1">
        <v>2016</v>
      </c>
      <c r="H1590" s="1">
        <v>0</v>
      </c>
      <c r="I1590" s="1">
        <v>1</v>
      </c>
    </row>
    <row r="1591" spans="1:9" x14ac:dyDescent="0.2">
      <c r="A1591" s="1" t="s">
        <v>189</v>
      </c>
      <c r="B1591" s="1" t="s">
        <v>46</v>
      </c>
      <c r="C1591" s="1" t="s">
        <v>11</v>
      </c>
      <c r="D1591" s="1">
        <v>0.75</v>
      </c>
      <c r="E1591" s="1">
        <v>0.75</v>
      </c>
      <c r="F1591" s="1" t="s">
        <v>47</v>
      </c>
      <c r="G1591" s="1">
        <v>2017</v>
      </c>
      <c r="H1591" s="1">
        <v>0</v>
      </c>
      <c r="I1591" s="1">
        <v>0</v>
      </c>
    </row>
    <row r="1592" spans="1:9" x14ac:dyDescent="0.2">
      <c r="A1592" s="1" t="s">
        <v>189</v>
      </c>
      <c r="B1592" s="1" t="s">
        <v>46</v>
      </c>
      <c r="C1592" s="1" t="s">
        <v>11</v>
      </c>
      <c r="D1592" s="1">
        <v>0.75</v>
      </c>
      <c r="E1592" s="1">
        <v>0.75</v>
      </c>
      <c r="F1592" s="1" t="s">
        <v>47</v>
      </c>
      <c r="G1592" s="1">
        <v>2018</v>
      </c>
      <c r="H1592" s="1">
        <v>0</v>
      </c>
      <c r="I1592" s="1">
        <v>0</v>
      </c>
    </row>
    <row r="1593" spans="1:9" x14ac:dyDescent="0.2">
      <c r="A1593" s="1" t="s">
        <v>189</v>
      </c>
      <c r="B1593" s="1" t="s">
        <v>46</v>
      </c>
      <c r="C1593" s="1" t="s">
        <v>11</v>
      </c>
      <c r="D1593" s="1">
        <v>0.75</v>
      </c>
      <c r="E1593" s="1">
        <v>0.75</v>
      </c>
      <c r="F1593" s="1" t="s">
        <v>47</v>
      </c>
      <c r="G1593" s="1">
        <v>2019</v>
      </c>
      <c r="H1593" s="1">
        <v>0</v>
      </c>
      <c r="I1593" s="1">
        <v>0</v>
      </c>
    </row>
    <row r="1594" spans="1:9" x14ac:dyDescent="0.2">
      <c r="A1594" s="1" t="s">
        <v>189</v>
      </c>
      <c r="B1594" s="1" t="s">
        <v>46</v>
      </c>
      <c r="C1594" s="1" t="s">
        <v>11</v>
      </c>
      <c r="D1594" s="1">
        <v>0.75</v>
      </c>
      <c r="E1594" s="1">
        <v>0.75</v>
      </c>
      <c r="F1594" s="1" t="s">
        <v>47</v>
      </c>
      <c r="G1594" s="1">
        <v>2020</v>
      </c>
      <c r="H1594" s="1">
        <v>1</v>
      </c>
      <c r="I1594" s="1">
        <v>1</v>
      </c>
    </row>
    <row r="1595" spans="1:9" x14ac:dyDescent="0.2">
      <c r="A1595" s="1" t="s">
        <v>189</v>
      </c>
      <c r="B1595" s="1" t="s">
        <v>46</v>
      </c>
      <c r="C1595" s="1" t="s">
        <v>11</v>
      </c>
      <c r="D1595" s="1">
        <v>0.75</v>
      </c>
      <c r="E1595" s="1">
        <v>0.75</v>
      </c>
      <c r="F1595" s="1" t="s">
        <v>47</v>
      </c>
      <c r="G1595" s="1">
        <v>2021</v>
      </c>
      <c r="H1595" s="1">
        <v>0</v>
      </c>
      <c r="I1595" s="1">
        <v>1</v>
      </c>
    </row>
    <row r="1596" spans="1:9" x14ac:dyDescent="0.2">
      <c r="A1596" s="1" t="s">
        <v>189</v>
      </c>
      <c r="B1596" s="1" t="s">
        <v>46</v>
      </c>
      <c r="C1596" s="1" t="s">
        <v>11</v>
      </c>
      <c r="D1596" s="1">
        <v>0.75</v>
      </c>
      <c r="E1596" s="1">
        <v>0.75</v>
      </c>
      <c r="F1596" s="1" t="s">
        <v>47</v>
      </c>
      <c r="G1596" s="1">
        <v>2022</v>
      </c>
      <c r="H1596" s="1">
        <v>0</v>
      </c>
      <c r="I1596" s="1">
        <v>1</v>
      </c>
    </row>
    <row r="1597" spans="1:9" x14ac:dyDescent="0.2">
      <c r="A1597" s="1" t="s">
        <v>189</v>
      </c>
      <c r="B1597" s="1" t="s">
        <v>46</v>
      </c>
      <c r="C1597" s="1" t="s">
        <v>11</v>
      </c>
      <c r="D1597" s="1">
        <v>0.75</v>
      </c>
      <c r="E1597" s="1">
        <v>0.75</v>
      </c>
      <c r="F1597" s="1" t="s">
        <v>47</v>
      </c>
      <c r="G1597" s="1">
        <v>2023</v>
      </c>
      <c r="H1597" s="1">
        <v>0</v>
      </c>
      <c r="I1597" s="1">
        <v>0</v>
      </c>
    </row>
    <row r="1598" spans="1:9" x14ac:dyDescent="0.2">
      <c r="A1598" s="1" t="s">
        <v>189</v>
      </c>
      <c r="B1598" s="1" t="s">
        <v>46</v>
      </c>
      <c r="C1598" s="1" t="s">
        <v>11</v>
      </c>
      <c r="D1598" s="1">
        <v>0.75</v>
      </c>
      <c r="E1598" s="1">
        <v>0.75</v>
      </c>
      <c r="F1598" s="1" t="s">
        <v>47</v>
      </c>
      <c r="G1598" s="1">
        <v>2024</v>
      </c>
      <c r="H1598" s="1">
        <v>0</v>
      </c>
      <c r="I1598" s="1">
        <v>0</v>
      </c>
    </row>
    <row r="1599" spans="1:9" x14ac:dyDescent="0.2">
      <c r="A1599" s="1" t="s">
        <v>190</v>
      </c>
      <c r="B1599" s="1" t="s">
        <v>62</v>
      </c>
      <c r="C1599" s="1" t="s">
        <v>11</v>
      </c>
      <c r="D1599" s="1">
        <v>1.5</v>
      </c>
      <c r="E1599" s="1">
        <v>2.6</v>
      </c>
      <c r="F1599" s="1" t="s">
        <v>63</v>
      </c>
    </row>
    <row r="1600" spans="1:9" x14ac:dyDescent="0.2">
      <c r="A1600" s="1" t="s">
        <v>191</v>
      </c>
      <c r="B1600" s="1" t="s">
        <v>69</v>
      </c>
      <c r="C1600" s="1" t="s">
        <v>22</v>
      </c>
      <c r="D1600" s="1">
        <v>1</v>
      </c>
      <c r="E1600" s="1">
        <v>2.4</v>
      </c>
      <c r="F1600" s="1" t="s">
        <v>70</v>
      </c>
    </row>
    <row r="1601" spans="1:9" x14ac:dyDescent="0.2">
      <c r="A1601" s="1" t="s">
        <v>192</v>
      </c>
      <c r="B1601" s="1" t="s">
        <v>46</v>
      </c>
      <c r="C1601" s="1" t="s">
        <v>22</v>
      </c>
      <c r="D1601" s="1">
        <v>2</v>
      </c>
      <c r="E1601" s="1">
        <v>2</v>
      </c>
      <c r="F1601" s="1" t="s">
        <v>47</v>
      </c>
      <c r="G1601" s="1">
        <v>2008</v>
      </c>
      <c r="H1601" s="1">
        <v>0</v>
      </c>
      <c r="I1601" s="1">
        <v>0</v>
      </c>
    </row>
    <row r="1602" spans="1:9" x14ac:dyDescent="0.2">
      <c r="A1602" s="1" t="s">
        <v>192</v>
      </c>
      <c r="B1602" s="1" t="s">
        <v>46</v>
      </c>
      <c r="C1602" s="1" t="s">
        <v>22</v>
      </c>
      <c r="D1602" s="1">
        <v>2</v>
      </c>
      <c r="E1602" s="1">
        <v>2</v>
      </c>
      <c r="F1602" s="1" t="s">
        <v>47</v>
      </c>
      <c r="G1602" s="1">
        <v>2009</v>
      </c>
      <c r="H1602" s="1">
        <v>0</v>
      </c>
      <c r="I1602" s="1">
        <v>0</v>
      </c>
    </row>
    <row r="1603" spans="1:9" x14ac:dyDescent="0.2">
      <c r="A1603" s="1" t="s">
        <v>192</v>
      </c>
      <c r="B1603" s="1" t="s">
        <v>46</v>
      </c>
      <c r="C1603" s="1" t="s">
        <v>22</v>
      </c>
      <c r="D1603" s="1">
        <v>2</v>
      </c>
      <c r="E1603" s="1">
        <v>2</v>
      </c>
      <c r="F1603" s="1" t="s">
        <v>47</v>
      </c>
      <c r="G1603" s="1">
        <v>2010</v>
      </c>
      <c r="H1603" s="1">
        <v>0</v>
      </c>
      <c r="I1603" s="1">
        <v>0</v>
      </c>
    </row>
    <row r="1604" spans="1:9" x14ac:dyDescent="0.2">
      <c r="A1604" s="1" t="s">
        <v>192</v>
      </c>
      <c r="B1604" s="1" t="s">
        <v>46</v>
      </c>
      <c r="C1604" s="1" t="s">
        <v>22</v>
      </c>
      <c r="D1604" s="1">
        <v>2</v>
      </c>
      <c r="E1604" s="1">
        <v>2</v>
      </c>
      <c r="F1604" s="1" t="s">
        <v>47</v>
      </c>
      <c r="G1604" s="1">
        <v>2011</v>
      </c>
      <c r="H1604" s="1">
        <v>0</v>
      </c>
      <c r="I1604" s="1">
        <v>0</v>
      </c>
    </row>
    <row r="1605" spans="1:9" x14ac:dyDescent="0.2">
      <c r="A1605" s="1" t="s">
        <v>192</v>
      </c>
      <c r="B1605" s="1" t="s">
        <v>46</v>
      </c>
      <c r="C1605" s="1" t="s">
        <v>22</v>
      </c>
      <c r="D1605" s="1">
        <v>2</v>
      </c>
      <c r="E1605" s="1">
        <v>2</v>
      </c>
      <c r="F1605" s="1" t="s">
        <v>47</v>
      </c>
      <c r="G1605" s="1">
        <v>2012</v>
      </c>
      <c r="H1605" s="1">
        <v>0</v>
      </c>
      <c r="I1605" s="1">
        <v>0</v>
      </c>
    </row>
    <row r="1606" spans="1:9" x14ac:dyDescent="0.2">
      <c r="A1606" s="1" t="s">
        <v>192</v>
      </c>
      <c r="B1606" s="1" t="s">
        <v>46</v>
      </c>
      <c r="C1606" s="1" t="s">
        <v>22</v>
      </c>
      <c r="D1606" s="1">
        <v>2</v>
      </c>
      <c r="E1606" s="1">
        <v>2</v>
      </c>
      <c r="F1606" s="1" t="s">
        <v>47</v>
      </c>
      <c r="G1606" s="1">
        <v>2013</v>
      </c>
      <c r="H1606" s="1">
        <v>0</v>
      </c>
      <c r="I1606" s="1">
        <v>0</v>
      </c>
    </row>
    <row r="1607" spans="1:9" x14ac:dyDescent="0.2">
      <c r="A1607" s="1" t="s">
        <v>192</v>
      </c>
      <c r="B1607" s="1" t="s">
        <v>46</v>
      </c>
      <c r="C1607" s="1" t="s">
        <v>22</v>
      </c>
      <c r="D1607" s="1">
        <v>2</v>
      </c>
      <c r="E1607" s="1">
        <v>2</v>
      </c>
      <c r="F1607" s="1" t="s">
        <v>47</v>
      </c>
      <c r="G1607" s="1">
        <v>2014</v>
      </c>
      <c r="H1607" s="1">
        <v>0</v>
      </c>
      <c r="I1607" s="1">
        <v>0</v>
      </c>
    </row>
    <row r="1608" spans="1:9" x14ac:dyDescent="0.2">
      <c r="A1608" s="1" t="s">
        <v>192</v>
      </c>
      <c r="B1608" s="1" t="s">
        <v>46</v>
      </c>
      <c r="C1608" s="1" t="s">
        <v>22</v>
      </c>
      <c r="D1608" s="1">
        <v>2</v>
      </c>
      <c r="E1608" s="1">
        <v>2</v>
      </c>
      <c r="F1608" s="1" t="s">
        <v>47</v>
      </c>
      <c r="G1608" s="1">
        <v>2015</v>
      </c>
      <c r="H1608" s="1">
        <v>0</v>
      </c>
      <c r="I1608" s="1">
        <v>0</v>
      </c>
    </row>
    <row r="1609" spans="1:9" x14ac:dyDescent="0.2">
      <c r="A1609" s="1" t="s">
        <v>192</v>
      </c>
      <c r="B1609" s="1" t="s">
        <v>46</v>
      </c>
      <c r="C1609" s="1" t="s">
        <v>22</v>
      </c>
      <c r="D1609" s="1">
        <v>2</v>
      </c>
      <c r="E1609" s="1">
        <v>2</v>
      </c>
      <c r="F1609" s="1" t="s">
        <v>47</v>
      </c>
      <c r="G1609" s="1">
        <v>2016</v>
      </c>
      <c r="H1609" s="1">
        <v>0</v>
      </c>
      <c r="I1609" s="1">
        <v>0</v>
      </c>
    </row>
    <row r="1610" spans="1:9" x14ac:dyDescent="0.2">
      <c r="A1610" s="1" t="s">
        <v>192</v>
      </c>
      <c r="B1610" s="1" t="s">
        <v>46</v>
      </c>
      <c r="C1610" s="1" t="s">
        <v>22</v>
      </c>
      <c r="D1610" s="1">
        <v>2</v>
      </c>
      <c r="E1610" s="1">
        <v>2</v>
      </c>
      <c r="F1610" s="1" t="s">
        <v>47</v>
      </c>
      <c r="G1610" s="1">
        <v>2017</v>
      </c>
      <c r="H1610" s="1">
        <v>0</v>
      </c>
      <c r="I1610" s="1">
        <v>0</v>
      </c>
    </row>
    <row r="1611" spans="1:9" x14ac:dyDescent="0.2">
      <c r="A1611" s="1" t="s">
        <v>192</v>
      </c>
      <c r="B1611" s="1" t="s">
        <v>46</v>
      </c>
      <c r="C1611" s="1" t="s">
        <v>22</v>
      </c>
      <c r="D1611" s="1">
        <v>2</v>
      </c>
      <c r="E1611" s="1">
        <v>2</v>
      </c>
      <c r="F1611" s="1" t="s">
        <v>47</v>
      </c>
      <c r="G1611" s="1">
        <v>2018</v>
      </c>
      <c r="H1611" s="1">
        <v>0</v>
      </c>
      <c r="I1611" s="1">
        <v>0</v>
      </c>
    </row>
    <row r="1612" spans="1:9" x14ac:dyDescent="0.2">
      <c r="A1612" s="1" t="s">
        <v>192</v>
      </c>
      <c r="B1612" s="1" t="s">
        <v>46</v>
      </c>
      <c r="C1612" s="1" t="s">
        <v>22</v>
      </c>
      <c r="D1612" s="1">
        <v>2</v>
      </c>
      <c r="E1612" s="1">
        <v>2</v>
      </c>
      <c r="F1612" s="1" t="s">
        <v>47</v>
      </c>
      <c r="G1612" s="1">
        <v>2019</v>
      </c>
      <c r="H1612" s="1">
        <v>0</v>
      </c>
      <c r="I1612" s="1">
        <v>0</v>
      </c>
    </row>
    <row r="1613" spans="1:9" x14ac:dyDescent="0.2">
      <c r="A1613" s="1" t="s">
        <v>192</v>
      </c>
      <c r="B1613" s="1" t="s">
        <v>46</v>
      </c>
      <c r="C1613" s="1" t="s">
        <v>22</v>
      </c>
      <c r="D1613" s="1">
        <v>2</v>
      </c>
      <c r="E1613" s="1">
        <v>2</v>
      </c>
      <c r="F1613" s="1" t="s">
        <v>47</v>
      </c>
      <c r="G1613" s="1">
        <v>2020</v>
      </c>
      <c r="H1613" s="1">
        <v>0</v>
      </c>
      <c r="I1613" s="1">
        <v>0</v>
      </c>
    </row>
    <row r="1614" spans="1:9" x14ac:dyDescent="0.2">
      <c r="A1614" s="1" t="s">
        <v>192</v>
      </c>
      <c r="B1614" s="1" t="s">
        <v>46</v>
      </c>
      <c r="C1614" s="1" t="s">
        <v>22</v>
      </c>
      <c r="D1614" s="1">
        <v>2</v>
      </c>
      <c r="E1614" s="1">
        <v>2</v>
      </c>
      <c r="F1614" s="1" t="s">
        <v>47</v>
      </c>
      <c r="G1614" s="1">
        <v>2021</v>
      </c>
      <c r="H1614" s="1">
        <v>1</v>
      </c>
      <c r="I1614" s="1">
        <v>1</v>
      </c>
    </row>
    <row r="1615" spans="1:9" x14ac:dyDescent="0.2">
      <c r="A1615" s="1" t="s">
        <v>192</v>
      </c>
      <c r="B1615" s="1" t="s">
        <v>46</v>
      </c>
      <c r="C1615" s="1" t="s">
        <v>22</v>
      </c>
      <c r="D1615" s="1">
        <v>2</v>
      </c>
      <c r="E1615" s="1">
        <v>2</v>
      </c>
      <c r="F1615" s="1" t="s">
        <v>47</v>
      </c>
      <c r="G1615" s="1">
        <v>2022</v>
      </c>
      <c r="H1615" s="1">
        <v>0</v>
      </c>
      <c r="I1615" s="1">
        <v>1</v>
      </c>
    </row>
    <row r="1616" spans="1:9" x14ac:dyDescent="0.2">
      <c r="A1616" s="1" t="s">
        <v>192</v>
      </c>
      <c r="B1616" s="1" t="s">
        <v>46</v>
      </c>
      <c r="C1616" s="1" t="s">
        <v>22</v>
      </c>
      <c r="D1616" s="1">
        <v>2</v>
      </c>
      <c r="E1616" s="1">
        <v>2</v>
      </c>
      <c r="F1616" s="1" t="s">
        <v>47</v>
      </c>
      <c r="G1616" s="1">
        <v>2023</v>
      </c>
      <c r="H1616" s="1">
        <v>1</v>
      </c>
      <c r="I1616" s="1">
        <v>2</v>
      </c>
    </row>
    <row r="1617" spans="1:9" x14ac:dyDescent="0.2">
      <c r="A1617" s="1" t="s">
        <v>192</v>
      </c>
      <c r="B1617" s="1" t="s">
        <v>46</v>
      </c>
      <c r="C1617" s="1" t="s">
        <v>22</v>
      </c>
      <c r="D1617" s="1">
        <v>2</v>
      </c>
      <c r="E1617" s="1">
        <v>2</v>
      </c>
      <c r="F1617" s="1" t="s">
        <v>47</v>
      </c>
      <c r="G1617" s="1">
        <v>2024</v>
      </c>
      <c r="H1617" s="1">
        <v>0</v>
      </c>
      <c r="I1617" s="1">
        <v>1</v>
      </c>
    </row>
    <row r="1618" spans="1:9" x14ac:dyDescent="0.2">
      <c r="A1618" s="1" t="s">
        <v>193</v>
      </c>
      <c r="B1618" s="1" t="s">
        <v>10</v>
      </c>
      <c r="C1618" s="1" t="s">
        <v>22</v>
      </c>
      <c r="D1618" s="1">
        <v>2</v>
      </c>
      <c r="E1618" s="1">
        <v>3</v>
      </c>
      <c r="F1618" s="1" t="s">
        <v>13</v>
      </c>
      <c r="G1618" s="1">
        <v>2008</v>
      </c>
      <c r="H1618" s="1">
        <v>0</v>
      </c>
      <c r="I1618" s="1">
        <v>0</v>
      </c>
    </row>
    <row r="1619" spans="1:9" x14ac:dyDescent="0.2">
      <c r="A1619" s="1" t="s">
        <v>193</v>
      </c>
      <c r="B1619" s="1" t="s">
        <v>10</v>
      </c>
      <c r="C1619" s="1" t="s">
        <v>22</v>
      </c>
      <c r="D1619" s="1">
        <v>2</v>
      </c>
      <c r="E1619" s="1">
        <v>3</v>
      </c>
      <c r="F1619" s="1" t="s">
        <v>13</v>
      </c>
      <c r="G1619" s="1">
        <v>2009</v>
      </c>
      <c r="H1619" s="1">
        <v>0</v>
      </c>
      <c r="I1619" s="1">
        <v>0</v>
      </c>
    </row>
    <row r="1620" spans="1:9" x14ac:dyDescent="0.2">
      <c r="A1620" s="1" t="s">
        <v>193</v>
      </c>
      <c r="B1620" s="1" t="s">
        <v>10</v>
      </c>
      <c r="C1620" s="1" t="s">
        <v>22</v>
      </c>
      <c r="D1620" s="1">
        <v>2</v>
      </c>
      <c r="E1620" s="1">
        <v>3</v>
      </c>
      <c r="F1620" s="1" t="s">
        <v>13</v>
      </c>
      <c r="G1620" s="1">
        <v>2010</v>
      </c>
      <c r="H1620" s="1">
        <v>0</v>
      </c>
      <c r="I1620" s="1">
        <v>0</v>
      </c>
    </row>
    <row r="1621" spans="1:9" x14ac:dyDescent="0.2">
      <c r="A1621" s="1" t="s">
        <v>193</v>
      </c>
      <c r="B1621" s="1" t="s">
        <v>10</v>
      </c>
      <c r="C1621" s="1" t="s">
        <v>22</v>
      </c>
      <c r="D1621" s="1">
        <v>2</v>
      </c>
      <c r="E1621" s="1">
        <v>3</v>
      </c>
      <c r="F1621" s="1" t="s">
        <v>13</v>
      </c>
      <c r="G1621" s="1">
        <v>2011</v>
      </c>
      <c r="H1621" s="1">
        <v>0</v>
      </c>
      <c r="I1621" s="1">
        <v>0</v>
      </c>
    </row>
    <row r="1622" spans="1:9" x14ac:dyDescent="0.2">
      <c r="A1622" s="1" t="s">
        <v>193</v>
      </c>
      <c r="B1622" s="1" t="s">
        <v>10</v>
      </c>
      <c r="C1622" s="1" t="s">
        <v>22</v>
      </c>
      <c r="D1622" s="1">
        <v>2</v>
      </c>
      <c r="E1622" s="1">
        <v>3</v>
      </c>
      <c r="F1622" s="1" t="s">
        <v>13</v>
      </c>
      <c r="G1622" s="1">
        <v>2012</v>
      </c>
      <c r="H1622" s="1">
        <v>0</v>
      </c>
      <c r="I1622" s="1">
        <v>0</v>
      </c>
    </row>
    <row r="1623" spans="1:9" x14ac:dyDescent="0.2">
      <c r="A1623" s="1" t="s">
        <v>193</v>
      </c>
      <c r="B1623" s="1" t="s">
        <v>10</v>
      </c>
      <c r="C1623" s="1" t="s">
        <v>22</v>
      </c>
      <c r="D1623" s="1">
        <v>2</v>
      </c>
      <c r="E1623" s="1">
        <v>3</v>
      </c>
      <c r="F1623" s="1" t="s">
        <v>13</v>
      </c>
      <c r="G1623" s="1">
        <v>2013</v>
      </c>
      <c r="H1623" s="1">
        <v>0</v>
      </c>
      <c r="I1623" s="1">
        <v>0</v>
      </c>
    </row>
    <row r="1624" spans="1:9" x14ac:dyDescent="0.2">
      <c r="A1624" s="1" t="s">
        <v>193</v>
      </c>
      <c r="B1624" s="1" t="s">
        <v>10</v>
      </c>
      <c r="C1624" s="1" t="s">
        <v>22</v>
      </c>
      <c r="D1624" s="1">
        <v>2</v>
      </c>
      <c r="E1624" s="1">
        <v>3</v>
      </c>
      <c r="F1624" s="1" t="s">
        <v>13</v>
      </c>
      <c r="G1624" s="1">
        <v>2014</v>
      </c>
      <c r="H1624" s="1">
        <v>0</v>
      </c>
      <c r="I1624" s="1">
        <v>0</v>
      </c>
    </row>
    <row r="1625" spans="1:9" x14ac:dyDescent="0.2">
      <c r="A1625" s="1" t="s">
        <v>193</v>
      </c>
      <c r="B1625" s="1" t="s">
        <v>10</v>
      </c>
      <c r="C1625" s="1" t="s">
        <v>22</v>
      </c>
      <c r="D1625" s="1">
        <v>2</v>
      </c>
      <c r="E1625" s="1">
        <v>3</v>
      </c>
      <c r="F1625" s="1" t="s">
        <v>13</v>
      </c>
      <c r="G1625" s="1">
        <v>2015</v>
      </c>
      <c r="H1625" s="1">
        <v>0</v>
      </c>
      <c r="I1625" s="1">
        <v>0</v>
      </c>
    </row>
    <row r="1626" spans="1:9" x14ac:dyDescent="0.2">
      <c r="A1626" s="1" t="s">
        <v>193</v>
      </c>
      <c r="B1626" s="1" t="s">
        <v>10</v>
      </c>
      <c r="C1626" s="1" t="s">
        <v>22</v>
      </c>
      <c r="D1626" s="1">
        <v>2</v>
      </c>
      <c r="E1626" s="1">
        <v>3</v>
      </c>
      <c r="F1626" s="1" t="s">
        <v>13</v>
      </c>
      <c r="G1626" s="1">
        <v>2016</v>
      </c>
      <c r="H1626" s="1">
        <v>0</v>
      </c>
      <c r="I1626" s="1">
        <v>0</v>
      </c>
    </row>
    <row r="1627" spans="1:9" x14ac:dyDescent="0.2">
      <c r="A1627" s="1" t="s">
        <v>193</v>
      </c>
      <c r="B1627" s="1" t="s">
        <v>10</v>
      </c>
      <c r="C1627" s="1" t="s">
        <v>22</v>
      </c>
      <c r="D1627" s="1">
        <v>2</v>
      </c>
      <c r="E1627" s="1">
        <v>3</v>
      </c>
      <c r="F1627" s="1" t="s">
        <v>13</v>
      </c>
      <c r="G1627" s="1">
        <v>2017</v>
      </c>
      <c r="H1627" s="1">
        <v>0</v>
      </c>
      <c r="I1627" s="1">
        <v>0</v>
      </c>
    </row>
    <row r="1628" spans="1:9" x14ac:dyDescent="0.2">
      <c r="A1628" s="1" t="s">
        <v>193</v>
      </c>
      <c r="B1628" s="1" t="s">
        <v>10</v>
      </c>
      <c r="C1628" s="1" t="s">
        <v>22</v>
      </c>
      <c r="D1628" s="1">
        <v>2</v>
      </c>
      <c r="E1628" s="1">
        <v>3</v>
      </c>
      <c r="F1628" s="1" t="s">
        <v>13</v>
      </c>
      <c r="G1628" s="1">
        <v>2018</v>
      </c>
      <c r="H1628" s="1">
        <v>0</v>
      </c>
      <c r="I1628" s="1">
        <v>0</v>
      </c>
    </row>
    <row r="1629" spans="1:9" x14ac:dyDescent="0.2">
      <c r="A1629" s="1" t="s">
        <v>193</v>
      </c>
      <c r="B1629" s="1" t="s">
        <v>10</v>
      </c>
      <c r="C1629" s="1" t="s">
        <v>22</v>
      </c>
      <c r="D1629" s="1">
        <v>2</v>
      </c>
      <c r="E1629" s="1">
        <v>3</v>
      </c>
      <c r="F1629" s="1" t="s">
        <v>13</v>
      </c>
      <c r="G1629" s="1">
        <v>2019</v>
      </c>
      <c r="H1629" s="1">
        <v>0</v>
      </c>
      <c r="I1629" s="1">
        <v>0</v>
      </c>
    </row>
    <row r="1630" spans="1:9" x14ac:dyDescent="0.2">
      <c r="A1630" s="1" t="s">
        <v>193</v>
      </c>
      <c r="B1630" s="1" t="s">
        <v>10</v>
      </c>
      <c r="C1630" s="1" t="s">
        <v>22</v>
      </c>
      <c r="D1630" s="1">
        <v>2</v>
      </c>
      <c r="E1630" s="1">
        <v>3</v>
      </c>
      <c r="F1630" s="1" t="s">
        <v>13</v>
      </c>
      <c r="G1630" s="1">
        <v>2020</v>
      </c>
      <c r="H1630" s="1">
        <v>0</v>
      </c>
      <c r="I1630" s="1">
        <v>0</v>
      </c>
    </row>
    <row r="1631" spans="1:9" x14ac:dyDescent="0.2">
      <c r="A1631" s="1" t="s">
        <v>193</v>
      </c>
      <c r="B1631" s="1" t="s">
        <v>10</v>
      </c>
      <c r="C1631" s="1" t="s">
        <v>22</v>
      </c>
      <c r="D1631" s="1">
        <v>2</v>
      </c>
      <c r="E1631" s="1">
        <v>3</v>
      </c>
      <c r="F1631" s="1" t="s">
        <v>13</v>
      </c>
      <c r="G1631" s="1">
        <v>2021</v>
      </c>
      <c r="H1631" s="1">
        <v>0</v>
      </c>
      <c r="I1631" s="1">
        <v>0</v>
      </c>
    </row>
    <row r="1632" spans="1:9" x14ac:dyDescent="0.2">
      <c r="A1632" s="1" t="s">
        <v>193</v>
      </c>
      <c r="B1632" s="1" t="s">
        <v>10</v>
      </c>
      <c r="C1632" s="1" t="s">
        <v>22</v>
      </c>
      <c r="D1632" s="1">
        <v>2</v>
      </c>
      <c r="E1632" s="1">
        <v>3</v>
      </c>
      <c r="F1632" s="1" t="s">
        <v>13</v>
      </c>
      <c r="G1632" s="1">
        <v>2022</v>
      </c>
      <c r="H1632" s="1">
        <v>1</v>
      </c>
      <c r="I1632" s="1">
        <v>1</v>
      </c>
    </row>
    <row r="1633" spans="1:9" x14ac:dyDescent="0.2">
      <c r="A1633" s="1" t="s">
        <v>193</v>
      </c>
      <c r="B1633" s="1" t="s">
        <v>10</v>
      </c>
      <c r="C1633" s="1" t="s">
        <v>22</v>
      </c>
      <c r="D1633" s="1">
        <v>2</v>
      </c>
      <c r="E1633" s="1">
        <v>3</v>
      </c>
      <c r="F1633" s="1" t="s">
        <v>13</v>
      </c>
      <c r="G1633" s="1">
        <v>2023</v>
      </c>
      <c r="H1633" s="1">
        <v>0</v>
      </c>
      <c r="I1633" s="1">
        <v>1</v>
      </c>
    </row>
    <row r="1634" spans="1:9" x14ac:dyDescent="0.2">
      <c r="A1634" s="1" t="s">
        <v>193</v>
      </c>
      <c r="B1634" s="1" t="s">
        <v>10</v>
      </c>
      <c r="C1634" s="1" t="s">
        <v>22</v>
      </c>
      <c r="D1634" s="1">
        <v>2</v>
      </c>
      <c r="E1634" s="1">
        <v>3</v>
      </c>
      <c r="F1634" s="1" t="s">
        <v>13</v>
      </c>
      <c r="G1634" s="1">
        <v>2024</v>
      </c>
      <c r="H1634" s="1">
        <v>0</v>
      </c>
      <c r="I1634" s="1">
        <v>1</v>
      </c>
    </row>
    <row r="1635" spans="1:9" x14ac:dyDescent="0.2">
      <c r="A1635" s="1" t="s">
        <v>194</v>
      </c>
      <c r="B1635" s="1" t="s">
        <v>33</v>
      </c>
      <c r="C1635" s="1" t="s">
        <v>22</v>
      </c>
      <c r="D1635" s="1">
        <v>0.75</v>
      </c>
      <c r="E1635" s="1">
        <v>1.7</v>
      </c>
      <c r="F1635" s="1" t="s">
        <v>34</v>
      </c>
      <c r="G1635" s="1">
        <v>2018</v>
      </c>
      <c r="H1635" s="1">
        <v>0</v>
      </c>
      <c r="I1635" s="1">
        <v>0</v>
      </c>
    </row>
    <row r="1636" spans="1:9" x14ac:dyDescent="0.2">
      <c r="A1636" s="1" t="s">
        <v>194</v>
      </c>
      <c r="B1636" s="1" t="s">
        <v>33</v>
      </c>
      <c r="C1636" s="1" t="s">
        <v>22</v>
      </c>
      <c r="D1636" s="1">
        <v>0.75</v>
      </c>
      <c r="E1636" s="1">
        <v>1.7</v>
      </c>
      <c r="F1636" s="1" t="s">
        <v>34</v>
      </c>
      <c r="G1636" s="1">
        <v>2019</v>
      </c>
      <c r="H1636" s="1">
        <v>0</v>
      </c>
      <c r="I1636" s="1">
        <v>0</v>
      </c>
    </row>
    <row r="1637" spans="1:9" x14ac:dyDescent="0.2">
      <c r="A1637" s="1" t="s">
        <v>194</v>
      </c>
      <c r="B1637" s="1" t="s">
        <v>33</v>
      </c>
      <c r="C1637" s="1" t="s">
        <v>22</v>
      </c>
      <c r="D1637" s="1">
        <v>0.75</v>
      </c>
      <c r="E1637" s="1">
        <v>1.7</v>
      </c>
      <c r="F1637" s="1" t="s">
        <v>34</v>
      </c>
      <c r="G1637" s="1">
        <v>2020</v>
      </c>
      <c r="H1637" s="1">
        <v>0</v>
      </c>
      <c r="I1637" s="1">
        <v>0</v>
      </c>
    </row>
    <row r="1638" spans="1:9" x14ac:dyDescent="0.2">
      <c r="A1638" s="1" t="s">
        <v>194</v>
      </c>
      <c r="B1638" s="1" t="s">
        <v>33</v>
      </c>
      <c r="C1638" s="1" t="s">
        <v>22</v>
      </c>
      <c r="D1638" s="1">
        <v>0.75</v>
      </c>
      <c r="E1638" s="1">
        <v>1.7</v>
      </c>
      <c r="F1638" s="1" t="s">
        <v>34</v>
      </c>
      <c r="G1638" s="1">
        <v>2021</v>
      </c>
      <c r="H1638" s="1">
        <v>0</v>
      </c>
      <c r="I1638" s="1">
        <v>0</v>
      </c>
    </row>
    <row r="1639" spans="1:9" x14ac:dyDescent="0.2">
      <c r="A1639" s="1" t="s">
        <v>194</v>
      </c>
      <c r="B1639" s="1" t="s">
        <v>33</v>
      </c>
      <c r="C1639" s="1" t="s">
        <v>22</v>
      </c>
      <c r="D1639" s="1">
        <v>0.75</v>
      </c>
      <c r="E1639" s="1">
        <v>1.7</v>
      </c>
      <c r="F1639" s="1" t="s">
        <v>34</v>
      </c>
      <c r="G1639" s="1">
        <v>2022</v>
      </c>
      <c r="H1639" s="1">
        <v>0</v>
      </c>
      <c r="I1639" s="1">
        <v>0</v>
      </c>
    </row>
    <row r="1640" spans="1:9" x14ac:dyDescent="0.2">
      <c r="A1640" s="1" t="s">
        <v>194</v>
      </c>
      <c r="B1640" s="1" t="s">
        <v>33</v>
      </c>
      <c r="C1640" s="1" t="s">
        <v>22</v>
      </c>
      <c r="D1640" s="1">
        <v>0.75</v>
      </c>
      <c r="E1640" s="1">
        <v>1.7</v>
      </c>
      <c r="F1640" s="1" t="s">
        <v>34</v>
      </c>
      <c r="G1640" s="1">
        <v>2023</v>
      </c>
      <c r="H1640" s="1">
        <v>0</v>
      </c>
      <c r="I1640" s="1">
        <v>0</v>
      </c>
    </row>
    <row r="1641" spans="1:9" x14ac:dyDescent="0.2">
      <c r="A1641" s="1" t="s">
        <v>149</v>
      </c>
      <c r="B1641" s="1" t="s">
        <v>18</v>
      </c>
      <c r="C1641" s="1" t="s">
        <v>16</v>
      </c>
      <c r="D1641" s="1">
        <v>0.5</v>
      </c>
      <c r="E1641" s="1">
        <v>0.5</v>
      </c>
      <c r="F1641" s="1" t="s">
        <v>19</v>
      </c>
      <c r="G1641" s="1">
        <v>2024</v>
      </c>
      <c r="H1641" s="1">
        <v>0</v>
      </c>
      <c r="I1641" s="1">
        <v>0</v>
      </c>
    </row>
    <row r="1642" spans="1:9" x14ac:dyDescent="0.2">
      <c r="A1642" s="1" t="s">
        <v>195</v>
      </c>
      <c r="B1642" s="1" t="s">
        <v>18</v>
      </c>
      <c r="C1642" s="1" t="s">
        <v>22</v>
      </c>
      <c r="D1642" s="1">
        <v>2</v>
      </c>
      <c r="E1642" s="1">
        <v>5.25</v>
      </c>
      <c r="F1642" s="1" t="s">
        <v>19</v>
      </c>
      <c r="G1642" s="1">
        <v>2008</v>
      </c>
      <c r="H1642" s="1">
        <v>0</v>
      </c>
      <c r="I1642" s="1">
        <v>0</v>
      </c>
    </row>
    <row r="1643" spans="1:9" x14ac:dyDescent="0.2">
      <c r="A1643" s="1" t="s">
        <v>195</v>
      </c>
      <c r="B1643" s="1" t="s">
        <v>18</v>
      </c>
      <c r="C1643" s="1" t="s">
        <v>22</v>
      </c>
      <c r="D1643" s="1">
        <v>2</v>
      </c>
      <c r="E1643" s="1">
        <v>5.25</v>
      </c>
      <c r="F1643" s="1" t="s">
        <v>19</v>
      </c>
      <c r="G1643" s="1">
        <v>2009</v>
      </c>
      <c r="H1643" s="1">
        <v>0</v>
      </c>
      <c r="I1643" s="1">
        <v>0</v>
      </c>
    </row>
    <row r="1644" spans="1:9" x14ac:dyDescent="0.2">
      <c r="A1644" s="1" t="s">
        <v>195</v>
      </c>
      <c r="B1644" s="1" t="s">
        <v>18</v>
      </c>
      <c r="C1644" s="1" t="s">
        <v>22</v>
      </c>
      <c r="D1644" s="1">
        <v>2</v>
      </c>
      <c r="E1644" s="1">
        <v>5.25</v>
      </c>
      <c r="F1644" s="1" t="s">
        <v>19</v>
      </c>
      <c r="G1644" s="1">
        <v>2010</v>
      </c>
      <c r="H1644" s="1">
        <v>0</v>
      </c>
      <c r="I1644" s="1">
        <v>0</v>
      </c>
    </row>
    <row r="1645" spans="1:9" x14ac:dyDescent="0.2">
      <c r="A1645" s="1" t="s">
        <v>195</v>
      </c>
      <c r="B1645" s="1" t="s">
        <v>18</v>
      </c>
      <c r="C1645" s="1" t="s">
        <v>22</v>
      </c>
      <c r="D1645" s="1">
        <v>2</v>
      </c>
      <c r="E1645" s="1">
        <v>5.25</v>
      </c>
      <c r="F1645" s="1" t="s">
        <v>19</v>
      </c>
      <c r="G1645" s="1">
        <v>2011</v>
      </c>
      <c r="H1645" s="1">
        <v>0</v>
      </c>
      <c r="I1645" s="1">
        <v>0</v>
      </c>
    </row>
    <row r="1646" spans="1:9" x14ac:dyDescent="0.2">
      <c r="A1646" s="1" t="s">
        <v>195</v>
      </c>
      <c r="B1646" s="1" t="s">
        <v>18</v>
      </c>
      <c r="C1646" s="1" t="s">
        <v>22</v>
      </c>
      <c r="D1646" s="1">
        <v>2</v>
      </c>
      <c r="E1646" s="1">
        <v>5.25</v>
      </c>
      <c r="F1646" s="1" t="s">
        <v>19</v>
      </c>
      <c r="G1646" s="1">
        <v>2012</v>
      </c>
      <c r="H1646" s="1">
        <v>0</v>
      </c>
      <c r="I1646" s="1">
        <v>0</v>
      </c>
    </row>
    <row r="1647" spans="1:9" x14ac:dyDescent="0.2">
      <c r="A1647" s="1" t="s">
        <v>195</v>
      </c>
      <c r="B1647" s="1" t="s">
        <v>18</v>
      </c>
      <c r="C1647" s="1" t="s">
        <v>22</v>
      </c>
      <c r="D1647" s="1">
        <v>2</v>
      </c>
      <c r="E1647" s="1">
        <v>5.25</v>
      </c>
      <c r="F1647" s="1" t="s">
        <v>19</v>
      </c>
      <c r="G1647" s="1">
        <v>2013</v>
      </c>
      <c r="H1647" s="1">
        <v>0</v>
      </c>
      <c r="I1647" s="1">
        <v>0</v>
      </c>
    </row>
    <row r="1648" spans="1:9" x14ac:dyDescent="0.2">
      <c r="A1648" s="1" t="s">
        <v>195</v>
      </c>
      <c r="B1648" s="1" t="s">
        <v>18</v>
      </c>
      <c r="C1648" s="1" t="s">
        <v>22</v>
      </c>
      <c r="D1648" s="1">
        <v>2</v>
      </c>
      <c r="E1648" s="1">
        <v>5.25</v>
      </c>
      <c r="F1648" s="1" t="s">
        <v>19</v>
      </c>
      <c r="G1648" s="1">
        <v>2014</v>
      </c>
      <c r="H1648" s="1">
        <v>0</v>
      </c>
      <c r="I1648" s="1">
        <v>0</v>
      </c>
    </row>
    <row r="1649" spans="1:9" x14ac:dyDescent="0.2">
      <c r="A1649" s="1" t="s">
        <v>195</v>
      </c>
      <c r="B1649" s="1" t="s">
        <v>18</v>
      </c>
      <c r="C1649" s="1" t="s">
        <v>22</v>
      </c>
      <c r="D1649" s="1">
        <v>2</v>
      </c>
      <c r="E1649" s="1">
        <v>5.25</v>
      </c>
      <c r="F1649" s="1" t="s">
        <v>19</v>
      </c>
      <c r="G1649" s="1">
        <v>2015</v>
      </c>
      <c r="H1649" s="1">
        <v>0</v>
      </c>
      <c r="I1649" s="1">
        <v>0</v>
      </c>
    </row>
    <row r="1650" spans="1:9" x14ac:dyDescent="0.2">
      <c r="A1650" s="1" t="s">
        <v>195</v>
      </c>
      <c r="B1650" s="1" t="s">
        <v>18</v>
      </c>
      <c r="C1650" s="1" t="s">
        <v>22</v>
      </c>
      <c r="D1650" s="1">
        <v>2</v>
      </c>
      <c r="E1650" s="1">
        <v>5.25</v>
      </c>
      <c r="F1650" s="1" t="s">
        <v>19</v>
      </c>
      <c r="G1650" s="1">
        <v>2016</v>
      </c>
      <c r="H1650" s="1">
        <v>0</v>
      </c>
      <c r="I1650" s="1">
        <v>0</v>
      </c>
    </row>
    <row r="1651" spans="1:9" x14ac:dyDescent="0.2">
      <c r="A1651" s="1" t="s">
        <v>164</v>
      </c>
      <c r="B1651" s="1" t="s">
        <v>18</v>
      </c>
      <c r="C1651" s="1" t="s">
        <v>16</v>
      </c>
      <c r="D1651" s="1">
        <v>2</v>
      </c>
      <c r="E1651" s="1">
        <v>9.25</v>
      </c>
      <c r="F1651" s="1" t="s">
        <v>19</v>
      </c>
      <c r="G1651" s="1">
        <v>2017</v>
      </c>
      <c r="H1651" s="1">
        <v>0</v>
      </c>
      <c r="I1651" s="1">
        <v>0</v>
      </c>
    </row>
    <row r="1652" spans="1:9" x14ac:dyDescent="0.2">
      <c r="A1652" s="1" t="s">
        <v>195</v>
      </c>
      <c r="B1652" s="1" t="s">
        <v>18</v>
      </c>
      <c r="C1652" s="1" t="s">
        <v>22</v>
      </c>
      <c r="D1652" s="1">
        <v>2</v>
      </c>
      <c r="E1652" s="1">
        <v>5.25</v>
      </c>
      <c r="F1652" s="1" t="s">
        <v>19</v>
      </c>
      <c r="G1652" s="1">
        <v>2018</v>
      </c>
      <c r="H1652" s="1">
        <v>0</v>
      </c>
      <c r="I1652" s="1">
        <v>0</v>
      </c>
    </row>
    <row r="1653" spans="1:9" x14ac:dyDescent="0.2">
      <c r="A1653" s="1" t="s">
        <v>195</v>
      </c>
      <c r="B1653" s="1" t="s">
        <v>18</v>
      </c>
      <c r="C1653" s="1" t="s">
        <v>22</v>
      </c>
      <c r="D1653" s="1">
        <v>2</v>
      </c>
      <c r="E1653" s="1">
        <v>5.25</v>
      </c>
      <c r="F1653" s="1" t="s">
        <v>19</v>
      </c>
      <c r="G1653" s="1">
        <v>2019</v>
      </c>
      <c r="H1653" s="1">
        <v>0</v>
      </c>
      <c r="I1653" s="1">
        <v>0</v>
      </c>
    </row>
    <row r="1654" spans="1:9" x14ac:dyDescent="0.2">
      <c r="A1654" s="1" t="s">
        <v>195</v>
      </c>
      <c r="B1654" s="1" t="s">
        <v>18</v>
      </c>
      <c r="C1654" s="1" t="s">
        <v>22</v>
      </c>
      <c r="D1654" s="1">
        <v>2</v>
      </c>
      <c r="E1654" s="1">
        <v>5.25</v>
      </c>
      <c r="F1654" s="1" t="s">
        <v>19</v>
      </c>
      <c r="G1654" s="1">
        <v>2020</v>
      </c>
      <c r="H1654" s="1">
        <v>0</v>
      </c>
      <c r="I1654" s="1">
        <v>0</v>
      </c>
    </row>
    <row r="1655" spans="1:9" x14ac:dyDescent="0.2">
      <c r="A1655" s="1" t="s">
        <v>195</v>
      </c>
      <c r="B1655" s="1" t="s">
        <v>18</v>
      </c>
      <c r="C1655" s="1" t="s">
        <v>22</v>
      </c>
      <c r="D1655" s="1">
        <v>2</v>
      </c>
      <c r="E1655" s="1">
        <v>5.25</v>
      </c>
      <c r="F1655" s="1" t="s">
        <v>19</v>
      </c>
      <c r="G1655" s="1">
        <v>2021</v>
      </c>
      <c r="H1655" s="1">
        <v>0</v>
      </c>
      <c r="I1655" s="1">
        <v>0</v>
      </c>
    </row>
    <row r="1656" spans="1:9" x14ac:dyDescent="0.2">
      <c r="A1656" s="1" t="s">
        <v>195</v>
      </c>
      <c r="B1656" s="1" t="s">
        <v>18</v>
      </c>
      <c r="C1656" s="1" t="s">
        <v>22</v>
      </c>
      <c r="D1656" s="1">
        <v>2</v>
      </c>
      <c r="E1656" s="1">
        <v>5.25</v>
      </c>
      <c r="F1656" s="1" t="s">
        <v>19</v>
      </c>
      <c r="G1656" s="1">
        <v>2022</v>
      </c>
      <c r="H1656" s="1">
        <v>0</v>
      </c>
      <c r="I1656" s="1">
        <v>0</v>
      </c>
    </row>
    <row r="1657" spans="1:9" x14ac:dyDescent="0.2">
      <c r="A1657" s="1" t="s">
        <v>195</v>
      </c>
      <c r="B1657" s="1" t="s">
        <v>18</v>
      </c>
      <c r="C1657" s="1" t="s">
        <v>22</v>
      </c>
      <c r="D1657" s="1">
        <v>2</v>
      </c>
      <c r="E1657" s="1">
        <v>5.25</v>
      </c>
      <c r="F1657" s="1" t="s">
        <v>19</v>
      </c>
      <c r="G1657" s="1">
        <v>2023</v>
      </c>
      <c r="H1657" s="1">
        <v>0</v>
      </c>
      <c r="I1657" s="1">
        <v>0</v>
      </c>
    </row>
    <row r="1658" spans="1:9" x14ac:dyDescent="0.2">
      <c r="A1658" s="1" t="s">
        <v>164</v>
      </c>
      <c r="B1658" s="1" t="s">
        <v>18</v>
      </c>
      <c r="C1658" s="1" t="s">
        <v>16</v>
      </c>
      <c r="D1658" s="1">
        <v>2</v>
      </c>
      <c r="E1658" s="1">
        <v>9.25</v>
      </c>
      <c r="F1658" s="1" t="s">
        <v>19</v>
      </c>
      <c r="G1658" s="1">
        <v>2024</v>
      </c>
      <c r="H1658" s="1">
        <v>0</v>
      </c>
      <c r="I1658" s="1">
        <v>0</v>
      </c>
    </row>
    <row r="1659" spans="1:9" x14ac:dyDescent="0.2">
      <c r="A1659" s="1" t="s">
        <v>233</v>
      </c>
      <c r="B1659" s="1" t="s">
        <v>33</v>
      </c>
      <c r="C1659" s="1" t="s">
        <v>16</v>
      </c>
      <c r="D1659" s="1">
        <v>1.25</v>
      </c>
      <c r="E1659" s="1">
        <v>2</v>
      </c>
      <c r="F1659" s="1" t="s">
        <v>34</v>
      </c>
      <c r="G1659" s="1">
        <v>2008</v>
      </c>
      <c r="H1659" s="1">
        <v>0</v>
      </c>
      <c r="I1659" s="1">
        <v>0</v>
      </c>
    </row>
    <row r="1660" spans="1:9" x14ac:dyDescent="0.2">
      <c r="A1660" s="1" t="s">
        <v>233</v>
      </c>
      <c r="B1660" s="1" t="s">
        <v>33</v>
      </c>
      <c r="C1660" s="1" t="s">
        <v>16</v>
      </c>
      <c r="D1660" s="1">
        <v>1.25</v>
      </c>
      <c r="E1660" s="1">
        <v>2</v>
      </c>
      <c r="F1660" s="1" t="s">
        <v>34</v>
      </c>
      <c r="G1660" s="1">
        <v>2009</v>
      </c>
      <c r="H1660" s="1">
        <v>0</v>
      </c>
      <c r="I1660" s="1">
        <v>0</v>
      </c>
    </row>
    <row r="1661" spans="1:9" x14ac:dyDescent="0.2">
      <c r="A1661" s="1" t="s">
        <v>233</v>
      </c>
      <c r="B1661" s="1" t="s">
        <v>33</v>
      </c>
      <c r="C1661" s="1" t="s">
        <v>16</v>
      </c>
      <c r="D1661" s="1">
        <v>1.25</v>
      </c>
      <c r="E1661" s="1">
        <v>2</v>
      </c>
      <c r="F1661" s="1" t="s">
        <v>34</v>
      </c>
      <c r="G1661" s="1">
        <v>2010</v>
      </c>
      <c r="H1661" s="1">
        <v>0</v>
      </c>
      <c r="I1661" s="1">
        <v>0</v>
      </c>
    </row>
    <row r="1662" spans="1:9" x14ac:dyDescent="0.2">
      <c r="A1662" s="1" t="s">
        <v>233</v>
      </c>
      <c r="B1662" s="1" t="s">
        <v>33</v>
      </c>
      <c r="C1662" s="1" t="s">
        <v>16</v>
      </c>
      <c r="D1662" s="1">
        <v>1.25</v>
      </c>
      <c r="E1662" s="1">
        <v>2</v>
      </c>
      <c r="F1662" s="1" t="s">
        <v>34</v>
      </c>
      <c r="G1662" s="1">
        <v>2011</v>
      </c>
      <c r="H1662" s="1">
        <v>0</v>
      </c>
      <c r="I1662" s="1">
        <v>0</v>
      </c>
    </row>
    <row r="1663" spans="1:9" x14ac:dyDescent="0.2">
      <c r="A1663" s="1" t="s">
        <v>233</v>
      </c>
      <c r="B1663" s="1" t="s">
        <v>33</v>
      </c>
      <c r="C1663" s="1" t="s">
        <v>16</v>
      </c>
      <c r="D1663" s="1">
        <v>1.25</v>
      </c>
      <c r="E1663" s="1">
        <v>2</v>
      </c>
      <c r="F1663" s="1" t="s">
        <v>34</v>
      </c>
      <c r="G1663" s="1">
        <v>2012</v>
      </c>
      <c r="H1663" s="1">
        <v>0</v>
      </c>
      <c r="I1663" s="1">
        <v>0</v>
      </c>
    </row>
    <row r="1664" spans="1:9" x14ac:dyDescent="0.2">
      <c r="A1664" s="1" t="s">
        <v>233</v>
      </c>
      <c r="B1664" s="1" t="s">
        <v>33</v>
      </c>
      <c r="C1664" s="1" t="s">
        <v>16</v>
      </c>
      <c r="D1664" s="1">
        <v>1.25</v>
      </c>
      <c r="E1664" s="1">
        <v>2</v>
      </c>
      <c r="F1664" s="1" t="s">
        <v>34</v>
      </c>
      <c r="G1664" s="1">
        <v>2013</v>
      </c>
      <c r="H1664" s="1">
        <v>0</v>
      </c>
      <c r="I1664" s="1">
        <v>0</v>
      </c>
    </row>
    <row r="1665" spans="1:9" x14ac:dyDescent="0.2">
      <c r="A1665" s="1" t="s">
        <v>233</v>
      </c>
      <c r="B1665" s="1" t="s">
        <v>33</v>
      </c>
      <c r="C1665" s="1" t="s">
        <v>16</v>
      </c>
      <c r="D1665" s="1">
        <v>1.25</v>
      </c>
      <c r="E1665" s="1">
        <v>2</v>
      </c>
      <c r="F1665" s="1" t="s">
        <v>34</v>
      </c>
      <c r="G1665" s="1">
        <v>2014</v>
      </c>
      <c r="H1665" s="1">
        <v>0</v>
      </c>
      <c r="I1665" s="1">
        <v>0</v>
      </c>
    </row>
    <row r="1666" spans="1:9" x14ac:dyDescent="0.2">
      <c r="A1666" s="1" t="s">
        <v>233</v>
      </c>
      <c r="B1666" s="1" t="s">
        <v>33</v>
      </c>
      <c r="C1666" s="1" t="s">
        <v>16</v>
      </c>
      <c r="D1666" s="1">
        <v>1.25</v>
      </c>
      <c r="E1666" s="1">
        <v>2</v>
      </c>
      <c r="F1666" s="1" t="s">
        <v>34</v>
      </c>
      <c r="G1666" s="1">
        <v>2015</v>
      </c>
      <c r="H1666" s="1">
        <v>0</v>
      </c>
      <c r="I1666" s="1">
        <v>0</v>
      </c>
    </row>
    <row r="1667" spans="1:9" x14ac:dyDescent="0.2">
      <c r="A1667" s="1" t="s">
        <v>233</v>
      </c>
      <c r="B1667" s="1" t="s">
        <v>33</v>
      </c>
      <c r="C1667" s="1" t="s">
        <v>16</v>
      </c>
      <c r="D1667" s="1">
        <v>1.25</v>
      </c>
      <c r="E1667" s="1">
        <v>2</v>
      </c>
      <c r="F1667" s="1" t="s">
        <v>34</v>
      </c>
      <c r="G1667" s="1">
        <v>2016</v>
      </c>
      <c r="H1667" s="1">
        <v>0</v>
      </c>
      <c r="I1667" s="1">
        <v>0</v>
      </c>
    </row>
    <row r="1668" spans="1:9" x14ac:dyDescent="0.2">
      <c r="A1668" s="1" t="s">
        <v>195</v>
      </c>
      <c r="B1668" s="1" t="s">
        <v>18</v>
      </c>
      <c r="C1668" s="1" t="s">
        <v>22</v>
      </c>
      <c r="D1668" s="1">
        <v>2</v>
      </c>
      <c r="E1668" s="1">
        <v>5.25</v>
      </c>
      <c r="F1668" s="1" t="s">
        <v>19</v>
      </c>
      <c r="G1668" s="1">
        <v>2017</v>
      </c>
      <c r="H1668" s="1">
        <v>0</v>
      </c>
      <c r="I1668" s="1">
        <v>0</v>
      </c>
    </row>
    <row r="1669" spans="1:9" x14ac:dyDescent="0.2">
      <c r="A1669" s="1" t="s">
        <v>196</v>
      </c>
      <c r="B1669" s="1" t="s">
        <v>76</v>
      </c>
      <c r="C1669" s="1" t="s">
        <v>22</v>
      </c>
      <c r="D1669" s="1">
        <v>1.5</v>
      </c>
      <c r="E1669" s="1">
        <v>2.4</v>
      </c>
      <c r="F1669" s="1" t="s">
        <v>77</v>
      </c>
    </row>
    <row r="1670" spans="1:9" x14ac:dyDescent="0.2">
      <c r="A1670" s="1" t="s">
        <v>197</v>
      </c>
      <c r="B1670" s="1" t="s">
        <v>62</v>
      </c>
      <c r="C1670" s="1" t="s">
        <v>22</v>
      </c>
      <c r="D1670" s="1">
        <v>0.75</v>
      </c>
      <c r="E1670" s="1">
        <v>2</v>
      </c>
      <c r="F1670" s="1" t="s">
        <v>63</v>
      </c>
      <c r="G1670" s="1">
        <v>2008</v>
      </c>
      <c r="H1670" s="1">
        <v>0</v>
      </c>
      <c r="I1670" s="1">
        <v>0</v>
      </c>
    </row>
    <row r="1671" spans="1:9" x14ac:dyDescent="0.2">
      <c r="A1671" s="1" t="s">
        <v>197</v>
      </c>
      <c r="B1671" s="1" t="s">
        <v>62</v>
      </c>
      <c r="C1671" s="1" t="s">
        <v>22</v>
      </c>
      <c r="D1671" s="1">
        <v>0.75</v>
      </c>
      <c r="E1671" s="1">
        <v>2</v>
      </c>
      <c r="F1671" s="1" t="s">
        <v>63</v>
      </c>
      <c r="G1671" s="1">
        <v>2009</v>
      </c>
      <c r="H1671" s="1">
        <v>0</v>
      </c>
      <c r="I1671" s="1">
        <v>0</v>
      </c>
    </row>
    <row r="1672" spans="1:9" x14ac:dyDescent="0.2">
      <c r="A1672" s="1" t="s">
        <v>197</v>
      </c>
      <c r="B1672" s="1" t="s">
        <v>62</v>
      </c>
      <c r="C1672" s="1" t="s">
        <v>22</v>
      </c>
      <c r="D1672" s="1">
        <v>0.75</v>
      </c>
      <c r="E1672" s="1">
        <v>2</v>
      </c>
      <c r="F1672" s="1" t="s">
        <v>63</v>
      </c>
      <c r="G1672" s="1">
        <v>2010</v>
      </c>
      <c r="H1672" s="1">
        <v>0</v>
      </c>
      <c r="I1672" s="1">
        <v>0</v>
      </c>
    </row>
    <row r="1673" spans="1:9" x14ac:dyDescent="0.2">
      <c r="A1673" s="1" t="s">
        <v>197</v>
      </c>
      <c r="B1673" s="1" t="s">
        <v>62</v>
      </c>
      <c r="C1673" s="1" t="s">
        <v>22</v>
      </c>
      <c r="D1673" s="1">
        <v>0.75</v>
      </c>
      <c r="E1673" s="1">
        <v>2</v>
      </c>
      <c r="F1673" s="1" t="s">
        <v>63</v>
      </c>
      <c r="G1673" s="1">
        <v>2011</v>
      </c>
      <c r="H1673" s="1">
        <v>0</v>
      </c>
      <c r="I1673" s="1">
        <v>0</v>
      </c>
    </row>
    <row r="1674" spans="1:9" x14ac:dyDescent="0.2">
      <c r="A1674" s="1" t="s">
        <v>197</v>
      </c>
      <c r="B1674" s="1" t="s">
        <v>62</v>
      </c>
      <c r="C1674" s="1" t="s">
        <v>22</v>
      </c>
      <c r="D1674" s="1">
        <v>0.75</v>
      </c>
      <c r="E1674" s="1">
        <v>2</v>
      </c>
      <c r="F1674" s="1" t="s">
        <v>63</v>
      </c>
      <c r="G1674" s="1">
        <v>2012</v>
      </c>
      <c r="H1674" s="1">
        <v>0</v>
      </c>
      <c r="I1674" s="1">
        <v>0</v>
      </c>
    </row>
    <row r="1675" spans="1:9" x14ac:dyDescent="0.2">
      <c r="A1675" s="1" t="s">
        <v>197</v>
      </c>
      <c r="B1675" s="1" t="s">
        <v>62</v>
      </c>
      <c r="C1675" s="1" t="s">
        <v>22</v>
      </c>
      <c r="D1675" s="1">
        <v>0.75</v>
      </c>
      <c r="E1675" s="1">
        <v>2</v>
      </c>
      <c r="F1675" s="1" t="s">
        <v>63</v>
      </c>
      <c r="G1675" s="1">
        <v>2013</v>
      </c>
      <c r="H1675" s="1">
        <v>0</v>
      </c>
      <c r="I1675" s="1">
        <v>0</v>
      </c>
    </row>
    <row r="1676" spans="1:9" x14ac:dyDescent="0.2">
      <c r="A1676" s="1" t="s">
        <v>197</v>
      </c>
      <c r="B1676" s="1" t="s">
        <v>62</v>
      </c>
      <c r="C1676" s="1" t="s">
        <v>22</v>
      </c>
      <c r="D1676" s="1">
        <v>0.75</v>
      </c>
      <c r="E1676" s="1">
        <v>2</v>
      </c>
      <c r="F1676" s="1" t="s">
        <v>63</v>
      </c>
      <c r="G1676" s="1">
        <v>2014</v>
      </c>
      <c r="H1676" s="1">
        <v>0</v>
      </c>
      <c r="I1676" s="1">
        <v>0</v>
      </c>
    </row>
    <row r="1677" spans="1:9" x14ac:dyDescent="0.2">
      <c r="A1677" s="1" t="s">
        <v>197</v>
      </c>
      <c r="B1677" s="1" t="s">
        <v>62</v>
      </c>
      <c r="C1677" s="1" t="s">
        <v>22</v>
      </c>
      <c r="D1677" s="1">
        <v>0.75</v>
      </c>
      <c r="E1677" s="1">
        <v>2</v>
      </c>
      <c r="F1677" s="1" t="s">
        <v>63</v>
      </c>
      <c r="G1677" s="1">
        <v>2015</v>
      </c>
      <c r="H1677" s="1">
        <v>0</v>
      </c>
      <c r="I1677" s="1">
        <v>0</v>
      </c>
    </row>
    <row r="1678" spans="1:9" x14ac:dyDescent="0.2">
      <c r="A1678" s="1" t="s">
        <v>197</v>
      </c>
      <c r="B1678" s="1" t="s">
        <v>62</v>
      </c>
      <c r="C1678" s="1" t="s">
        <v>22</v>
      </c>
      <c r="D1678" s="1">
        <v>0.75</v>
      </c>
      <c r="E1678" s="1">
        <v>2</v>
      </c>
      <c r="F1678" s="1" t="s">
        <v>63</v>
      </c>
      <c r="G1678" s="1">
        <v>2016</v>
      </c>
      <c r="H1678" s="1">
        <v>0</v>
      </c>
      <c r="I1678" s="1">
        <v>0</v>
      </c>
    </row>
    <row r="1679" spans="1:9" x14ac:dyDescent="0.2">
      <c r="A1679" s="1" t="s">
        <v>197</v>
      </c>
      <c r="B1679" s="1" t="s">
        <v>62</v>
      </c>
      <c r="C1679" s="1" t="s">
        <v>22</v>
      </c>
      <c r="D1679" s="1">
        <v>0.75</v>
      </c>
      <c r="E1679" s="1">
        <v>2</v>
      </c>
      <c r="F1679" s="1" t="s">
        <v>63</v>
      </c>
      <c r="G1679" s="1">
        <v>2017</v>
      </c>
      <c r="H1679" s="1">
        <v>0</v>
      </c>
      <c r="I1679" s="1">
        <v>0</v>
      </c>
    </row>
    <row r="1680" spans="1:9" x14ac:dyDescent="0.2">
      <c r="A1680" s="1" t="s">
        <v>197</v>
      </c>
      <c r="B1680" s="1" t="s">
        <v>62</v>
      </c>
      <c r="C1680" s="1" t="s">
        <v>22</v>
      </c>
      <c r="D1680" s="1">
        <v>0.75</v>
      </c>
      <c r="E1680" s="1">
        <v>2</v>
      </c>
      <c r="F1680" s="1" t="s">
        <v>63</v>
      </c>
      <c r="G1680" s="1">
        <v>2018</v>
      </c>
      <c r="H1680" s="1">
        <v>0</v>
      </c>
      <c r="I1680" s="1">
        <v>0</v>
      </c>
    </row>
    <row r="1681" spans="1:9" x14ac:dyDescent="0.2">
      <c r="A1681" s="1" t="s">
        <v>197</v>
      </c>
      <c r="B1681" s="1" t="s">
        <v>62</v>
      </c>
      <c r="C1681" s="1" t="s">
        <v>22</v>
      </c>
      <c r="D1681" s="1">
        <v>0.75</v>
      </c>
      <c r="E1681" s="1">
        <v>2</v>
      </c>
      <c r="F1681" s="1" t="s">
        <v>63</v>
      </c>
      <c r="G1681" s="1">
        <v>2019</v>
      </c>
      <c r="H1681" s="1">
        <v>0</v>
      </c>
      <c r="I1681" s="1">
        <v>0</v>
      </c>
    </row>
    <row r="1682" spans="1:9" x14ac:dyDescent="0.2">
      <c r="A1682" s="1" t="s">
        <v>168</v>
      </c>
      <c r="B1682" s="1" t="s">
        <v>76</v>
      </c>
      <c r="C1682" s="1" t="s">
        <v>16</v>
      </c>
      <c r="D1682" s="1">
        <v>2</v>
      </c>
      <c r="E1682" s="1">
        <v>2</v>
      </c>
      <c r="F1682" s="1" t="s">
        <v>77</v>
      </c>
      <c r="G1682" s="1">
        <v>2021</v>
      </c>
      <c r="H1682" s="1">
        <v>0</v>
      </c>
      <c r="I1682" s="1">
        <v>1</v>
      </c>
    </row>
    <row r="1683" spans="1:9" x14ac:dyDescent="0.2">
      <c r="A1683" s="1" t="s">
        <v>168</v>
      </c>
      <c r="B1683" s="1" t="s">
        <v>76</v>
      </c>
      <c r="C1683" s="1" t="s">
        <v>16</v>
      </c>
      <c r="D1683" s="1">
        <v>2</v>
      </c>
      <c r="E1683" s="1">
        <v>2</v>
      </c>
      <c r="F1683" s="1" t="s">
        <v>77</v>
      </c>
      <c r="G1683" s="1">
        <v>2023</v>
      </c>
      <c r="H1683" s="1">
        <v>0</v>
      </c>
      <c r="I1683" s="1">
        <v>1</v>
      </c>
    </row>
    <row r="1684" spans="1:9" x14ac:dyDescent="0.2">
      <c r="A1684" s="1" t="s">
        <v>168</v>
      </c>
      <c r="B1684" s="1" t="s">
        <v>76</v>
      </c>
      <c r="C1684" s="1" t="s">
        <v>16</v>
      </c>
      <c r="D1684" s="1">
        <v>2</v>
      </c>
      <c r="E1684" s="1">
        <v>2</v>
      </c>
      <c r="F1684" s="1" t="s">
        <v>77</v>
      </c>
      <c r="G1684" s="1">
        <v>2024</v>
      </c>
      <c r="H1684" s="1">
        <v>0</v>
      </c>
      <c r="I1684" s="1">
        <v>1</v>
      </c>
    </row>
    <row r="1685" spans="1:9" x14ac:dyDescent="0.2">
      <c r="A1685" s="1" t="s">
        <v>197</v>
      </c>
      <c r="B1685" s="1" t="s">
        <v>62</v>
      </c>
      <c r="C1685" s="1" t="s">
        <v>22</v>
      </c>
      <c r="D1685" s="1">
        <v>0.75</v>
      </c>
      <c r="E1685" s="1">
        <v>2</v>
      </c>
      <c r="F1685" s="1" t="s">
        <v>63</v>
      </c>
      <c r="G1685" s="1">
        <v>2020</v>
      </c>
      <c r="H1685" s="1">
        <v>0</v>
      </c>
      <c r="I1685" s="1">
        <v>0</v>
      </c>
    </row>
    <row r="1686" spans="1:9" x14ac:dyDescent="0.2">
      <c r="A1686" s="1" t="s">
        <v>197</v>
      </c>
      <c r="B1686" s="1" t="s">
        <v>62</v>
      </c>
      <c r="C1686" s="1" t="s">
        <v>22</v>
      </c>
      <c r="D1686" s="1">
        <v>0.75</v>
      </c>
      <c r="E1686" s="1">
        <v>2</v>
      </c>
      <c r="F1686" s="1" t="s">
        <v>63</v>
      </c>
      <c r="G1686" s="1">
        <v>2021</v>
      </c>
      <c r="H1686" s="1">
        <v>0</v>
      </c>
      <c r="I1686" s="1">
        <v>0</v>
      </c>
    </row>
    <row r="1687" spans="1:9" x14ac:dyDescent="0.2">
      <c r="A1687" s="1" t="s">
        <v>198</v>
      </c>
      <c r="B1687" s="1" t="s">
        <v>10</v>
      </c>
      <c r="C1687" s="1" t="s">
        <v>22</v>
      </c>
      <c r="D1687" s="1">
        <v>1.5</v>
      </c>
      <c r="E1687" s="1">
        <v>1.5</v>
      </c>
      <c r="F1687" s="1" t="s">
        <v>13</v>
      </c>
      <c r="G1687" s="1">
        <v>2008</v>
      </c>
      <c r="H1687" s="1">
        <v>0</v>
      </c>
      <c r="I1687" s="1">
        <v>0</v>
      </c>
    </row>
    <row r="1688" spans="1:9" x14ac:dyDescent="0.2">
      <c r="A1688" s="1" t="s">
        <v>198</v>
      </c>
      <c r="B1688" s="1" t="s">
        <v>10</v>
      </c>
      <c r="C1688" s="1" t="s">
        <v>22</v>
      </c>
      <c r="D1688" s="1">
        <v>1.5</v>
      </c>
      <c r="E1688" s="1">
        <v>1.5</v>
      </c>
      <c r="F1688" s="1" t="s">
        <v>13</v>
      </c>
      <c r="G1688" s="1">
        <v>2009</v>
      </c>
      <c r="H1688" s="1">
        <v>0</v>
      </c>
      <c r="I1688" s="1">
        <v>0</v>
      </c>
    </row>
    <row r="1689" spans="1:9" x14ac:dyDescent="0.2">
      <c r="A1689" s="1" t="s">
        <v>198</v>
      </c>
      <c r="B1689" s="1" t="s">
        <v>10</v>
      </c>
      <c r="C1689" s="1" t="s">
        <v>22</v>
      </c>
      <c r="D1689" s="1">
        <v>1.5</v>
      </c>
      <c r="E1689" s="1">
        <v>1.5</v>
      </c>
      <c r="F1689" s="1" t="s">
        <v>13</v>
      </c>
      <c r="G1689" s="1">
        <v>2010</v>
      </c>
      <c r="H1689" s="1">
        <v>0</v>
      </c>
      <c r="I1689" s="1">
        <v>0</v>
      </c>
    </row>
    <row r="1690" spans="1:9" x14ac:dyDescent="0.2">
      <c r="A1690" s="1" t="s">
        <v>198</v>
      </c>
      <c r="B1690" s="1" t="s">
        <v>10</v>
      </c>
      <c r="C1690" s="1" t="s">
        <v>22</v>
      </c>
      <c r="D1690" s="1">
        <v>1.5</v>
      </c>
      <c r="E1690" s="1">
        <v>1.5</v>
      </c>
      <c r="F1690" s="1" t="s">
        <v>13</v>
      </c>
      <c r="G1690" s="1">
        <v>2011</v>
      </c>
      <c r="H1690" s="1">
        <v>0</v>
      </c>
      <c r="I1690" s="1">
        <v>0</v>
      </c>
    </row>
    <row r="1691" spans="1:9" x14ac:dyDescent="0.2">
      <c r="A1691" s="1" t="s">
        <v>198</v>
      </c>
      <c r="B1691" s="1" t="s">
        <v>10</v>
      </c>
      <c r="C1691" s="1" t="s">
        <v>22</v>
      </c>
      <c r="D1691" s="1">
        <v>1.5</v>
      </c>
      <c r="E1691" s="1">
        <v>1.5</v>
      </c>
      <c r="F1691" s="1" t="s">
        <v>13</v>
      </c>
      <c r="G1691" s="1">
        <v>2012</v>
      </c>
      <c r="H1691" s="1">
        <v>0</v>
      </c>
      <c r="I1691" s="1">
        <v>0</v>
      </c>
    </row>
    <row r="1692" spans="1:9" x14ac:dyDescent="0.2">
      <c r="A1692" s="1" t="s">
        <v>198</v>
      </c>
      <c r="B1692" s="1" t="s">
        <v>10</v>
      </c>
      <c r="C1692" s="1" t="s">
        <v>22</v>
      </c>
      <c r="D1692" s="1">
        <v>1.5</v>
      </c>
      <c r="E1692" s="1">
        <v>1.5</v>
      </c>
      <c r="F1692" s="1" t="s">
        <v>13</v>
      </c>
      <c r="G1692" s="1">
        <v>2013</v>
      </c>
      <c r="H1692" s="1">
        <v>0</v>
      </c>
      <c r="I1692" s="1">
        <v>0</v>
      </c>
    </row>
    <row r="1693" spans="1:9" x14ac:dyDescent="0.2">
      <c r="A1693" s="1" t="s">
        <v>198</v>
      </c>
      <c r="B1693" s="1" t="s">
        <v>10</v>
      </c>
      <c r="C1693" s="1" t="s">
        <v>22</v>
      </c>
      <c r="D1693" s="1">
        <v>1.5</v>
      </c>
      <c r="E1693" s="1">
        <v>1.5</v>
      </c>
      <c r="F1693" s="1" t="s">
        <v>13</v>
      </c>
      <c r="G1693" s="1">
        <v>2014</v>
      </c>
      <c r="H1693" s="1">
        <v>0</v>
      </c>
      <c r="I1693" s="1">
        <v>0</v>
      </c>
    </row>
    <row r="1694" spans="1:9" x14ac:dyDescent="0.2">
      <c r="A1694" s="1" t="s">
        <v>198</v>
      </c>
      <c r="B1694" s="1" t="s">
        <v>10</v>
      </c>
      <c r="C1694" s="1" t="s">
        <v>22</v>
      </c>
      <c r="D1694" s="1">
        <v>1.5</v>
      </c>
      <c r="E1694" s="1">
        <v>1.5</v>
      </c>
      <c r="F1694" s="1" t="s">
        <v>13</v>
      </c>
      <c r="G1694" s="1">
        <v>2015</v>
      </c>
      <c r="H1694" s="1">
        <v>0</v>
      </c>
      <c r="I1694" s="1">
        <v>0</v>
      </c>
    </row>
    <row r="1695" spans="1:9" x14ac:dyDescent="0.2">
      <c r="A1695" s="1" t="s">
        <v>198</v>
      </c>
      <c r="B1695" s="1" t="s">
        <v>10</v>
      </c>
      <c r="C1695" s="1" t="s">
        <v>22</v>
      </c>
      <c r="D1695" s="1">
        <v>1.5</v>
      </c>
      <c r="E1695" s="1">
        <v>1.5</v>
      </c>
      <c r="F1695" s="1" t="s">
        <v>13</v>
      </c>
      <c r="G1695" s="1">
        <v>2016</v>
      </c>
      <c r="H1695" s="1">
        <v>0</v>
      </c>
      <c r="I1695" s="1">
        <v>0</v>
      </c>
    </row>
    <row r="1696" spans="1:9" x14ac:dyDescent="0.2">
      <c r="A1696" s="1" t="s">
        <v>198</v>
      </c>
      <c r="B1696" s="1" t="s">
        <v>10</v>
      </c>
      <c r="C1696" s="1" t="s">
        <v>22</v>
      </c>
      <c r="D1696" s="1">
        <v>1.5</v>
      </c>
      <c r="E1696" s="1">
        <v>1.5</v>
      </c>
      <c r="F1696" s="1" t="s">
        <v>13</v>
      </c>
      <c r="G1696" s="1">
        <v>2017</v>
      </c>
      <c r="H1696" s="1">
        <v>0</v>
      </c>
      <c r="I1696" s="1">
        <v>0</v>
      </c>
    </row>
    <row r="1697" spans="1:9" x14ac:dyDescent="0.2">
      <c r="A1697" s="1" t="s">
        <v>198</v>
      </c>
      <c r="B1697" s="1" t="s">
        <v>10</v>
      </c>
      <c r="C1697" s="1" t="s">
        <v>22</v>
      </c>
      <c r="D1697" s="1">
        <v>1.5</v>
      </c>
      <c r="E1697" s="1">
        <v>1.5</v>
      </c>
      <c r="F1697" s="1" t="s">
        <v>13</v>
      </c>
      <c r="G1697" s="1">
        <v>2018</v>
      </c>
      <c r="H1697" s="1">
        <v>0</v>
      </c>
      <c r="I1697" s="1">
        <v>0</v>
      </c>
    </row>
    <row r="1698" spans="1:9" x14ac:dyDescent="0.2">
      <c r="A1698" s="1" t="s">
        <v>198</v>
      </c>
      <c r="B1698" s="1" t="s">
        <v>10</v>
      </c>
      <c r="C1698" s="1" t="s">
        <v>22</v>
      </c>
      <c r="D1698" s="1">
        <v>1.5</v>
      </c>
      <c r="E1698" s="1">
        <v>1.5</v>
      </c>
      <c r="F1698" s="1" t="s">
        <v>13</v>
      </c>
      <c r="G1698" s="1">
        <v>2019</v>
      </c>
      <c r="H1698" s="1">
        <v>0</v>
      </c>
      <c r="I1698" s="1">
        <v>0</v>
      </c>
    </row>
    <row r="1699" spans="1:9" x14ac:dyDescent="0.2">
      <c r="A1699" s="1" t="s">
        <v>198</v>
      </c>
      <c r="B1699" s="1" t="s">
        <v>10</v>
      </c>
      <c r="C1699" s="1" t="s">
        <v>22</v>
      </c>
      <c r="D1699" s="1">
        <v>1.5</v>
      </c>
      <c r="E1699" s="1">
        <v>1.5</v>
      </c>
      <c r="F1699" s="1" t="s">
        <v>13</v>
      </c>
      <c r="G1699" s="1">
        <v>2020</v>
      </c>
      <c r="H1699" s="1">
        <v>0</v>
      </c>
      <c r="I1699" s="1">
        <v>0</v>
      </c>
    </row>
    <row r="1700" spans="1:9" x14ac:dyDescent="0.2">
      <c r="A1700" s="1" t="s">
        <v>198</v>
      </c>
      <c r="B1700" s="1" t="s">
        <v>10</v>
      </c>
      <c r="C1700" s="1" t="s">
        <v>22</v>
      </c>
      <c r="D1700" s="1">
        <v>1.5</v>
      </c>
      <c r="E1700" s="1">
        <v>1.5</v>
      </c>
      <c r="F1700" s="1" t="s">
        <v>13</v>
      </c>
      <c r="G1700" s="1">
        <v>2021</v>
      </c>
      <c r="H1700" s="1">
        <v>0</v>
      </c>
      <c r="I1700" s="1">
        <v>0</v>
      </c>
    </row>
    <row r="1701" spans="1:9" x14ac:dyDescent="0.2">
      <c r="A1701" s="1" t="s">
        <v>198</v>
      </c>
      <c r="B1701" s="1" t="s">
        <v>10</v>
      </c>
      <c r="C1701" s="1" t="s">
        <v>22</v>
      </c>
      <c r="D1701" s="1">
        <v>1.5</v>
      </c>
      <c r="E1701" s="1">
        <v>1.5</v>
      </c>
      <c r="F1701" s="1" t="s">
        <v>13</v>
      </c>
      <c r="G1701" s="1">
        <v>2022</v>
      </c>
      <c r="H1701" s="1">
        <v>0</v>
      </c>
      <c r="I1701" s="1">
        <v>0</v>
      </c>
    </row>
    <row r="1702" spans="1:9" x14ac:dyDescent="0.2">
      <c r="A1702" s="1" t="s">
        <v>198</v>
      </c>
      <c r="B1702" s="1" t="s">
        <v>10</v>
      </c>
      <c r="C1702" s="1" t="s">
        <v>22</v>
      </c>
      <c r="D1702" s="1">
        <v>1.5</v>
      </c>
      <c r="E1702" s="1">
        <v>1.5</v>
      </c>
      <c r="F1702" s="1" t="s">
        <v>13</v>
      </c>
      <c r="G1702" s="1">
        <v>2023</v>
      </c>
      <c r="H1702" s="1">
        <v>0</v>
      </c>
      <c r="I1702" s="1">
        <v>0</v>
      </c>
    </row>
    <row r="1703" spans="1:9" x14ac:dyDescent="0.2">
      <c r="A1703" s="1" t="s">
        <v>198</v>
      </c>
      <c r="B1703" s="1" t="s">
        <v>10</v>
      </c>
      <c r="C1703" s="1" t="s">
        <v>22</v>
      </c>
      <c r="D1703" s="1">
        <v>1.5</v>
      </c>
      <c r="E1703" s="1">
        <v>1.5</v>
      </c>
      <c r="F1703" s="1" t="s">
        <v>13</v>
      </c>
      <c r="G1703" s="1">
        <v>2024</v>
      </c>
      <c r="H1703" s="1">
        <v>1</v>
      </c>
      <c r="I1703" s="1">
        <v>1</v>
      </c>
    </row>
    <row r="1704" spans="1:9" x14ac:dyDescent="0.2">
      <c r="A1704" s="1" t="s">
        <v>199</v>
      </c>
      <c r="B1704" s="1" t="s">
        <v>46</v>
      </c>
      <c r="C1704" s="1" t="s">
        <v>16</v>
      </c>
      <c r="D1704" s="1">
        <v>2</v>
      </c>
      <c r="E1704" s="1">
        <v>2.8</v>
      </c>
      <c r="F1704" s="1" t="s">
        <v>47</v>
      </c>
    </row>
    <row r="1705" spans="1:9" x14ac:dyDescent="0.2">
      <c r="A1705" s="1" t="s">
        <v>200</v>
      </c>
      <c r="B1705" s="1" t="s">
        <v>46</v>
      </c>
      <c r="C1705" s="1" t="s">
        <v>16</v>
      </c>
      <c r="D1705" s="1">
        <v>0.75</v>
      </c>
      <c r="E1705" s="1">
        <v>0.75</v>
      </c>
      <c r="F1705" s="1" t="s">
        <v>47</v>
      </c>
      <c r="G1705" s="1">
        <v>2008</v>
      </c>
      <c r="H1705" s="1">
        <v>0</v>
      </c>
      <c r="I1705" s="1">
        <v>0</v>
      </c>
    </row>
    <row r="1706" spans="1:9" x14ac:dyDescent="0.2">
      <c r="A1706" s="1" t="s">
        <v>200</v>
      </c>
      <c r="B1706" s="1" t="s">
        <v>46</v>
      </c>
      <c r="C1706" s="1" t="s">
        <v>16</v>
      </c>
      <c r="D1706" s="1">
        <v>0.75</v>
      </c>
      <c r="E1706" s="1">
        <v>0.75</v>
      </c>
      <c r="F1706" s="1" t="s">
        <v>47</v>
      </c>
      <c r="G1706" s="1">
        <v>2009</v>
      </c>
      <c r="H1706" s="1">
        <v>0</v>
      </c>
      <c r="I1706" s="1">
        <v>0</v>
      </c>
    </row>
    <row r="1707" spans="1:9" x14ac:dyDescent="0.2">
      <c r="A1707" s="1" t="s">
        <v>200</v>
      </c>
      <c r="B1707" s="1" t="s">
        <v>46</v>
      </c>
      <c r="C1707" s="1" t="s">
        <v>16</v>
      </c>
      <c r="D1707" s="1">
        <v>0.75</v>
      </c>
      <c r="E1707" s="1">
        <v>0.75</v>
      </c>
      <c r="F1707" s="1" t="s">
        <v>47</v>
      </c>
      <c r="G1707" s="1">
        <v>2010</v>
      </c>
      <c r="H1707" s="1">
        <v>0</v>
      </c>
      <c r="I1707" s="1">
        <v>0</v>
      </c>
    </row>
    <row r="1708" spans="1:9" x14ac:dyDescent="0.2">
      <c r="A1708" s="1" t="s">
        <v>200</v>
      </c>
      <c r="B1708" s="1" t="s">
        <v>46</v>
      </c>
      <c r="C1708" s="1" t="s">
        <v>16</v>
      </c>
      <c r="D1708" s="1">
        <v>0.75</v>
      </c>
      <c r="E1708" s="1">
        <v>0.75</v>
      </c>
      <c r="F1708" s="1" t="s">
        <v>47</v>
      </c>
      <c r="G1708" s="1">
        <v>2011</v>
      </c>
      <c r="H1708" s="1">
        <v>0</v>
      </c>
      <c r="I1708" s="1">
        <v>0</v>
      </c>
    </row>
    <row r="1709" spans="1:9" x14ac:dyDescent="0.2">
      <c r="A1709" s="1" t="s">
        <v>200</v>
      </c>
      <c r="B1709" s="1" t="s">
        <v>46</v>
      </c>
      <c r="C1709" s="1" t="s">
        <v>16</v>
      </c>
      <c r="D1709" s="1">
        <v>0.75</v>
      </c>
      <c r="E1709" s="1">
        <v>0.75</v>
      </c>
      <c r="F1709" s="1" t="s">
        <v>47</v>
      </c>
      <c r="G1709" s="1">
        <v>2012</v>
      </c>
      <c r="H1709" s="1">
        <v>0</v>
      </c>
      <c r="I1709" s="1">
        <v>0</v>
      </c>
    </row>
    <row r="1710" spans="1:9" x14ac:dyDescent="0.2">
      <c r="A1710" s="1" t="s">
        <v>200</v>
      </c>
      <c r="B1710" s="1" t="s">
        <v>46</v>
      </c>
      <c r="C1710" s="1" t="s">
        <v>16</v>
      </c>
      <c r="D1710" s="1">
        <v>0.75</v>
      </c>
      <c r="E1710" s="1">
        <v>0.75</v>
      </c>
      <c r="F1710" s="1" t="s">
        <v>47</v>
      </c>
      <c r="G1710" s="1">
        <v>2013</v>
      </c>
      <c r="H1710" s="1">
        <v>0</v>
      </c>
      <c r="I1710" s="1">
        <v>0</v>
      </c>
    </row>
    <row r="1711" spans="1:9" x14ac:dyDescent="0.2">
      <c r="A1711" s="1" t="s">
        <v>200</v>
      </c>
      <c r="B1711" s="1" t="s">
        <v>46</v>
      </c>
      <c r="C1711" s="1" t="s">
        <v>16</v>
      </c>
      <c r="D1711" s="1">
        <v>0.75</v>
      </c>
      <c r="E1711" s="1">
        <v>0.75</v>
      </c>
      <c r="F1711" s="1" t="s">
        <v>47</v>
      </c>
      <c r="G1711" s="1">
        <v>2014</v>
      </c>
      <c r="H1711" s="1">
        <v>0</v>
      </c>
      <c r="I1711" s="1">
        <v>0</v>
      </c>
    </row>
    <row r="1712" spans="1:9" x14ac:dyDescent="0.2">
      <c r="A1712" s="1" t="s">
        <v>200</v>
      </c>
      <c r="B1712" s="1" t="s">
        <v>46</v>
      </c>
      <c r="C1712" s="1" t="s">
        <v>16</v>
      </c>
      <c r="D1712" s="1">
        <v>0.75</v>
      </c>
      <c r="E1712" s="1">
        <v>0.75</v>
      </c>
      <c r="F1712" s="1" t="s">
        <v>47</v>
      </c>
      <c r="G1712" s="1">
        <v>2015</v>
      </c>
      <c r="H1712" s="1">
        <v>0</v>
      </c>
      <c r="I1712" s="1">
        <v>0</v>
      </c>
    </row>
    <row r="1713" spans="1:9" x14ac:dyDescent="0.2">
      <c r="A1713" s="1" t="s">
        <v>200</v>
      </c>
      <c r="B1713" s="1" t="s">
        <v>46</v>
      </c>
      <c r="C1713" s="1" t="s">
        <v>16</v>
      </c>
      <c r="D1713" s="1">
        <v>0.75</v>
      </c>
      <c r="E1713" s="1">
        <v>0.75</v>
      </c>
      <c r="F1713" s="1" t="s">
        <v>47</v>
      </c>
      <c r="G1713" s="1">
        <v>2016</v>
      </c>
      <c r="H1713" s="1">
        <v>0</v>
      </c>
      <c r="I1713" s="1">
        <v>0</v>
      </c>
    </row>
    <row r="1714" spans="1:9" x14ac:dyDescent="0.2">
      <c r="A1714" s="1" t="s">
        <v>200</v>
      </c>
      <c r="B1714" s="1" t="s">
        <v>46</v>
      </c>
      <c r="C1714" s="1" t="s">
        <v>16</v>
      </c>
      <c r="D1714" s="1">
        <v>0.75</v>
      </c>
      <c r="E1714" s="1">
        <v>0.75</v>
      </c>
      <c r="F1714" s="1" t="s">
        <v>47</v>
      </c>
      <c r="G1714" s="1">
        <v>2017</v>
      </c>
      <c r="H1714" s="1">
        <v>0</v>
      </c>
      <c r="I1714" s="1">
        <v>0</v>
      </c>
    </row>
    <row r="1715" spans="1:9" x14ac:dyDescent="0.2">
      <c r="A1715" s="1" t="s">
        <v>200</v>
      </c>
      <c r="B1715" s="1" t="s">
        <v>46</v>
      </c>
      <c r="C1715" s="1" t="s">
        <v>16</v>
      </c>
      <c r="D1715" s="1">
        <v>0.75</v>
      </c>
      <c r="E1715" s="1">
        <v>0.75</v>
      </c>
      <c r="F1715" s="1" t="s">
        <v>47</v>
      </c>
      <c r="G1715" s="1">
        <v>2018</v>
      </c>
      <c r="H1715" s="1">
        <v>0</v>
      </c>
      <c r="I1715" s="1">
        <v>0</v>
      </c>
    </row>
    <row r="1716" spans="1:9" x14ac:dyDescent="0.2">
      <c r="A1716" s="1" t="s">
        <v>200</v>
      </c>
      <c r="B1716" s="1" t="s">
        <v>46</v>
      </c>
      <c r="C1716" s="1" t="s">
        <v>16</v>
      </c>
      <c r="D1716" s="1">
        <v>0.75</v>
      </c>
      <c r="E1716" s="1">
        <v>0.75</v>
      </c>
      <c r="F1716" s="1" t="s">
        <v>47</v>
      </c>
      <c r="G1716" s="1">
        <v>2019</v>
      </c>
      <c r="H1716" s="1">
        <v>0</v>
      </c>
      <c r="I1716" s="1">
        <v>0</v>
      </c>
    </row>
    <row r="1717" spans="1:9" x14ac:dyDescent="0.2">
      <c r="A1717" s="1" t="s">
        <v>200</v>
      </c>
      <c r="B1717" s="1" t="s">
        <v>46</v>
      </c>
      <c r="C1717" s="1" t="s">
        <v>16</v>
      </c>
      <c r="D1717" s="1">
        <v>0.75</v>
      </c>
      <c r="E1717" s="1">
        <v>0.75</v>
      </c>
      <c r="F1717" s="1" t="s">
        <v>47</v>
      </c>
      <c r="G1717" s="1">
        <v>2020</v>
      </c>
      <c r="H1717" s="1">
        <v>0</v>
      </c>
      <c r="I1717" s="1">
        <v>0</v>
      </c>
    </row>
    <row r="1718" spans="1:9" x14ac:dyDescent="0.2">
      <c r="A1718" s="1" t="s">
        <v>200</v>
      </c>
      <c r="B1718" s="1" t="s">
        <v>46</v>
      </c>
      <c r="C1718" s="1" t="s">
        <v>16</v>
      </c>
      <c r="D1718" s="1">
        <v>0.75</v>
      </c>
      <c r="E1718" s="1">
        <v>0.75</v>
      </c>
      <c r="F1718" s="1" t="s">
        <v>47</v>
      </c>
      <c r="G1718" s="1">
        <v>2021</v>
      </c>
      <c r="H1718" s="1">
        <v>0</v>
      </c>
      <c r="I1718" s="1">
        <v>0</v>
      </c>
    </row>
    <row r="1719" spans="1:9" x14ac:dyDescent="0.2">
      <c r="A1719" s="1" t="s">
        <v>200</v>
      </c>
      <c r="B1719" s="1" t="s">
        <v>46</v>
      </c>
      <c r="C1719" s="1" t="s">
        <v>16</v>
      </c>
      <c r="D1719" s="1">
        <v>0.75</v>
      </c>
      <c r="E1719" s="1">
        <v>0.75</v>
      </c>
      <c r="F1719" s="1" t="s">
        <v>47</v>
      </c>
      <c r="G1719" s="1">
        <v>2022</v>
      </c>
      <c r="H1719" s="1">
        <v>2</v>
      </c>
      <c r="I1719" s="1">
        <v>2</v>
      </c>
    </row>
    <row r="1720" spans="1:9" x14ac:dyDescent="0.2">
      <c r="A1720" s="1" t="s">
        <v>200</v>
      </c>
      <c r="B1720" s="1" t="s">
        <v>46</v>
      </c>
      <c r="C1720" s="1" t="s">
        <v>16</v>
      </c>
      <c r="D1720" s="1">
        <v>0.75</v>
      </c>
      <c r="E1720" s="1">
        <v>0.75</v>
      </c>
      <c r="F1720" s="1" t="s">
        <v>47</v>
      </c>
      <c r="G1720" s="1">
        <v>2023</v>
      </c>
      <c r="H1720" s="1">
        <v>0</v>
      </c>
      <c r="I1720" s="1">
        <v>2</v>
      </c>
    </row>
    <row r="1721" spans="1:9" x14ac:dyDescent="0.2">
      <c r="A1721" s="1" t="s">
        <v>200</v>
      </c>
      <c r="B1721" s="1" t="s">
        <v>46</v>
      </c>
      <c r="C1721" s="1" t="s">
        <v>16</v>
      </c>
      <c r="D1721" s="1">
        <v>0.75</v>
      </c>
      <c r="E1721" s="1">
        <v>0.75</v>
      </c>
      <c r="F1721" s="1" t="s">
        <v>47</v>
      </c>
      <c r="G1721" s="1">
        <v>2024</v>
      </c>
      <c r="H1721" s="1">
        <v>0</v>
      </c>
      <c r="I1721" s="1">
        <v>2</v>
      </c>
    </row>
    <row r="1722" spans="1:9" x14ac:dyDescent="0.2">
      <c r="A1722" s="1" t="s">
        <v>201</v>
      </c>
      <c r="B1722" s="1" t="s">
        <v>62</v>
      </c>
      <c r="C1722" s="1" t="s">
        <v>16</v>
      </c>
      <c r="D1722" s="1">
        <v>0.75</v>
      </c>
      <c r="E1722" s="1">
        <v>0.75</v>
      </c>
      <c r="F1722" s="1" t="s">
        <v>63</v>
      </c>
      <c r="G1722" s="1">
        <v>2008</v>
      </c>
      <c r="H1722" s="1">
        <v>0</v>
      </c>
      <c r="I1722" s="1">
        <v>0</v>
      </c>
    </row>
    <row r="1723" spans="1:9" x14ac:dyDescent="0.2">
      <c r="A1723" s="1" t="s">
        <v>201</v>
      </c>
      <c r="B1723" s="1" t="s">
        <v>62</v>
      </c>
      <c r="C1723" s="1" t="s">
        <v>16</v>
      </c>
      <c r="D1723" s="1">
        <v>0.75</v>
      </c>
      <c r="E1723" s="1">
        <v>0.75</v>
      </c>
      <c r="F1723" s="1" t="s">
        <v>63</v>
      </c>
      <c r="G1723" s="1">
        <v>2009</v>
      </c>
      <c r="H1723" s="1">
        <v>0</v>
      </c>
      <c r="I1723" s="1">
        <v>0</v>
      </c>
    </row>
    <row r="1724" spans="1:9" x14ac:dyDescent="0.2">
      <c r="A1724" s="1" t="s">
        <v>201</v>
      </c>
      <c r="B1724" s="1" t="s">
        <v>62</v>
      </c>
      <c r="C1724" s="1" t="s">
        <v>16</v>
      </c>
      <c r="D1724" s="1">
        <v>0.75</v>
      </c>
      <c r="E1724" s="1">
        <v>0.75</v>
      </c>
      <c r="F1724" s="1" t="s">
        <v>63</v>
      </c>
      <c r="G1724" s="1">
        <v>2010</v>
      </c>
      <c r="H1724" s="1">
        <v>0</v>
      </c>
      <c r="I1724" s="1">
        <v>0</v>
      </c>
    </row>
    <row r="1725" spans="1:9" x14ac:dyDescent="0.2">
      <c r="A1725" s="1" t="s">
        <v>201</v>
      </c>
      <c r="B1725" s="1" t="s">
        <v>62</v>
      </c>
      <c r="C1725" s="1" t="s">
        <v>16</v>
      </c>
      <c r="D1725" s="1">
        <v>0.75</v>
      </c>
      <c r="E1725" s="1">
        <v>0.75</v>
      </c>
      <c r="F1725" s="1" t="s">
        <v>63</v>
      </c>
      <c r="G1725" s="1">
        <v>2011</v>
      </c>
      <c r="H1725" s="1">
        <v>1</v>
      </c>
      <c r="I1725" s="1">
        <v>1</v>
      </c>
    </row>
    <row r="1726" spans="1:9" x14ac:dyDescent="0.2">
      <c r="A1726" s="1" t="s">
        <v>201</v>
      </c>
      <c r="B1726" s="1" t="s">
        <v>62</v>
      </c>
      <c r="C1726" s="1" t="s">
        <v>16</v>
      </c>
      <c r="D1726" s="1">
        <v>0.75</v>
      </c>
      <c r="E1726" s="1">
        <v>0.75</v>
      </c>
      <c r="F1726" s="1" t="s">
        <v>63</v>
      </c>
      <c r="G1726" s="1">
        <v>2012</v>
      </c>
      <c r="H1726" s="1">
        <v>0</v>
      </c>
      <c r="I1726" s="1">
        <v>1</v>
      </c>
    </row>
    <row r="1727" spans="1:9" x14ac:dyDescent="0.2">
      <c r="A1727" s="1" t="s">
        <v>201</v>
      </c>
      <c r="B1727" s="1" t="s">
        <v>62</v>
      </c>
      <c r="C1727" s="1" t="s">
        <v>16</v>
      </c>
      <c r="D1727" s="1">
        <v>0.75</v>
      </c>
      <c r="E1727" s="1">
        <v>0.75</v>
      </c>
      <c r="F1727" s="1" t="s">
        <v>63</v>
      </c>
      <c r="G1727" s="1">
        <v>2013</v>
      </c>
      <c r="H1727" s="1">
        <v>1</v>
      </c>
      <c r="I1727" s="1">
        <v>2</v>
      </c>
    </row>
    <row r="1728" spans="1:9" x14ac:dyDescent="0.2">
      <c r="A1728" s="1" t="s">
        <v>201</v>
      </c>
      <c r="B1728" s="1" t="s">
        <v>62</v>
      </c>
      <c r="C1728" s="1" t="s">
        <v>16</v>
      </c>
      <c r="D1728" s="1">
        <v>0.75</v>
      </c>
      <c r="E1728" s="1">
        <v>0.75</v>
      </c>
      <c r="F1728" s="1" t="s">
        <v>63</v>
      </c>
      <c r="G1728" s="1">
        <v>2014</v>
      </c>
      <c r="H1728" s="1">
        <v>0</v>
      </c>
      <c r="I1728" s="1">
        <v>1</v>
      </c>
    </row>
    <row r="1729" spans="1:9" x14ac:dyDescent="0.2">
      <c r="A1729" s="1" t="s">
        <v>201</v>
      </c>
      <c r="B1729" s="1" t="s">
        <v>62</v>
      </c>
      <c r="C1729" s="1" t="s">
        <v>16</v>
      </c>
      <c r="D1729" s="1">
        <v>0.75</v>
      </c>
      <c r="E1729" s="1">
        <v>0.75</v>
      </c>
      <c r="F1729" s="1" t="s">
        <v>63</v>
      </c>
      <c r="G1729" s="1">
        <v>2015</v>
      </c>
      <c r="H1729" s="1">
        <v>0</v>
      </c>
      <c r="I1729" s="1">
        <v>1</v>
      </c>
    </row>
    <row r="1730" spans="1:9" x14ac:dyDescent="0.2">
      <c r="A1730" s="1" t="s">
        <v>201</v>
      </c>
      <c r="B1730" s="1" t="s">
        <v>62</v>
      </c>
      <c r="C1730" s="1" t="s">
        <v>16</v>
      </c>
      <c r="D1730" s="1">
        <v>0.75</v>
      </c>
      <c r="E1730" s="1">
        <v>0.75</v>
      </c>
      <c r="F1730" s="1" t="s">
        <v>63</v>
      </c>
      <c r="G1730" s="1">
        <v>2016</v>
      </c>
      <c r="H1730" s="1">
        <v>0</v>
      </c>
      <c r="I1730" s="1">
        <v>0</v>
      </c>
    </row>
    <row r="1731" spans="1:9" x14ac:dyDescent="0.2">
      <c r="A1731" s="1" t="s">
        <v>201</v>
      </c>
      <c r="B1731" s="1" t="s">
        <v>62</v>
      </c>
      <c r="C1731" s="1" t="s">
        <v>16</v>
      </c>
      <c r="D1731" s="1">
        <v>0.75</v>
      </c>
      <c r="E1731" s="1">
        <v>0.75</v>
      </c>
      <c r="F1731" s="1" t="s">
        <v>63</v>
      </c>
      <c r="G1731" s="1">
        <v>2017</v>
      </c>
      <c r="H1731" s="1">
        <v>0</v>
      </c>
      <c r="I1731" s="1">
        <v>0</v>
      </c>
    </row>
    <row r="1732" spans="1:9" x14ac:dyDescent="0.2">
      <c r="A1732" s="1" t="s">
        <v>201</v>
      </c>
      <c r="B1732" s="1" t="s">
        <v>62</v>
      </c>
      <c r="C1732" s="1" t="s">
        <v>16</v>
      </c>
      <c r="D1732" s="1">
        <v>0.75</v>
      </c>
      <c r="E1732" s="1">
        <v>0.75</v>
      </c>
      <c r="F1732" s="1" t="s">
        <v>63</v>
      </c>
      <c r="G1732" s="1">
        <v>2018</v>
      </c>
      <c r="H1732" s="1">
        <v>0</v>
      </c>
      <c r="I1732" s="1">
        <v>0</v>
      </c>
    </row>
    <row r="1733" spans="1:9" x14ac:dyDescent="0.2">
      <c r="A1733" s="1" t="s">
        <v>201</v>
      </c>
      <c r="B1733" s="1" t="s">
        <v>62</v>
      </c>
      <c r="C1733" s="1" t="s">
        <v>16</v>
      </c>
      <c r="D1733" s="1">
        <v>0.75</v>
      </c>
      <c r="E1733" s="1">
        <v>0.75</v>
      </c>
      <c r="F1733" s="1" t="s">
        <v>63</v>
      </c>
      <c r="G1733" s="1">
        <v>2019</v>
      </c>
      <c r="H1733" s="1">
        <v>0</v>
      </c>
      <c r="I1733" s="1">
        <v>0</v>
      </c>
    </row>
    <row r="1734" spans="1:9" x14ac:dyDescent="0.2">
      <c r="A1734" s="1" t="s">
        <v>197</v>
      </c>
      <c r="B1734" s="1" t="s">
        <v>62</v>
      </c>
      <c r="C1734" s="1" t="s">
        <v>22</v>
      </c>
      <c r="D1734" s="1">
        <v>0.75</v>
      </c>
      <c r="E1734" s="1">
        <v>2</v>
      </c>
      <c r="F1734" s="1" t="s">
        <v>63</v>
      </c>
      <c r="G1734" s="1">
        <v>2022</v>
      </c>
      <c r="H1734" s="1">
        <v>0</v>
      </c>
      <c r="I1734" s="1">
        <v>0</v>
      </c>
    </row>
    <row r="1735" spans="1:9" x14ac:dyDescent="0.2">
      <c r="A1735" s="1" t="s">
        <v>197</v>
      </c>
      <c r="B1735" s="1" t="s">
        <v>62</v>
      </c>
      <c r="C1735" s="1" t="s">
        <v>22</v>
      </c>
      <c r="D1735" s="1">
        <v>0.75</v>
      </c>
      <c r="E1735" s="1">
        <v>2</v>
      </c>
      <c r="F1735" s="1" t="s">
        <v>63</v>
      </c>
      <c r="G1735" s="1">
        <v>2023</v>
      </c>
      <c r="H1735" s="1">
        <v>0</v>
      </c>
      <c r="I1735" s="1">
        <v>0</v>
      </c>
    </row>
    <row r="1736" spans="1:9" x14ac:dyDescent="0.2">
      <c r="A1736" s="1" t="s">
        <v>201</v>
      </c>
      <c r="B1736" s="1" t="s">
        <v>62</v>
      </c>
      <c r="C1736" s="1" t="s">
        <v>16</v>
      </c>
      <c r="D1736" s="1">
        <v>0.75</v>
      </c>
      <c r="E1736" s="1">
        <v>0.75</v>
      </c>
      <c r="F1736" s="1" t="s">
        <v>63</v>
      </c>
      <c r="G1736" s="1">
        <v>2020</v>
      </c>
      <c r="H1736" s="1">
        <v>0</v>
      </c>
      <c r="I1736" s="1">
        <v>0</v>
      </c>
    </row>
    <row r="1737" spans="1:9" x14ac:dyDescent="0.2">
      <c r="A1737" s="1" t="s">
        <v>201</v>
      </c>
      <c r="B1737" s="1" t="s">
        <v>62</v>
      </c>
      <c r="C1737" s="1" t="s">
        <v>16</v>
      </c>
      <c r="D1737" s="1">
        <v>0.75</v>
      </c>
      <c r="E1737" s="1">
        <v>0.75</v>
      </c>
      <c r="F1737" s="1" t="s">
        <v>63</v>
      </c>
      <c r="G1737" s="1">
        <v>2021</v>
      </c>
      <c r="H1737" s="1">
        <v>0</v>
      </c>
      <c r="I1737" s="1">
        <v>0</v>
      </c>
    </row>
    <row r="1738" spans="1:9" x14ac:dyDescent="0.2">
      <c r="A1738" s="1" t="s">
        <v>201</v>
      </c>
      <c r="B1738" s="1" t="s">
        <v>62</v>
      </c>
      <c r="C1738" s="1" t="s">
        <v>16</v>
      </c>
      <c r="D1738" s="1">
        <v>0.75</v>
      </c>
      <c r="E1738" s="1">
        <v>0.75</v>
      </c>
      <c r="F1738" s="1" t="s">
        <v>63</v>
      </c>
      <c r="G1738" s="1">
        <v>2022</v>
      </c>
      <c r="H1738" s="1">
        <v>0</v>
      </c>
      <c r="I1738" s="1">
        <v>0</v>
      </c>
    </row>
    <row r="1739" spans="1:9" x14ac:dyDescent="0.2">
      <c r="A1739" s="1" t="s">
        <v>202</v>
      </c>
      <c r="B1739" s="1" t="s">
        <v>10</v>
      </c>
      <c r="C1739" s="1" t="s">
        <v>16</v>
      </c>
      <c r="D1739" s="1">
        <v>0.75</v>
      </c>
      <c r="E1739" s="1">
        <v>1.6</v>
      </c>
      <c r="F1739" s="1" t="s">
        <v>13</v>
      </c>
    </row>
    <row r="1740" spans="1:9" x14ac:dyDescent="0.2">
      <c r="A1740" s="1" t="s">
        <v>203</v>
      </c>
      <c r="B1740" s="1" t="s">
        <v>26</v>
      </c>
      <c r="C1740" s="1" t="s">
        <v>16</v>
      </c>
      <c r="D1740" s="1">
        <v>1</v>
      </c>
      <c r="E1740" s="1">
        <v>1</v>
      </c>
      <c r="F1740" s="1" t="s">
        <v>27</v>
      </c>
      <c r="G1740" s="1">
        <v>2008</v>
      </c>
      <c r="H1740" s="1">
        <v>0</v>
      </c>
      <c r="I1740" s="1">
        <v>0</v>
      </c>
    </row>
    <row r="1741" spans="1:9" x14ac:dyDescent="0.2">
      <c r="A1741" s="1" t="s">
        <v>203</v>
      </c>
      <c r="B1741" s="1" t="s">
        <v>26</v>
      </c>
      <c r="C1741" s="1" t="s">
        <v>16</v>
      </c>
      <c r="D1741" s="1">
        <v>1</v>
      </c>
      <c r="E1741" s="1">
        <v>1</v>
      </c>
      <c r="F1741" s="1" t="s">
        <v>27</v>
      </c>
      <c r="G1741" s="1">
        <v>2009</v>
      </c>
      <c r="H1741" s="1">
        <v>0</v>
      </c>
      <c r="I1741" s="1">
        <v>0</v>
      </c>
    </row>
    <row r="1742" spans="1:9" x14ac:dyDescent="0.2">
      <c r="A1742" s="1" t="s">
        <v>203</v>
      </c>
      <c r="B1742" s="1" t="s">
        <v>26</v>
      </c>
      <c r="C1742" s="1" t="s">
        <v>16</v>
      </c>
      <c r="D1742" s="1">
        <v>1</v>
      </c>
      <c r="E1742" s="1">
        <v>1</v>
      </c>
      <c r="F1742" s="1" t="s">
        <v>27</v>
      </c>
      <c r="G1742" s="1">
        <v>2010</v>
      </c>
      <c r="H1742" s="1">
        <v>1</v>
      </c>
      <c r="I1742" s="1">
        <v>1</v>
      </c>
    </row>
    <row r="1743" spans="1:9" x14ac:dyDescent="0.2">
      <c r="A1743" s="1" t="s">
        <v>203</v>
      </c>
      <c r="B1743" s="1" t="s">
        <v>26</v>
      </c>
      <c r="C1743" s="1" t="s">
        <v>16</v>
      </c>
      <c r="D1743" s="1">
        <v>1</v>
      </c>
      <c r="E1743" s="1">
        <v>1</v>
      </c>
      <c r="F1743" s="1" t="s">
        <v>27</v>
      </c>
      <c r="G1743" s="1">
        <v>2011</v>
      </c>
      <c r="H1743" s="1">
        <v>0</v>
      </c>
      <c r="I1743" s="1">
        <v>1</v>
      </c>
    </row>
    <row r="1744" spans="1:9" x14ac:dyDescent="0.2">
      <c r="A1744" s="1" t="s">
        <v>203</v>
      </c>
      <c r="B1744" s="1" t="s">
        <v>26</v>
      </c>
      <c r="C1744" s="1" t="s">
        <v>16</v>
      </c>
      <c r="D1744" s="1">
        <v>1</v>
      </c>
      <c r="E1744" s="1">
        <v>1</v>
      </c>
      <c r="F1744" s="1" t="s">
        <v>27</v>
      </c>
      <c r="G1744" s="1">
        <v>2012</v>
      </c>
      <c r="H1744" s="1">
        <v>0</v>
      </c>
      <c r="I1744" s="1">
        <v>1</v>
      </c>
    </row>
    <row r="1745" spans="1:9" x14ac:dyDescent="0.2">
      <c r="A1745" s="1" t="s">
        <v>203</v>
      </c>
      <c r="B1745" s="1" t="s">
        <v>26</v>
      </c>
      <c r="C1745" s="1" t="s">
        <v>16</v>
      </c>
      <c r="D1745" s="1">
        <v>1</v>
      </c>
      <c r="E1745" s="1">
        <v>1</v>
      </c>
      <c r="F1745" s="1" t="s">
        <v>27</v>
      </c>
      <c r="G1745" s="1">
        <v>2013</v>
      </c>
      <c r="H1745" s="1">
        <v>1</v>
      </c>
      <c r="I1745" s="1">
        <v>1</v>
      </c>
    </row>
    <row r="1746" spans="1:9" x14ac:dyDescent="0.2">
      <c r="A1746" s="1" t="s">
        <v>203</v>
      </c>
      <c r="B1746" s="1" t="s">
        <v>26</v>
      </c>
      <c r="C1746" s="1" t="s">
        <v>16</v>
      </c>
      <c r="D1746" s="1">
        <v>1</v>
      </c>
      <c r="E1746" s="1">
        <v>1</v>
      </c>
      <c r="F1746" s="1" t="s">
        <v>27</v>
      </c>
      <c r="G1746" s="1">
        <v>2014</v>
      </c>
      <c r="H1746" s="1">
        <v>0</v>
      </c>
      <c r="I1746" s="1">
        <v>1</v>
      </c>
    </row>
    <row r="1747" spans="1:9" x14ac:dyDescent="0.2">
      <c r="A1747" s="1" t="s">
        <v>203</v>
      </c>
      <c r="B1747" s="1" t="s">
        <v>26</v>
      </c>
      <c r="C1747" s="1" t="s">
        <v>16</v>
      </c>
      <c r="D1747" s="1">
        <v>1</v>
      </c>
      <c r="E1747" s="1">
        <v>1</v>
      </c>
      <c r="F1747" s="1" t="s">
        <v>27</v>
      </c>
      <c r="G1747" s="1">
        <v>2015</v>
      </c>
      <c r="H1747" s="1">
        <v>0</v>
      </c>
      <c r="I1747" s="1">
        <v>1</v>
      </c>
    </row>
    <row r="1748" spans="1:9" x14ac:dyDescent="0.2">
      <c r="A1748" s="1" t="s">
        <v>203</v>
      </c>
      <c r="B1748" s="1" t="s">
        <v>26</v>
      </c>
      <c r="C1748" s="1" t="s">
        <v>16</v>
      </c>
      <c r="D1748" s="1">
        <v>1</v>
      </c>
      <c r="E1748" s="1">
        <v>1</v>
      </c>
      <c r="F1748" s="1" t="s">
        <v>27</v>
      </c>
      <c r="G1748" s="1">
        <v>2016</v>
      </c>
      <c r="H1748" s="1">
        <v>0</v>
      </c>
      <c r="I1748" s="1">
        <v>0</v>
      </c>
    </row>
    <row r="1749" spans="1:9" x14ac:dyDescent="0.2">
      <c r="A1749" s="1" t="s">
        <v>203</v>
      </c>
      <c r="B1749" s="1" t="s">
        <v>26</v>
      </c>
      <c r="C1749" s="1" t="s">
        <v>16</v>
      </c>
      <c r="D1749" s="1">
        <v>1</v>
      </c>
      <c r="E1749" s="1">
        <v>1</v>
      </c>
      <c r="F1749" s="1" t="s">
        <v>27</v>
      </c>
      <c r="G1749" s="1">
        <v>2017</v>
      </c>
      <c r="H1749" s="1">
        <v>2</v>
      </c>
      <c r="I1749" s="1">
        <v>2</v>
      </c>
    </row>
    <row r="1750" spans="1:9" x14ac:dyDescent="0.2">
      <c r="A1750" s="1" t="s">
        <v>203</v>
      </c>
      <c r="B1750" s="1" t="s">
        <v>26</v>
      </c>
      <c r="C1750" s="1" t="s">
        <v>16</v>
      </c>
      <c r="D1750" s="1">
        <v>1</v>
      </c>
      <c r="E1750" s="1">
        <v>1</v>
      </c>
      <c r="F1750" s="1" t="s">
        <v>27</v>
      </c>
      <c r="G1750" s="1">
        <v>2018</v>
      </c>
      <c r="H1750" s="1">
        <v>0</v>
      </c>
      <c r="I1750" s="1">
        <v>2</v>
      </c>
    </row>
    <row r="1751" spans="1:9" x14ac:dyDescent="0.2">
      <c r="A1751" s="1" t="s">
        <v>203</v>
      </c>
      <c r="B1751" s="1" t="s">
        <v>26</v>
      </c>
      <c r="C1751" s="1" t="s">
        <v>16</v>
      </c>
      <c r="D1751" s="1">
        <v>1</v>
      </c>
      <c r="E1751" s="1">
        <v>1</v>
      </c>
      <c r="F1751" s="1" t="s">
        <v>27</v>
      </c>
      <c r="G1751" s="1">
        <v>2019</v>
      </c>
      <c r="H1751" s="1">
        <v>1</v>
      </c>
      <c r="I1751" s="1">
        <v>3</v>
      </c>
    </row>
    <row r="1752" spans="1:9" x14ac:dyDescent="0.2">
      <c r="A1752" s="1" t="s">
        <v>203</v>
      </c>
      <c r="B1752" s="1" t="s">
        <v>26</v>
      </c>
      <c r="C1752" s="1" t="s">
        <v>16</v>
      </c>
      <c r="D1752" s="1">
        <v>1</v>
      </c>
      <c r="E1752" s="1">
        <v>1</v>
      </c>
      <c r="F1752" s="1" t="s">
        <v>27</v>
      </c>
      <c r="G1752" s="1">
        <v>2020</v>
      </c>
      <c r="H1752" s="1">
        <v>0</v>
      </c>
      <c r="I1752" s="1">
        <v>1</v>
      </c>
    </row>
    <row r="1753" spans="1:9" x14ac:dyDescent="0.2">
      <c r="A1753" s="1" t="s">
        <v>203</v>
      </c>
      <c r="B1753" s="1" t="s">
        <v>26</v>
      </c>
      <c r="C1753" s="1" t="s">
        <v>16</v>
      </c>
      <c r="D1753" s="1">
        <v>1</v>
      </c>
      <c r="E1753" s="1">
        <v>1</v>
      </c>
      <c r="F1753" s="1" t="s">
        <v>27</v>
      </c>
      <c r="G1753" s="1">
        <v>2021</v>
      </c>
      <c r="H1753" s="1">
        <v>1</v>
      </c>
      <c r="I1753" s="1">
        <v>2</v>
      </c>
    </row>
    <row r="1754" spans="1:9" x14ac:dyDescent="0.2">
      <c r="A1754" s="1" t="s">
        <v>203</v>
      </c>
      <c r="B1754" s="1" t="s">
        <v>26</v>
      </c>
      <c r="C1754" s="1" t="s">
        <v>16</v>
      </c>
      <c r="D1754" s="1">
        <v>1</v>
      </c>
      <c r="E1754" s="1">
        <v>1</v>
      </c>
      <c r="F1754" s="1" t="s">
        <v>27</v>
      </c>
      <c r="G1754" s="1">
        <v>2022</v>
      </c>
      <c r="H1754" s="1">
        <v>0</v>
      </c>
      <c r="I1754" s="1">
        <v>1</v>
      </c>
    </row>
    <row r="1755" spans="1:9" x14ac:dyDescent="0.2">
      <c r="A1755" s="1" t="s">
        <v>203</v>
      </c>
      <c r="B1755" s="1" t="s">
        <v>26</v>
      </c>
      <c r="C1755" s="1" t="s">
        <v>16</v>
      </c>
      <c r="D1755" s="1">
        <v>1</v>
      </c>
      <c r="E1755" s="1">
        <v>1</v>
      </c>
      <c r="F1755" s="1" t="s">
        <v>27</v>
      </c>
      <c r="G1755" s="1">
        <v>2023</v>
      </c>
      <c r="H1755" s="1">
        <v>0</v>
      </c>
      <c r="I1755" s="1">
        <v>1</v>
      </c>
    </row>
    <row r="1756" spans="1:9" x14ac:dyDescent="0.2">
      <c r="A1756" s="1" t="s">
        <v>203</v>
      </c>
      <c r="B1756" s="1" t="s">
        <v>26</v>
      </c>
      <c r="C1756" s="1" t="s">
        <v>16</v>
      </c>
      <c r="D1756" s="1">
        <v>1</v>
      </c>
      <c r="E1756" s="1">
        <v>1</v>
      </c>
      <c r="F1756" s="1" t="s">
        <v>27</v>
      </c>
      <c r="G1756" s="1">
        <v>2024</v>
      </c>
      <c r="H1756" s="1">
        <v>0</v>
      </c>
      <c r="I1756" s="1">
        <v>0</v>
      </c>
    </row>
    <row r="1757" spans="1:9" x14ac:dyDescent="0.2">
      <c r="A1757" s="1" t="s">
        <v>204</v>
      </c>
      <c r="B1757" s="1" t="s">
        <v>26</v>
      </c>
      <c r="C1757" s="1" t="s">
        <v>11</v>
      </c>
      <c r="D1757" s="1">
        <v>0.3</v>
      </c>
      <c r="E1757" s="1">
        <v>0.3</v>
      </c>
      <c r="F1757" s="1" t="s">
        <v>27</v>
      </c>
    </row>
    <row r="1758" spans="1:9" x14ac:dyDescent="0.2">
      <c r="A1758" s="1" t="s">
        <v>205</v>
      </c>
      <c r="B1758" s="1" t="s">
        <v>76</v>
      </c>
      <c r="C1758" s="1" t="s">
        <v>11</v>
      </c>
      <c r="D1758" s="1">
        <v>0.3</v>
      </c>
      <c r="E1758" s="1">
        <v>0.3</v>
      </c>
      <c r="F1758" s="1" t="s">
        <v>77</v>
      </c>
    </row>
    <row r="1759" spans="1:9" x14ac:dyDescent="0.2">
      <c r="A1759" s="1" t="s">
        <v>233</v>
      </c>
      <c r="B1759" s="1" t="s">
        <v>33</v>
      </c>
      <c r="C1759" s="1" t="s">
        <v>16</v>
      </c>
      <c r="D1759" s="1">
        <v>1.25</v>
      </c>
      <c r="E1759" s="1">
        <v>2</v>
      </c>
      <c r="F1759" s="1" t="s">
        <v>34</v>
      </c>
      <c r="G1759" s="1">
        <v>2018</v>
      </c>
      <c r="H1759" s="1">
        <v>0</v>
      </c>
      <c r="I1759" s="1">
        <v>0</v>
      </c>
    </row>
    <row r="1760" spans="1:9" x14ac:dyDescent="0.2">
      <c r="A1760" s="1" t="s">
        <v>207</v>
      </c>
      <c r="B1760" s="1" t="s">
        <v>54</v>
      </c>
      <c r="C1760" s="1" t="s">
        <v>22</v>
      </c>
      <c r="D1760" s="1">
        <v>0.3</v>
      </c>
      <c r="E1760" s="1">
        <v>0.35</v>
      </c>
      <c r="F1760" s="1" t="s">
        <v>55</v>
      </c>
    </row>
    <row r="1761" spans="1:9" x14ac:dyDescent="0.2">
      <c r="A1761" s="1" t="s">
        <v>208</v>
      </c>
      <c r="B1761" s="1" t="s">
        <v>69</v>
      </c>
      <c r="C1761" s="1" t="s">
        <v>22</v>
      </c>
      <c r="D1761" s="1">
        <v>0.3</v>
      </c>
      <c r="E1761" s="1">
        <v>0.3</v>
      </c>
      <c r="F1761" s="1" t="s">
        <v>70</v>
      </c>
    </row>
    <row r="1762" spans="1:9" x14ac:dyDescent="0.2">
      <c r="A1762" s="1" t="s">
        <v>209</v>
      </c>
      <c r="B1762" s="1" t="s">
        <v>69</v>
      </c>
      <c r="C1762" s="1" t="s">
        <v>22</v>
      </c>
      <c r="D1762" s="1">
        <v>0.3</v>
      </c>
      <c r="E1762" s="1">
        <v>0.3</v>
      </c>
      <c r="F1762" s="1" t="s">
        <v>70</v>
      </c>
    </row>
    <row r="1763" spans="1:9" x14ac:dyDescent="0.2">
      <c r="A1763" s="1" t="s">
        <v>233</v>
      </c>
      <c r="B1763" s="1" t="s">
        <v>33</v>
      </c>
      <c r="C1763" s="1" t="s">
        <v>16</v>
      </c>
      <c r="D1763" s="1">
        <v>1.25</v>
      </c>
      <c r="E1763" s="1">
        <v>2</v>
      </c>
      <c r="F1763" s="1" t="s">
        <v>34</v>
      </c>
      <c r="G1763" s="1">
        <v>2019</v>
      </c>
      <c r="H1763" s="1">
        <v>0</v>
      </c>
      <c r="I1763" s="1">
        <v>0</v>
      </c>
    </row>
    <row r="1764" spans="1:9" x14ac:dyDescent="0.2">
      <c r="A1764" s="1" t="s">
        <v>211</v>
      </c>
      <c r="B1764" s="1" t="s">
        <v>69</v>
      </c>
      <c r="C1764" s="1" t="s">
        <v>16</v>
      </c>
      <c r="D1764" s="1">
        <v>0.3</v>
      </c>
      <c r="E1764" s="1">
        <v>0.3</v>
      </c>
      <c r="F1764" s="1" t="s">
        <v>70</v>
      </c>
    </row>
    <row r="1765" spans="1:9" x14ac:dyDescent="0.2">
      <c r="A1765" s="1" t="s">
        <v>233</v>
      </c>
      <c r="B1765" s="1" t="s">
        <v>33</v>
      </c>
      <c r="C1765" s="1" t="s">
        <v>16</v>
      </c>
      <c r="D1765" s="1">
        <v>1.25</v>
      </c>
      <c r="E1765" s="1">
        <v>2</v>
      </c>
      <c r="F1765" s="1" t="s">
        <v>34</v>
      </c>
      <c r="G1765" s="1">
        <v>2020</v>
      </c>
      <c r="H1765" s="1">
        <v>0</v>
      </c>
      <c r="I1765" s="1">
        <v>0</v>
      </c>
    </row>
    <row r="1766" spans="1:9" x14ac:dyDescent="0.2">
      <c r="A1766" s="1" t="s">
        <v>213</v>
      </c>
      <c r="B1766" s="1" t="s">
        <v>69</v>
      </c>
      <c r="C1766" s="1" t="s">
        <v>11</v>
      </c>
      <c r="D1766" s="1">
        <v>0.75</v>
      </c>
      <c r="E1766" s="1">
        <v>0.75</v>
      </c>
      <c r="F1766" s="1" t="s">
        <v>70</v>
      </c>
    </row>
    <row r="1767" spans="1:9" x14ac:dyDescent="0.2">
      <c r="A1767" s="1" t="s">
        <v>233</v>
      </c>
      <c r="B1767" s="1" t="s">
        <v>33</v>
      </c>
      <c r="C1767" s="1" t="s">
        <v>16</v>
      </c>
      <c r="D1767" s="1">
        <v>1.25</v>
      </c>
      <c r="E1767" s="1">
        <v>2</v>
      </c>
      <c r="F1767" s="1" t="s">
        <v>34</v>
      </c>
      <c r="G1767" s="1">
        <v>2021</v>
      </c>
      <c r="H1767" s="1">
        <v>0</v>
      </c>
      <c r="I1767" s="1">
        <v>0</v>
      </c>
    </row>
    <row r="1768" spans="1:9" x14ac:dyDescent="0.2">
      <c r="A1768" s="1" t="s">
        <v>215</v>
      </c>
      <c r="B1768" s="1" t="s">
        <v>62</v>
      </c>
      <c r="C1768" s="1" t="s">
        <v>22</v>
      </c>
      <c r="D1768" s="1">
        <v>0.75</v>
      </c>
      <c r="E1768" s="1">
        <v>0.75</v>
      </c>
      <c r="F1768" s="1" t="s">
        <v>63</v>
      </c>
    </row>
    <row r="1769" spans="1:9" x14ac:dyDescent="0.2">
      <c r="A1769" s="1" t="s">
        <v>216</v>
      </c>
      <c r="B1769" s="1" t="s">
        <v>54</v>
      </c>
      <c r="C1769" s="1" t="s">
        <v>16</v>
      </c>
      <c r="D1769" s="1">
        <v>2</v>
      </c>
      <c r="E1769" s="1">
        <v>2</v>
      </c>
      <c r="F1769" s="1" t="s">
        <v>55</v>
      </c>
    </row>
    <row r="1770" spans="1:9" x14ac:dyDescent="0.2">
      <c r="A1770" s="1" t="s">
        <v>217</v>
      </c>
      <c r="B1770" s="1" t="s">
        <v>54</v>
      </c>
      <c r="C1770" s="1" t="s">
        <v>16</v>
      </c>
      <c r="D1770" s="1">
        <v>0.75</v>
      </c>
      <c r="E1770" s="1">
        <v>1.5</v>
      </c>
      <c r="F1770" s="1" t="s">
        <v>55</v>
      </c>
    </row>
    <row r="1771" spans="1:9" x14ac:dyDescent="0.2">
      <c r="A1771" s="1" t="s">
        <v>218</v>
      </c>
      <c r="B1771" s="1" t="s">
        <v>76</v>
      </c>
      <c r="C1771" s="1" t="s">
        <v>16</v>
      </c>
      <c r="D1771" s="1">
        <v>0.75</v>
      </c>
      <c r="E1771" s="1">
        <v>0.8</v>
      </c>
      <c r="F1771" s="1" t="s">
        <v>77</v>
      </c>
    </row>
    <row r="1772" spans="1:9" x14ac:dyDescent="0.2">
      <c r="A1772" s="1" t="s">
        <v>233</v>
      </c>
      <c r="B1772" s="1" t="s">
        <v>33</v>
      </c>
      <c r="C1772" s="1" t="s">
        <v>16</v>
      </c>
      <c r="D1772" s="1">
        <v>1.25</v>
      </c>
      <c r="E1772" s="1">
        <v>2</v>
      </c>
      <c r="F1772" s="1" t="s">
        <v>34</v>
      </c>
      <c r="G1772" s="1">
        <v>2022</v>
      </c>
      <c r="H1772" s="1">
        <v>0</v>
      </c>
      <c r="I1772" s="1">
        <v>0</v>
      </c>
    </row>
    <row r="1773" spans="1:9" x14ac:dyDescent="0.2">
      <c r="A1773" s="1" t="s">
        <v>24</v>
      </c>
      <c r="B1773" s="1" t="s">
        <v>18</v>
      </c>
      <c r="C1773" s="1" t="s">
        <v>22</v>
      </c>
      <c r="D1773" s="1" t="s">
        <v>12</v>
      </c>
      <c r="E1773" s="1">
        <v>8</v>
      </c>
      <c r="F1773" s="1" t="s">
        <v>19</v>
      </c>
    </row>
    <row r="1774" spans="1:9" x14ac:dyDescent="0.2">
      <c r="A1774" s="1" t="s">
        <v>221</v>
      </c>
      <c r="B1774" s="1" t="s">
        <v>76</v>
      </c>
      <c r="C1774" s="1" t="s">
        <v>22</v>
      </c>
      <c r="D1774" s="1">
        <v>0.3</v>
      </c>
      <c r="E1774" s="1">
        <v>3.8</v>
      </c>
      <c r="F1774" s="1" t="s">
        <v>77</v>
      </c>
    </row>
    <row r="1775" spans="1:9" x14ac:dyDescent="0.2">
      <c r="A1775" s="1" t="s">
        <v>222</v>
      </c>
      <c r="B1775" s="1" t="s">
        <v>10</v>
      </c>
      <c r="C1775" s="1" t="s">
        <v>22</v>
      </c>
      <c r="D1775" s="1">
        <v>0.3</v>
      </c>
      <c r="E1775" s="1">
        <v>0.3</v>
      </c>
      <c r="F1775" s="1" t="s">
        <v>13</v>
      </c>
    </row>
    <row r="1776" spans="1:9" x14ac:dyDescent="0.2">
      <c r="A1776" s="1" t="s">
        <v>223</v>
      </c>
      <c r="B1776" s="1" t="s">
        <v>76</v>
      </c>
      <c r="C1776" s="1" t="s">
        <v>22</v>
      </c>
      <c r="D1776" s="1">
        <v>0.3</v>
      </c>
      <c r="E1776" s="1">
        <v>0.3</v>
      </c>
      <c r="F1776" s="1" t="s">
        <v>77</v>
      </c>
    </row>
    <row r="1777" spans="1:6" x14ac:dyDescent="0.2">
      <c r="A1777" s="1" t="s">
        <v>224</v>
      </c>
      <c r="B1777" s="1" t="s">
        <v>40</v>
      </c>
      <c r="C1777" s="1" t="s">
        <v>22</v>
      </c>
      <c r="D1777" s="1">
        <v>0.3</v>
      </c>
      <c r="E1777" s="1">
        <v>0.3</v>
      </c>
      <c r="F1777" s="1" t="s">
        <v>41</v>
      </c>
    </row>
    <row r="1778" spans="1:6" x14ac:dyDescent="0.2">
      <c r="A1778" s="1" t="s">
        <v>225</v>
      </c>
      <c r="B1778" s="1" t="s">
        <v>40</v>
      </c>
      <c r="C1778" s="1" t="s">
        <v>22</v>
      </c>
      <c r="D1778" s="1">
        <v>0.3</v>
      </c>
      <c r="E1778" s="1">
        <v>0.5</v>
      </c>
      <c r="F1778" s="1" t="s">
        <v>41</v>
      </c>
    </row>
    <row r="1779" spans="1:6" x14ac:dyDescent="0.2">
      <c r="A1779" s="1" t="s">
        <v>101</v>
      </c>
      <c r="B1779" s="1" t="s">
        <v>33</v>
      </c>
      <c r="C1779" s="1" t="s">
        <v>22</v>
      </c>
      <c r="D1779" s="1">
        <v>1.5</v>
      </c>
      <c r="E1779" s="1">
        <v>4</v>
      </c>
      <c r="F1779" s="1" t="s">
        <v>34</v>
      </c>
    </row>
    <row r="1780" spans="1:6" x14ac:dyDescent="0.2">
      <c r="A1780" s="1" t="s">
        <v>227</v>
      </c>
      <c r="B1780" s="1" t="s">
        <v>10</v>
      </c>
      <c r="C1780" s="1" t="s">
        <v>16</v>
      </c>
      <c r="D1780" s="1">
        <v>0.3</v>
      </c>
      <c r="E1780" s="1">
        <v>0.3</v>
      </c>
      <c r="F1780" s="1" t="s">
        <v>13</v>
      </c>
    </row>
    <row r="1781" spans="1:6" x14ac:dyDescent="0.2">
      <c r="A1781" s="1" t="s">
        <v>228</v>
      </c>
      <c r="B1781" s="1" t="s">
        <v>10</v>
      </c>
      <c r="C1781" s="1" t="s">
        <v>22</v>
      </c>
      <c r="D1781" s="1">
        <v>1.25</v>
      </c>
      <c r="E1781" s="1">
        <v>2.6</v>
      </c>
      <c r="F1781" s="1" t="s">
        <v>13</v>
      </c>
    </row>
    <row r="1782" spans="1:6" x14ac:dyDescent="0.2">
      <c r="A1782" s="1" t="s">
        <v>229</v>
      </c>
      <c r="B1782" s="1" t="s">
        <v>26</v>
      </c>
      <c r="C1782" s="1" t="s">
        <v>22</v>
      </c>
      <c r="D1782" s="1">
        <v>1</v>
      </c>
      <c r="E1782" s="1">
        <v>1</v>
      </c>
      <c r="F1782" s="1" t="s">
        <v>27</v>
      </c>
    </row>
    <row r="1783" spans="1:6" x14ac:dyDescent="0.2">
      <c r="A1783" s="1" t="s">
        <v>230</v>
      </c>
      <c r="B1783" s="1" t="s">
        <v>76</v>
      </c>
      <c r="C1783" s="1" t="s">
        <v>22</v>
      </c>
      <c r="D1783" s="1">
        <v>1.25</v>
      </c>
      <c r="E1783" s="1">
        <v>1.25</v>
      </c>
      <c r="F1783" s="1" t="s">
        <v>77</v>
      </c>
    </row>
    <row r="1784" spans="1:6" x14ac:dyDescent="0.2">
      <c r="A1784" s="1" t="s">
        <v>231</v>
      </c>
      <c r="B1784" s="1" t="s">
        <v>26</v>
      </c>
      <c r="C1784" s="1" t="s">
        <v>22</v>
      </c>
      <c r="D1784" s="1">
        <v>0.75</v>
      </c>
      <c r="E1784" s="1">
        <v>0.75</v>
      </c>
      <c r="F1784" s="1" t="s">
        <v>27</v>
      </c>
    </row>
    <row r="1785" spans="1:6" x14ac:dyDescent="0.2">
      <c r="A1785" s="1" t="s">
        <v>232</v>
      </c>
      <c r="B1785" s="1" t="s">
        <v>40</v>
      </c>
      <c r="C1785" s="1" t="s">
        <v>16</v>
      </c>
      <c r="D1785" s="1">
        <v>0.75</v>
      </c>
      <c r="E1785" s="1">
        <v>0.75</v>
      </c>
      <c r="F1785" s="1" t="s">
        <v>41</v>
      </c>
    </row>
    <row r="1786" spans="1:6" x14ac:dyDescent="0.2">
      <c r="A1786" s="1" t="s">
        <v>115</v>
      </c>
      <c r="B1786" s="1" t="s">
        <v>33</v>
      </c>
      <c r="C1786" s="1" t="s">
        <v>16</v>
      </c>
      <c r="D1786" s="1">
        <v>2</v>
      </c>
      <c r="E1786" s="1">
        <v>10</v>
      </c>
      <c r="F1786" s="1" t="s">
        <v>34</v>
      </c>
    </row>
    <row r="1787" spans="1:6" x14ac:dyDescent="0.2">
      <c r="A1787" s="1" t="s">
        <v>126</v>
      </c>
      <c r="B1787" s="1" t="s">
        <v>18</v>
      </c>
      <c r="C1787" s="1" t="s">
        <v>22</v>
      </c>
      <c r="D1787" s="1">
        <v>0.3</v>
      </c>
      <c r="E1787" s="1">
        <v>5.25</v>
      </c>
      <c r="F1787" s="1" t="s">
        <v>19</v>
      </c>
    </row>
    <row r="1788" spans="1:6" x14ac:dyDescent="0.2">
      <c r="A1788" s="1" t="s">
        <v>130</v>
      </c>
      <c r="B1788" s="1" t="s">
        <v>33</v>
      </c>
      <c r="C1788" s="1" t="s">
        <v>22</v>
      </c>
      <c r="D1788" s="1">
        <v>0.3</v>
      </c>
      <c r="E1788" s="1">
        <v>1.2</v>
      </c>
      <c r="F1788" s="1" t="s">
        <v>34</v>
      </c>
    </row>
    <row r="1789" spans="1:6" x14ac:dyDescent="0.2">
      <c r="A1789" s="1" t="s">
        <v>135</v>
      </c>
      <c r="B1789" s="1" t="s">
        <v>18</v>
      </c>
      <c r="C1789" s="1" t="s">
        <v>11</v>
      </c>
      <c r="D1789" s="1">
        <v>0.3</v>
      </c>
      <c r="E1789" s="1">
        <v>0.65</v>
      </c>
      <c r="F1789" s="1" t="s">
        <v>19</v>
      </c>
    </row>
    <row r="1790" spans="1:6" x14ac:dyDescent="0.2">
      <c r="A1790" s="1" t="s">
        <v>163</v>
      </c>
      <c r="B1790" s="1" t="s">
        <v>18</v>
      </c>
      <c r="C1790" s="1" t="s">
        <v>11</v>
      </c>
      <c r="D1790" s="1">
        <v>1</v>
      </c>
      <c r="E1790" s="1">
        <v>1</v>
      </c>
      <c r="F1790" s="1" t="s">
        <v>19</v>
      </c>
    </row>
    <row r="1791" spans="1:6" x14ac:dyDescent="0.2">
      <c r="A1791" s="1" t="s">
        <v>171</v>
      </c>
      <c r="B1791" s="1" t="s">
        <v>18</v>
      </c>
      <c r="C1791" s="1" t="s">
        <v>16</v>
      </c>
      <c r="D1791" s="1">
        <v>0.75</v>
      </c>
      <c r="E1791" s="1">
        <v>4.8</v>
      </c>
      <c r="F1791" s="1" t="s">
        <v>19</v>
      </c>
    </row>
    <row r="1792" spans="1:6" x14ac:dyDescent="0.2">
      <c r="A1792" s="1" t="s">
        <v>174</v>
      </c>
      <c r="B1792" s="1" t="s">
        <v>33</v>
      </c>
      <c r="C1792" s="1" t="s">
        <v>11</v>
      </c>
      <c r="D1792" s="1">
        <v>0.3</v>
      </c>
      <c r="E1792" s="1">
        <v>0.3</v>
      </c>
      <c r="F1792" s="1" t="s">
        <v>34</v>
      </c>
    </row>
    <row r="1793" spans="1:6" x14ac:dyDescent="0.2">
      <c r="A1793" s="1" t="s">
        <v>176</v>
      </c>
      <c r="B1793" s="1" t="s">
        <v>33</v>
      </c>
      <c r="C1793" s="1" t="s">
        <v>22</v>
      </c>
      <c r="D1793" s="1">
        <v>0.3</v>
      </c>
      <c r="E1793" s="1">
        <v>3.4</v>
      </c>
      <c r="F1793" s="1" t="s">
        <v>34</v>
      </c>
    </row>
    <row r="1794" spans="1:6" x14ac:dyDescent="0.2">
      <c r="A1794" s="1" t="s">
        <v>181</v>
      </c>
      <c r="B1794" s="1" t="s">
        <v>33</v>
      </c>
      <c r="C1794" s="1" t="s">
        <v>11</v>
      </c>
      <c r="D1794" s="1">
        <v>0.3</v>
      </c>
      <c r="E1794" s="1">
        <v>0.55000000000000004</v>
      </c>
      <c r="F1794" s="1" t="s">
        <v>34</v>
      </c>
    </row>
    <row r="1795" spans="1:6" x14ac:dyDescent="0.2">
      <c r="A1795" s="1" t="s">
        <v>185</v>
      </c>
      <c r="B1795" s="1" t="s">
        <v>18</v>
      </c>
      <c r="C1795" s="1" t="s">
        <v>16</v>
      </c>
      <c r="D1795" s="1">
        <v>0.3</v>
      </c>
      <c r="E1795" s="1">
        <v>0.3</v>
      </c>
      <c r="F1795" s="1" t="s">
        <v>19</v>
      </c>
    </row>
    <row r="1796" spans="1:6" x14ac:dyDescent="0.2">
      <c r="A1796" s="1" t="s">
        <v>206</v>
      </c>
      <c r="B1796" s="1" t="s">
        <v>33</v>
      </c>
      <c r="C1796" s="1" t="s">
        <v>11</v>
      </c>
      <c r="D1796" s="1">
        <v>0.3</v>
      </c>
      <c r="E1796" s="1">
        <v>0.3</v>
      </c>
      <c r="F1796" s="1" t="s">
        <v>34</v>
      </c>
    </row>
    <row r="1797" spans="1:6" x14ac:dyDescent="0.2">
      <c r="A1797" s="1" t="s">
        <v>210</v>
      </c>
      <c r="B1797" s="1" t="s">
        <v>18</v>
      </c>
      <c r="C1797" s="1" t="s">
        <v>16</v>
      </c>
      <c r="D1797" s="1">
        <v>0.3</v>
      </c>
      <c r="E1797" s="1">
        <v>0.3</v>
      </c>
      <c r="F1797" s="1" t="s">
        <v>19</v>
      </c>
    </row>
    <row r="1798" spans="1:6" x14ac:dyDescent="0.2">
      <c r="A1798" s="1" t="s">
        <v>212</v>
      </c>
      <c r="B1798" s="1" t="s">
        <v>33</v>
      </c>
      <c r="C1798" s="1" t="s">
        <v>16</v>
      </c>
      <c r="D1798" s="1">
        <v>0.3</v>
      </c>
      <c r="E1798" s="1">
        <v>2.2000000000000002</v>
      </c>
      <c r="F1798" s="1" t="s">
        <v>34</v>
      </c>
    </row>
    <row r="1799" spans="1:6" x14ac:dyDescent="0.2">
      <c r="A1799" s="1" t="s">
        <v>214</v>
      </c>
      <c r="B1799" s="1" t="s">
        <v>18</v>
      </c>
      <c r="C1799" s="1" t="s">
        <v>22</v>
      </c>
      <c r="D1799" s="1">
        <v>2</v>
      </c>
      <c r="E1799" s="1">
        <v>2</v>
      </c>
      <c r="F1799" s="1" t="s">
        <v>19</v>
      </c>
    </row>
    <row r="1800" spans="1:6" x14ac:dyDescent="0.2">
      <c r="A1800" s="1" t="s">
        <v>219</v>
      </c>
      <c r="B1800" s="1" t="s">
        <v>18</v>
      </c>
      <c r="C1800" s="1" t="s">
        <v>16</v>
      </c>
      <c r="D1800" s="1">
        <v>0.75</v>
      </c>
      <c r="E1800" s="1">
        <v>0.75</v>
      </c>
      <c r="F1800" s="1" t="s">
        <v>19</v>
      </c>
    </row>
    <row r="1801" spans="1:6" x14ac:dyDescent="0.2">
      <c r="A1801" s="1" t="s">
        <v>220</v>
      </c>
      <c r="B1801" s="1" t="s">
        <v>18</v>
      </c>
      <c r="C1801" s="1" t="s">
        <v>16</v>
      </c>
      <c r="D1801" s="1">
        <v>0.75</v>
      </c>
      <c r="E1801" s="1">
        <v>0.75</v>
      </c>
      <c r="F1801" s="1" t="s">
        <v>19</v>
      </c>
    </row>
    <row r="1802" spans="1:6" x14ac:dyDescent="0.2">
      <c r="A1802" s="1" t="s">
        <v>226</v>
      </c>
      <c r="B1802" s="1" t="s">
        <v>18</v>
      </c>
      <c r="C1802" s="1" t="s">
        <v>11</v>
      </c>
      <c r="D1802" s="1">
        <v>0.3</v>
      </c>
      <c r="E1802" s="1">
        <v>0.3</v>
      </c>
      <c r="F1802" s="1" t="s">
        <v>19</v>
      </c>
    </row>
    <row r="1803" spans="1:6" x14ac:dyDescent="0.2">
      <c r="A1803" s="1" t="s">
        <v>234</v>
      </c>
      <c r="B1803" s="1" t="s">
        <v>69</v>
      </c>
      <c r="C1803" s="1" t="s">
        <v>16</v>
      </c>
      <c r="D1803" s="1">
        <v>0.75</v>
      </c>
      <c r="E1803" s="1">
        <v>0.75</v>
      </c>
      <c r="F1803" s="1" t="s">
        <v>70</v>
      </c>
    </row>
    <row r="1804" spans="1:6" x14ac:dyDescent="0.2">
      <c r="A1804" s="1" t="s">
        <v>235</v>
      </c>
      <c r="B1804" s="1" t="s">
        <v>26</v>
      </c>
      <c r="C1804" s="1" t="s">
        <v>11</v>
      </c>
      <c r="D1804" s="1">
        <v>0.3</v>
      </c>
      <c r="E1804" s="1">
        <v>0.3</v>
      </c>
      <c r="F1804" s="1" t="s">
        <v>27</v>
      </c>
    </row>
    <row r="1805" spans="1:6" x14ac:dyDescent="0.2">
      <c r="A1805" s="1" t="s">
        <v>236</v>
      </c>
      <c r="B1805" s="1" t="s">
        <v>18</v>
      </c>
      <c r="C1805" s="1" t="s">
        <v>22</v>
      </c>
      <c r="D1805" s="1">
        <v>0.3</v>
      </c>
      <c r="E1805" s="1">
        <v>0.3</v>
      </c>
      <c r="F1805" s="1" t="s">
        <v>19</v>
      </c>
    </row>
    <row r="1806" spans="1:6" x14ac:dyDescent="0.2">
      <c r="A1806" s="1" t="s">
        <v>237</v>
      </c>
      <c r="B1806" s="1" t="s">
        <v>76</v>
      </c>
      <c r="C1806" s="1" t="s">
        <v>22</v>
      </c>
      <c r="D1806" s="1">
        <v>0.3</v>
      </c>
      <c r="E1806" s="1">
        <v>0.3</v>
      </c>
      <c r="F1806" s="1" t="s">
        <v>77</v>
      </c>
    </row>
    <row r="1807" spans="1:6" x14ac:dyDescent="0.2">
      <c r="A1807" s="1" t="s">
        <v>238</v>
      </c>
      <c r="B1807" s="1" t="s">
        <v>40</v>
      </c>
      <c r="C1807" s="1" t="s">
        <v>22</v>
      </c>
      <c r="D1807" s="1">
        <v>0.3</v>
      </c>
      <c r="E1807" s="1">
        <v>0.3</v>
      </c>
      <c r="F1807" s="1" t="s">
        <v>41</v>
      </c>
    </row>
    <row r="1808" spans="1:6" x14ac:dyDescent="0.2">
      <c r="A1808" s="1" t="s">
        <v>239</v>
      </c>
      <c r="B1808" s="1" t="s">
        <v>76</v>
      </c>
      <c r="C1808" s="1" t="s">
        <v>22</v>
      </c>
      <c r="D1808" s="1">
        <v>0.3</v>
      </c>
      <c r="E1808" s="1">
        <v>0.3</v>
      </c>
      <c r="F1808" s="1" t="s">
        <v>77</v>
      </c>
    </row>
    <row r="1809" spans="1:9" x14ac:dyDescent="0.2">
      <c r="A1809" s="1" t="s">
        <v>240</v>
      </c>
      <c r="B1809" s="1" t="s">
        <v>62</v>
      </c>
      <c r="C1809" s="1" t="s">
        <v>16</v>
      </c>
      <c r="D1809" s="1">
        <v>0.3</v>
      </c>
      <c r="E1809" s="1">
        <v>0.3</v>
      </c>
      <c r="F1809" s="1" t="s">
        <v>63</v>
      </c>
    </row>
    <row r="1810" spans="1:9" x14ac:dyDescent="0.2">
      <c r="A1810" s="1" t="s">
        <v>241</v>
      </c>
      <c r="B1810" s="1" t="s">
        <v>69</v>
      </c>
      <c r="C1810" s="1" t="s">
        <v>16</v>
      </c>
      <c r="D1810" s="1">
        <v>0.3</v>
      </c>
      <c r="E1810" s="1">
        <v>0.3</v>
      </c>
      <c r="F1810" s="1" t="s">
        <v>70</v>
      </c>
    </row>
    <row r="1811" spans="1:9" x14ac:dyDescent="0.2">
      <c r="A1811" s="1" t="s">
        <v>242</v>
      </c>
      <c r="B1811" s="1" t="s">
        <v>33</v>
      </c>
      <c r="C1811" s="1" t="s">
        <v>22</v>
      </c>
      <c r="D1811" s="1">
        <v>1.5</v>
      </c>
      <c r="E1811" s="1">
        <v>1.5</v>
      </c>
      <c r="F1811" s="1" t="s">
        <v>34</v>
      </c>
    </row>
    <row r="1812" spans="1:9" x14ac:dyDescent="0.2">
      <c r="A1812" s="1" t="s">
        <v>243</v>
      </c>
      <c r="B1812" s="1" t="s">
        <v>76</v>
      </c>
      <c r="C1812" s="1" t="s">
        <v>16</v>
      </c>
      <c r="D1812" s="1">
        <v>0.75</v>
      </c>
      <c r="E1812" s="1">
        <v>0.8</v>
      </c>
      <c r="F1812" s="1" t="s">
        <v>77</v>
      </c>
    </row>
    <row r="1813" spans="1:9" x14ac:dyDescent="0.2">
      <c r="A1813" s="1" t="s">
        <v>244</v>
      </c>
      <c r="B1813" s="1" t="s">
        <v>10</v>
      </c>
      <c r="C1813" s="1" t="s">
        <v>16</v>
      </c>
      <c r="D1813" s="1">
        <v>1</v>
      </c>
      <c r="E1813" s="1">
        <v>1</v>
      </c>
      <c r="F1813" s="1" t="s">
        <v>13</v>
      </c>
      <c r="G1813" s="1">
        <v>2008</v>
      </c>
      <c r="H1813" s="1">
        <v>0</v>
      </c>
      <c r="I1813" s="1">
        <v>0</v>
      </c>
    </row>
    <row r="1814" spans="1:9" x14ac:dyDescent="0.2">
      <c r="A1814" s="1" t="s">
        <v>244</v>
      </c>
      <c r="B1814" s="1" t="s">
        <v>10</v>
      </c>
      <c r="C1814" s="1" t="s">
        <v>16</v>
      </c>
      <c r="D1814" s="1">
        <v>1</v>
      </c>
      <c r="E1814" s="1">
        <v>1</v>
      </c>
      <c r="F1814" s="1" t="s">
        <v>13</v>
      </c>
      <c r="G1814" s="1">
        <v>2009</v>
      </c>
      <c r="H1814" s="1">
        <v>0</v>
      </c>
      <c r="I1814" s="1">
        <v>0</v>
      </c>
    </row>
    <row r="1815" spans="1:9" x14ac:dyDescent="0.2">
      <c r="A1815" s="1" t="s">
        <v>244</v>
      </c>
      <c r="B1815" s="1" t="s">
        <v>10</v>
      </c>
      <c r="C1815" s="1" t="s">
        <v>16</v>
      </c>
      <c r="D1815" s="1">
        <v>1</v>
      </c>
      <c r="E1815" s="1">
        <v>1</v>
      </c>
      <c r="F1815" s="1" t="s">
        <v>13</v>
      </c>
      <c r="G1815" s="1">
        <v>2010</v>
      </c>
      <c r="H1815" s="1">
        <v>0</v>
      </c>
      <c r="I1815" s="1">
        <v>0</v>
      </c>
    </row>
    <row r="1816" spans="1:9" x14ac:dyDescent="0.2">
      <c r="A1816" s="1" t="s">
        <v>244</v>
      </c>
      <c r="B1816" s="1" t="s">
        <v>10</v>
      </c>
      <c r="C1816" s="1" t="s">
        <v>16</v>
      </c>
      <c r="D1816" s="1">
        <v>1</v>
      </c>
      <c r="E1816" s="1">
        <v>1</v>
      </c>
      <c r="F1816" s="1" t="s">
        <v>13</v>
      </c>
      <c r="G1816" s="1">
        <v>2011</v>
      </c>
      <c r="H1816" s="1">
        <v>0</v>
      </c>
      <c r="I1816" s="1">
        <v>0</v>
      </c>
    </row>
    <row r="1817" spans="1:9" x14ac:dyDescent="0.2">
      <c r="A1817" s="1" t="s">
        <v>244</v>
      </c>
      <c r="B1817" s="1" t="s">
        <v>10</v>
      </c>
      <c r="C1817" s="1" t="s">
        <v>16</v>
      </c>
      <c r="D1817" s="1">
        <v>1</v>
      </c>
      <c r="E1817" s="1">
        <v>1</v>
      </c>
      <c r="F1817" s="1" t="s">
        <v>13</v>
      </c>
      <c r="G1817" s="1">
        <v>2012</v>
      </c>
      <c r="H1817" s="1">
        <v>0</v>
      </c>
      <c r="I1817" s="1">
        <v>0</v>
      </c>
    </row>
    <row r="1818" spans="1:9" x14ac:dyDescent="0.2">
      <c r="A1818" s="1" t="s">
        <v>244</v>
      </c>
      <c r="B1818" s="1" t="s">
        <v>10</v>
      </c>
      <c r="C1818" s="1" t="s">
        <v>16</v>
      </c>
      <c r="D1818" s="1">
        <v>1</v>
      </c>
      <c r="E1818" s="1">
        <v>1</v>
      </c>
      <c r="F1818" s="1" t="s">
        <v>13</v>
      </c>
      <c r="G1818" s="1">
        <v>2013</v>
      </c>
      <c r="H1818" s="1">
        <v>0</v>
      </c>
      <c r="I1818" s="1">
        <v>0</v>
      </c>
    </row>
    <row r="1819" spans="1:9" x14ac:dyDescent="0.2">
      <c r="A1819" s="1" t="s">
        <v>244</v>
      </c>
      <c r="B1819" s="1" t="s">
        <v>10</v>
      </c>
      <c r="C1819" s="1" t="s">
        <v>16</v>
      </c>
      <c r="D1819" s="1">
        <v>1</v>
      </c>
      <c r="E1819" s="1">
        <v>1</v>
      </c>
      <c r="F1819" s="1" t="s">
        <v>13</v>
      </c>
      <c r="G1819" s="1">
        <v>2014</v>
      </c>
      <c r="H1819" s="1">
        <v>0</v>
      </c>
      <c r="I1819" s="1">
        <v>0</v>
      </c>
    </row>
    <row r="1820" spans="1:9" x14ac:dyDescent="0.2">
      <c r="A1820" s="1" t="s">
        <v>244</v>
      </c>
      <c r="B1820" s="1" t="s">
        <v>10</v>
      </c>
      <c r="C1820" s="1" t="s">
        <v>16</v>
      </c>
      <c r="D1820" s="1">
        <v>1</v>
      </c>
      <c r="E1820" s="1">
        <v>1</v>
      </c>
      <c r="F1820" s="1" t="s">
        <v>13</v>
      </c>
      <c r="G1820" s="1">
        <v>2015</v>
      </c>
      <c r="H1820" s="1">
        <v>0</v>
      </c>
      <c r="I1820" s="1">
        <v>0</v>
      </c>
    </row>
    <row r="1821" spans="1:9" x14ac:dyDescent="0.2">
      <c r="A1821" s="1" t="s">
        <v>244</v>
      </c>
      <c r="B1821" s="1" t="s">
        <v>10</v>
      </c>
      <c r="C1821" s="1" t="s">
        <v>16</v>
      </c>
      <c r="D1821" s="1">
        <v>1</v>
      </c>
      <c r="E1821" s="1">
        <v>1</v>
      </c>
      <c r="F1821" s="1" t="s">
        <v>13</v>
      </c>
      <c r="G1821" s="1">
        <v>2016</v>
      </c>
      <c r="H1821" s="1">
        <v>0</v>
      </c>
      <c r="I1821" s="1">
        <v>0</v>
      </c>
    </row>
    <row r="1822" spans="1:9" x14ac:dyDescent="0.2">
      <c r="A1822" s="1" t="s">
        <v>244</v>
      </c>
      <c r="B1822" s="1" t="s">
        <v>10</v>
      </c>
      <c r="C1822" s="1" t="s">
        <v>16</v>
      </c>
      <c r="D1822" s="1">
        <v>1</v>
      </c>
      <c r="E1822" s="1">
        <v>1</v>
      </c>
      <c r="F1822" s="1" t="s">
        <v>13</v>
      </c>
      <c r="G1822" s="1">
        <v>2017</v>
      </c>
      <c r="H1822" s="1">
        <v>0</v>
      </c>
      <c r="I1822" s="1">
        <v>0</v>
      </c>
    </row>
    <row r="1823" spans="1:9" x14ac:dyDescent="0.2">
      <c r="A1823" s="1" t="s">
        <v>244</v>
      </c>
      <c r="B1823" s="1" t="s">
        <v>10</v>
      </c>
      <c r="C1823" s="1" t="s">
        <v>16</v>
      </c>
      <c r="D1823" s="1">
        <v>1</v>
      </c>
      <c r="E1823" s="1">
        <v>1</v>
      </c>
      <c r="F1823" s="1" t="s">
        <v>13</v>
      </c>
      <c r="G1823" s="1">
        <v>2018</v>
      </c>
      <c r="H1823" s="1">
        <v>1</v>
      </c>
      <c r="I1823" s="1">
        <v>1</v>
      </c>
    </row>
    <row r="1824" spans="1:9" x14ac:dyDescent="0.2">
      <c r="A1824" s="1" t="s">
        <v>244</v>
      </c>
      <c r="B1824" s="1" t="s">
        <v>10</v>
      </c>
      <c r="C1824" s="1" t="s">
        <v>16</v>
      </c>
      <c r="D1824" s="1">
        <v>1</v>
      </c>
      <c r="E1824" s="1">
        <v>1</v>
      </c>
      <c r="F1824" s="1" t="s">
        <v>13</v>
      </c>
      <c r="G1824" s="1">
        <v>2019</v>
      </c>
      <c r="H1824" s="1">
        <v>0</v>
      </c>
      <c r="I1824" s="1">
        <v>1</v>
      </c>
    </row>
    <row r="1825" spans="1:9" x14ac:dyDescent="0.2">
      <c r="A1825" s="1" t="s">
        <v>244</v>
      </c>
      <c r="B1825" s="1" t="s">
        <v>10</v>
      </c>
      <c r="C1825" s="1" t="s">
        <v>16</v>
      </c>
      <c r="D1825" s="1">
        <v>1</v>
      </c>
      <c r="E1825" s="1">
        <v>1</v>
      </c>
      <c r="F1825" s="1" t="s">
        <v>13</v>
      </c>
      <c r="G1825" s="1">
        <v>2020</v>
      </c>
      <c r="H1825" s="1">
        <v>0</v>
      </c>
      <c r="I1825" s="1">
        <v>1</v>
      </c>
    </row>
    <row r="1826" spans="1:9" x14ac:dyDescent="0.2">
      <c r="A1826" s="1" t="s">
        <v>244</v>
      </c>
      <c r="B1826" s="1" t="s">
        <v>10</v>
      </c>
      <c r="C1826" s="1" t="s">
        <v>16</v>
      </c>
      <c r="D1826" s="1">
        <v>1</v>
      </c>
      <c r="E1826" s="1">
        <v>1</v>
      </c>
      <c r="F1826" s="1" t="s">
        <v>13</v>
      </c>
      <c r="G1826" s="1">
        <v>2021</v>
      </c>
      <c r="H1826" s="1">
        <v>0</v>
      </c>
      <c r="I1826" s="1">
        <v>0</v>
      </c>
    </row>
    <row r="1827" spans="1:9" x14ac:dyDescent="0.2">
      <c r="A1827" s="1" t="s">
        <v>244</v>
      </c>
      <c r="B1827" s="1" t="s">
        <v>10</v>
      </c>
      <c r="C1827" s="1" t="s">
        <v>16</v>
      </c>
      <c r="D1827" s="1">
        <v>1</v>
      </c>
      <c r="E1827" s="1">
        <v>1</v>
      </c>
      <c r="F1827" s="1" t="s">
        <v>13</v>
      </c>
      <c r="G1827" s="1">
        <v>2022</v>
      </c>
      <c r="H1827" s="1">
        <v>0</v>
      </c>
      <c r="I1827" s="1">
        <v>0</v>
      </c>
    </row>
    <row r="1828" spans="1:9" x14ac:dyDescent="0.2">
      <c r="A1828" s="1" t="s">
        <v>244</v>
      </c>
      <c r="B1828" s="1" t="s">
        <v>10</v>
      </c>
      <c r="C1828" s="1" t="s">
        <v>16</v>
      </c>
      <c r="D1828" s="1">
        <v>1</v>
      </c>
      <c r="E1828" s="1">
        <v>1</v>
      </c>
      <c r="F1828" s="1" t="s">
        <v>13</v>
      </c>
      <c r="G1828" s="1">
        <v>2023</v>
      </c>
      <c r="H1828" s="1">
        <v>0</v>
      </c>
      <c r="I1828" s="1">
        <v>0</v>
      </c>
    </row>
    <row r="1829" spans="1:9" x14ac:dyDescent="0.2">
      <c r="A1829" s="1" t="s">
        <v>244</v>
      </c>
      <c r="B1829" s="1" t="s">
        <v>10</v>
      </c>
      <c r="C1829" s="1" t="s">
        <v>16</v>
      </c>
      <c r="D1829" s="1">
        <v>1</v>
      </c>
      <c r="E1829" s="1">
        <v>1</v>
      </c>
      <c r="F1829" s="1" t="s">
        <v>13</v>
      </c>
      <c r="G1829" s="1">
        <v>2024</v>
      </c>
      <c r="H1829" s="1">
        <v>0</v>
      </c>
      <c r="I1829" s="1">
        <v>0</v>
      </c>
    </row>
    <row r="1830" spans="1:9" x14ac:dyDescent="0.2">
      <c r="A1830" s="1" t="s">
        <v>245</v>
      </c>
      <c r="B1830" s="1" t="s">
        <v>69</v>
      </c>
      <c r="C1830" s="1" t="s">
        <v>22</v>
      </c>
      <c r="D1830" s="1">
        <v>0.3</v>
      </c>
      <c r="E1830" s="1">
        <v>0.3</v>
      </c>
      <c r="F1830" s="1" t="s">
        <v>70</v>
      </c>
    </row>
    <row r="1831" spans="1:9" x14ac:dyDescent="0.2">
      <c r="A1831" s="1" t="s">
        <v>246</v>
      </c>
      <c r="B1831" s="1" t="s">
        <v>33</v>
      </c>
      <c r="C1831" s="1" t="s">
        <v>22</v>
      </c>
      <c r="D1831" s="1">
        <v>0.3</v>
      </c>
      <c r="E1831" s="1">
        <v>0.3</v>
      </c>
      <c r="F1831" s="1" t="s">
        <v>34</v>
      </c>
    </row>
    <row r="1832" spans="1:9" x14ac:dyDescent="0.2">
      <c r="A1832" s="1" t="s">
        <v>247</v>
      </c>
      <c r="B1832" s="1" t="s">
        <v>10</v>
      </c>
      <c r="C1832" s="1" t="s">
        <v>16</v>
      </c>
      <c r="D1832" s="1">
        <v>0.3</v>
      </c>
      <c r="E1832" s="1">
        <v>0.3</v>
      </c>
      <c r="F1832" s="1" t="s">
        <v>13</v>
      </c>
    </row>
    <row r="1833" spans="1:9" x14ac:dyDescent="0.2">
      <c r="A1833" s="1" t="s">
        <v>248</v>
      </c>
      <c r="B1833" s="1" t="s">
        <v>62</v>
      </c>
      <c r="C1833" s="1" t="s">
        <v>22</v>
      </c>
      <c r="D1833" s="1">
        <v>0.75</v>
      </c>
      <c r="E1833" s="1">
        <v>0.75</v>
      </c>
      <c r="F1833" s="1" t="s">
        <v>63</v>
      </c>
    </row>
    <row r="1834" spans="1:9" x14ac:dyDescent="0.2">
      <c r="A1834" s="1" t="s">
        <v>249</v>
      </c>
      <c r="B1834" s="1" t="s">
        <v>76</v>
      </c>
      <c r="C1834" s="1" t="s">
        <v>11</v>
      </c>
      <c r="D1834" s="1">
        <v>0.3</v>
      </c>
      <c r="E1834" s="1">
        <v>0.3</v>
      </c>
      <c r="F1834" s="1" t="s">
        <v>77</v>
      </c>
    </row>
    <row r="1835" spans="1:9" x14ac:dyDescent="0.2">
      <c r="A1835" s="1" t="s">
        <v>250</v>
      </c>
      <c r="B1835" s="1" t="s">
        <v>33</v>
      </c>
      <c r="C1835" s="1" t="s">
        <v>22</v>
      </c>
      <c r="D1835" s="1">
        <v>0.3</v>
      </c>
      <c r="E1835" s="1">
        <v>0.3</v>
      </c>
      <c r="F1835" s="1" t="s">
        <v>34</v>
      </c>
    </row>
    <row r="1836" spans="1:9" x14ac:dyDescent="0.2">
      <c r="A1836" s="1" t="s">
        <v>251</v>
      </c>
      <c r="B1836" s="1" t="s">
        <v>18</v>
      </c>
      <c r="C1836" s="1" t="s">
        <v>16</v>
      </c>
      <c r="D1836" s="1">
        <v>0.3</v>
      </c>
      <c r="E1836" s="1">
        <v>0.3</v>
      </c>
      <c r="F1836" s="1" t="s">
        <v>19</v>
      </c>
    </row>
    <row r="1837" spans="1:9" x14ac:dyDescent="0.2">
      <c r="A1837" s="1" t="s">
        <v>252</v>
      </c>
      <c r="B1837" s="1" t="s">
        <v>18</v>
      </c>
      <c r="C1837" s="1" t="s">
        <v>11</v>
      </c>
      <c r="D1837" s="1">
        <v>0.3</v>
      </c>
      <c r="E1837" s="1">
        <v>0.3</v>
      </c>
      <c r="F1837" s="1" t="s">
        <v>19</v>
      </c>
    </row>
    <row r="1838" spans="1:9" x14ac:dyDescent="0.2">
      <c r="A1838" s="1" t="s">
        <v>253</v>
      </c>
      <c r="B1838" s="1" t="s">
        <v>54</v>
      </c>
      <c r="C1838" s="1" t="s">
        <v>16</v>
      </c>
      <c r="D1838" s="1">
        <v>0.3</v>
      </c>
      <c r="E1838" s="1">
        <v>0.3</v>
      </c>
      <c r="F1838" s="1" t="s">
        <v>55</v>
      </c>
    </row>
    <row r="1839" spans="1:9" x14ac:dyDescent="0.2">
      <c r="A1839" s="1" t="s">
        <v>254</v>
      </c>
      <c r="B1839" s="1" t="s">
        <v>54</v>
      </c>
      <c r="C1839" s="1" t="s">
        <v>11</v>
      </c>
      <c r="D1839" s="1">
        <v>0.3</v>
      </c>
      <c r="E1839" s="1">
        <v>1.1000000000000001</v>
      </c>
      <c r="F1839" s="1" t="s">
        <v>55</v>
      </c>
    </row>
    <row r="1840" spans="1:9" x14ac:dyDescent="0.2">
      <c r="A1840" s="1" t="s">
        <v>255</v>
      </c>
      <c r="B1840" s="1" t="s">
        <v>26</v>
      </c>
      <c r="C1840" s="1" t="s">
        <v>16</v>
      </c>
      <c r="D1840" s="1">
        <v>0.3</v>
      </c>
      <c r="E1840" s="1">
        <v>1.2</v>
      </c>
      <c r="F1840" s="1" t="s">
        <v>27</v>
      </c>
    </row>
    <row r="1841" spans="1:9" x14ac:dyDescent="0.2">
      <c r="A1841" s="1" t="s">
        <v>256</v>
      </c>
      <c r="B1841" s="1" t="s">
        <v>40</v>
      </c>
      <c r="C1841" s="1" t="s">
        <v>22</v>
      </c>
      <c r="D1841" s="1">
        <v>0.3</v>
      </c>
      <c r="E1841" s="1">
        <v>0.3</v>
      </c>
      <c r="F1841" s="1" t="s">
        <v>41</v>
      </c>
    </row>
    <row r="1842" spans="1:9" x14ac:dyDescent="0.2">
      <c r="A1842" s="1" t="s">
        <v>257</v>
      </c>
      <c r="B1842" s="1" t="s">
        <v>40</v>
      </c>
      <c r="C1842" s="1" t="s">
        <v>22</v>
      </c>
      <c r="D1842" s="1">
        <v>0.3</v>
      </c>
      <c r="E1842" s="1">
        <v>0.4</v>
      </c>
      <c r="F1842" s="1" t="s">
        <v>41</v>
      </c>
    </row>
    <row r="1843" spans="1:9" x14ac:dyDescent="0.2">
      <c r="A1843" s="1" t="s">
        <v>258</v>
      </c>
      <c r="B1843" s="1" t="s">
        <v>18</v>
      </c>
      <c r="C1843" s="1" t="s">
        <v>22</v>
      </c>
      <c r="D1843" s="1">
        <v>0.3</v>
      </c>
      <c r="E1843" s="1">
        <v>0.3</v>
      </c>
      <c r="F1843" s="1" t="s">
        <v>19</v>
      </c>
    </row>
    <row r="1844" spans="1:9" x14ac:dyDescent="0.2">
      <c r="A1844" s="1" t="s">
        <v>259</v>
      </c>
      <c r="B1844" s="1" t="s">
        <v>54</v>
      </c>
      <c r="C1844" s="1" t="s">
        <v>16</v>
      </c>
      <c r="D1844" s="1">
        <v>2</v>
      </c>
      <c r="E1844" s="1">
        <v>12.5</v>
      </c>
      <c r="F1844" s="1" t="s">
        <v>55</v>
      </c>
      <c r="G1844" s="1">
        <v>2008</v>
      </c>
      <c r="H1844" s="1">
        <v>0</v>
      </c>
      <c r="I1844" s="1">
        <v>0</v>
      </c>
    </row>
    <row r="1845" spans="1:9" x14ac:dyDescent="0.2">
      <c r="A1845" s="1" t="s">
        <v>259</v>
      </c>
      <c r="B1845" s="1" t="s">
        <v>54</v>
      </c>
      <c r="C1845" s="1" t="s">
        <v>16</v>
      </c>
      <c r="D1845" s="1">
        <v>2</v>
      </c>
      <c r="E1845" s="1">
        <v>12.5</v>
      </c>
      <c r="F1845" s="1" t="s">
        <v>55</v>
      </c>
      <c r="G1845" s="1">
        <v>2009</v>
      </c>
      <c r="H1845" s="1">
        <v>0</v>
      </c>
      <c r="I1845" s="1">
        <v>0</v>
      </c>
    </row>
    <row r="1846" spans="1:9" x14ac:dyDescent="0.2">
      <c r="A1846" s="1" t="s">
        <v>259</v>
      </c>
      <c r="B1846" s="1" t="s">
        <v>54</v>
      </c>
      <c r="C1846" s="1" t="s">
        <v>16</v>
      </c>
      <c r="D1846" s="1">
        <v>2</v>
      </c>
      <c r="E1846" s="1">
        <v>12.5</v>
      </c>
      <c r="F1846" s="1" t="s">
        <v>55</v>
      </c>
      <c r="G1846" s="1">
        <v>2010</v>
      </c>
      <c r="H1846" s="1">
        <v>0</v>
      </c>
      <c r="I1846" s="1">
        <v>0</v>
      </c>
    </row>
    <row r="1847" spans="1:9" x14ac:dyDescent="0.2">
      <c r="A1847" s="1" t="s">
        <v>259</v>
      </c>
      <c r="B1847" s="1" t="s">
        <v>54</v>
      </c>
      <c r="C1847" s="1" t="s">
        <v>16</v>
      </c>
      <c r="D1847" s="1">
        <v>2</v>
      </c>
      <c r="E1847" s="1">
        <v>12.5</v>
      </c>
      <c r="F1847" s="1" t="s">
        <v>55</v>
      </c>
      <c r="G1847" s="1">
        <v>2011</v>
      </c>
      <c r="H1847" s="1">
        <v>0</v>
      </c>
      <c r="I1847" s="1">
        <v>0</v>
      </c>
    </row>
    <row r="1848" spans="1:9" x14ac:dyDescent="0.2">
      <c r="A1848" s="1" t="s">
        <v>259</v>
      </c>
      <c r="B1848" s="1" t="s">
        <v>54</v>
      </c>
      <c r="C1848" s="1" t="s">
        <v>16</v>
      </c>
      <c r="D1848" s="1">
        <v>2</v>
      </c>
      <c r="E1848" s="1">
        <v>12.5</v>
      </c>
      <c r="F1848" s="1" t="s">
        <v>55</v>
      </c>
      <c r="G1848" s="1">
        <v>2012</v>
      </c>
      <c r="H1848" s="1">
        <v>0</v>
      </c>
      <c r="I1848" s="1">
        <v>0</v>
      </c>
    </row>
    <row r="1849" spans="1:9" x14ac:dyDescent="0.2">
      <c r="A1849" s="1" t="s">
        <v>259</v>
      </c>
      <c r="B1849" s="1" t="s">
        <v>54</v>
      </c>
      <c r="C1849" s="1" t="s">
        <v>16</v>
      </c>
      <c r="D1849" s="1">
        <v>2</v>
      </c>
      <c r="E1849" s="1">
        <v>12.5</v>
      </c>
      <c r="F1849" s="1" t="s">
        <v>55</v>
      </c>
      <c r="G1849" s="1">
        <v>2013</v>
      </c>
      <c r="H1849" s="1">
        <v>0</v>
      </c>
      <c r="I1849" s="1">
        <v>0</v>
      </c>
    </row>
    <row r="1850" spans="1:9" x14ac:dyDescent="0.2">
      <c r="A1850" s="1" t="s">
        <v>259</v>
      </c>
      <c r="B1850" s="1" t="s">
        <v>54</v>
      </c>
      <c r="C1850" s="1" t="s">
        <v>16</v>
      </c>
      <c r="D1850" s="1">
        <v>2</v>
      </c>
      <c r="E1850" s="1">
        <v>12.5</v>
      </c>
      <c r="F1850" s="1" t="s">
        <v>55</v>
      </c>
      <c r="G1850" s="1">
        <v>2014</v>
      </c>
      <c r="H1850" s="1">
        <v>0</v>
      </c>
      <c r="I1850" s="1">
        <v>0</v>
      </c>
    </row>
    <row r="1851" spans="1:9" x14ac:dyDescent="0.2">
      <c r="A1851" s="1" t="s">
        <v>259</v>
      </c>
      <c r="B1851" s="1" t="s">
        <v>54</v>
      </c>
      <c r="C1851" s="1" t="s">
        <v>16</v>
      </c>
      <c r="D1851" s="1">
        <v>2</v>
      </c>
      <c r="E1851" s="1">
        <v>12.5</v>
      </c>
      <c r="F1851" s="1" t="s">
        <v>55</v>
      </c>
      <c r="G1851" s="1">
        <v>2015</v>
      </c>
      <c r="H1851" s="1">
        <v>0</v>
      </c>
      <c r="I1851" s="1">
        <v>0</v>
      </c>
    </row>
    <row r="1852" spans="1:9" x14ac:dyDescent="0.2">
      <c r="A1852" s="1" t="s">
        <v>259</v>
      </c>
      <c r="B1852" s="1" t="s">
        <v>54</v>
      </c>
      <c r="C1852" s="1" t="s">
        <v>16</v>
      </c>
      <c r="D1852" s="1">
        <v>2</v>
      </c>
      <c r="E1852" s="1">
        <v>12.5</v>
      </c>
      <c r="F1852" s="1" t="s">
        <v>55</v>
      </c>
      <c r="G1852" s="1">
        <v>2016</v>
      </c>
      <c r="H1852" s="1">
        <v>0</v>
      </c>
      <c r="I1852" s="1">
        <v>0</v>
      </c>
    </row>
    <row r="1853" spans="1:9" x14ac:dyDescent="0.2">
      <c r="A1853" s="1" t="s">
        <v>259</v>
      </c>
      <c r="B1853" s="1" t="s">
        <v>54</v>
      </c>
      <c r="C1853" s="1" t="s">
        <v>16</v>
      </c>
      <c r="D1853" s="1">
        <v>2</v>
      </c>
      <c r="E1853" s="1">
        <v>12.5</v>
      </c>
      <c r="F1853" s="1" t="s">
        <v>55</v>
      </c>
      <c r="G1853" s="1">
        <v>2017</v>
      </c>
      <c r="H1853" s="1">
        <v>0</v>
      </c>
      <c r="I1853" s="1">
        <v>0</v>
      </c>
    </row>
    <row r="1854" spans="1:9" x14ac:dyDescent="0.2">
      <c r="A1854" s="1" t="s">
        <v>259</v>
      </c>
      <c r="B1854" s="1" t="s">
        <v>54</v>
      </c>
      <c r="C1854" s="1" t="s">
        <v>16</v>
      </c>
      <c r="D1854" s="1">
        <v>2</v>
      </c>
      <c r="E1854" s="1">
        <v>12.5</v>
      </c>
      <c r="F1854" s="1" t="s">
        <v>55</v>
      </c>
      <c r="G1854" s="1">
        <v>2018</v>
      </c>
      <c r="H1854" s="1">
        <v>1</v>
      </c>
      <c r="I1854" s="1">
        <v>1</v>
      </c>
    </row>
    <row r="1855" spans="1:9" x14ac:dyDescent="0.2">
      <c r="A1855" s="1" t="s">
        <v>259</v>
      </c>
      <c r="B1855" s="1" t="s">
        <v>54</v>
      </c>
      <c r="C1855" s="1" t="s">
        <v>16</v>
      </c>
      <c r="D1855" s="1">
        <v>2</v>
      </c>
      <c r="E1855" s="1">
        <v>12.5</v>
      </c>
      <c r="F1855" s="1" t="s">
        <v>55</v>
      </c>
      <c r="G1855" s="1">
        <v>2019</v>
      </c>
      <c r="H1855" s="1">
        <v>0</v>
      </c>
      <c r="I1855" s="1">
        <v>1</v>
      </c>
    </row>
    <row r="1856" spans="1:9" x14ac:dyDescent="0.2">
      <c r="A1856" s="1" t="s">
        <v>259</v>
      </c>
      <c r="B1856" s="1" t="s">
        <v>54</v>
      </c>
      <c r="C1856" s="1" t="s">
        <v>16</v>
      </c>
      <c r="D1856" s="1">
        <v>2</v>
      </c>
      <c r="E1856" s="1">
        <v>12.5</v>
      </c>
      <c r="F1856" s="1" t="s">
        <v>55</v>
      </c>
      <c r="G1856" s="1">
        <v>2020</v>
      </c>
      <c r="H1856" s="1">
        <v>0</v>
      </c>
      <c r="I1856" s="1">
        <v>1</v>
      </c>
    </row>
    <row r="1857" spans="1:9" x14ac:dyDescent="0.2">
      <c r="A1857" s="1" t="s">
        <v>259</v>
      </c>
      <c r="B1857" s="1" t="s">
        <v>54</v>
      </c>
      <c r="C1857" s="1" t="s">
        <v>16</v>
      </c>
      <c r="D1857" s="1">
        <v>2</v>
      </c>
      <c r="E1857" s="1">
        <v>12.5</v>
      </c>
      <c r="F1857" s="1" t="s">
        <v>55</v>
      </c>
      <c r="G1857" s="1">
        <v>2021</v>
      </c>
      <c r="H1857" s="1">
        <v>0</v>
      </c>
      <c r="I1857" s="1">
        <v>0</v>
      </c>
    </row>
    <row r="1858" spans="1:9" x14ac:dyDescent="0.2">
      <c r="A1858" s="1" t="s">
        <v>259</v>
      </c>
      <c r="B1858" s="1" t="s">
        <v>54</v>
      </c>
      <c r="C1858" s="1" t="s">
        <v>16</v>
      </c>
      <c r="D1858" s="1">
        <v>2</v>
      </c>
      <c r="E1858" s="1">
        <v>12.5</v>
      </c>
      <c r="F1858" s="1" t="s">
        <v>55</v>
      </c>
      <c r="G1858" s="1">
        <v>2022</v>
      </c>
      <c r="H1858" s="1">
        <v>0</v>
      </c>
      <c r="I1858" s="1">
        <v>0</v>
      </c>
    </row>
    <row r="1859" spans="1:9" x14ac:dyDescent="0.2">
      <c r="A1859" s="1" t="s">
        <v>259</v>
      </c>
      <c r="B1859" s="1" t="s">
        <v>54</v>
      </c>
      <c r="C1859" s="1" t="s">
        <v>16</v>
      </c>
      <c r="D1859" s="1">
        <v>2</v>
      </c>
      <c r="E1859" s="1">
        <v>12.5</v>
      </c>
      <c r="F1859" s="1" t="s">
        <v>55</v>
      </c>
      <c r="G1859" s="1">
        <v>2023</v>
      </c>
      <c r="H1859" s="1">
        <v>0</v>
      </c>
      <c r="I1859" s="1">
        <v>0</v>
      </c>
    </row>
    <row r="1860" spans="1:9" x14ac:dyDescent="0.2">
      <c r="A1860" s="1" t="s">
        <v>259</v>
      </c>
      <c r="B1860" s="1" t="s">
        <v>54</v>
      </c>
      <c r="C1860" s="1" t="s">
        <v>16</v>
      </c>
      <c r="D1860" s="1">
        <v>2</v>
      </c>
      <c r="E1860" s="1">
        <v>12.5</v>
      </c>
      <c r="F1860" s="1" t="s">
        <v>55</v>
      </c>
      <c r="G1860" s="1">
        <v>2024</v>
      </c>
      <c r="H1860" s="1">
        <v>0</v>
      </c>
      <c r="I186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E4EC-3852-4BDE-BF0E-FE06675DA51E}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E3F9-460F-4B59-9332-CAC443BD4B5D}">
  <sheetPr>
    <tabColor rgb="FF00B0F0"/>
  </sheetPr>
  <dimension ref="A1:AS3860"/>
  <sheetViews>
    <sheetView workbookViewId="0"/>
  </sheetViews>
  <sheetFormatPr defaultRowHeight="15" x14ac:dyDescent="0.25"/>
  <cols>
    <col min="1" max="1" width="20.28515625" bestFit="1" customWidth="1"/>
    <col min="2" max="2" width="5.28515625" bestFit="1" customWidth="1"/>
    <col min="3" max="3" width="5.42578125" bestFit="1" customWidth="1"/>
    <col min="4" max="4" width="4.85546875" bestFit="1" customWidth="1"/>
    <col min="5" max="5" width="5.28515625" bestFit="1" customWidth="1"/>
    <col min="6" max="6" width="23.85546875" bestFit="1" customWidth="1"/>
    <col min="7" max="7" width="6.7109375" bestFit="1" customWidth="1"/>
    <col min="8" max="9" width="11.28515625" bestFit="1" customWidth="1"/>
    <col min="10" max="10" width="17.7109375" bestFit="1" customWidth="1"/>
    <col min="11" max="11" width="11.140625" bestFit="1" customWidth="1"/>
    <col min="12" max="12" width="11.5703125" bestFit="1" customWidth="1"/>
    <col min="13" max="15" width="12.140625" bestFit="1" customWidth="1"/>
    <col min="16" max="16" width="11" bestFit="1" customWidth="1"/>
    <col min="17" max="17" width="11.140625" bestFit="1" customWidth="1"/>
    <col min="18" max="18" width="11.5703125" bestFit="1" customWidth="1"/>
    <col min="19" max="21" width="12.140625" bestFit="1" customWidth="1"/>
    <col min="22" max="22" width="10.42578125" bestFit="1" customWidth="1"/>
    <col min="23" max="23" width="15.140625" bestFit="1" customWidth="1"/>
    <col min="24" max="24" width="12" bestFit="1" customWidth="1"/>
    <col min="25" max="25" width="15.140625" bestFit="1" customWidth="1"/>
    <col min="26" max="26" width="14.42578125" bestFit="1" customWidth="1"/>
    <col min="27" max="27" width="14.140625" bestFit="1" customWidth="1"/>
    <col min="28" max="28" width="11.5703125" bestFit="1" customWidth="1"/>
    <col min="29" max="30" width="13.42578125" bestFit="1" customWidth="1"/>
    <col min="31" max="31" width="12.85546875" bestFit="1" customWidth="1"/>
    <col min="32" max="33" width="14.28515625" bestFit="1" customWidth="1"/>
    <col min="34" max="34" width="15.140625" bestFit="1" customWidth="1"/>
    <col min="35" max="35" width="12" bestFit="1" customWidth="1"/>
    <col min="36" max="36" width="15.140625" bestFit="1" customWidth="1"/>
    <col min="37" max="37" width="14.42578125" bestFit="1" customWidth="1"/>
    <col min="38" max="38" width="14.140625" bestFit="1" customWidth="1"/>
    <col min="39" max="39" width="11.5703125" bestFit="1" customWidth="1"/>
    <col min="40" max="41" width="13.42578125" bestFit="1" customWidth="1"/>
    <col min="42" max="42" width="12.85546875" bestFit="1" customWidth="1"/>
    <col min="43" max="43" width="14.28515625" bestFit="1" customWidth="1"/>
    <col min="44" max="45" width="14.140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</row>
    <row r="2" spans="1:45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21</v>
      </c>
      <c r="F2" s="1" t="s">
        <v>13</v>
      </c>
      <c r="G2" s="1">
        <v>2008</v>
      </c>
      <c r="H2" s="1">
        <v>0</v>
      </c>
      <c r="I2" s="1">
        <v>0</v>
      </c>
      <c r="J2" s="1" t="s">
        <v>310</v>
      </c>
      <c r="K2" s="1">
        <v>12</v>
      </c>
      <c r="L2" s="1">
        <v>165</v>
      </c>
      <c r="M2" s="1">
        <v>157</v>
      </c>
      <c r="N2" s="1">
        <v>18</v>
      </c>
      <c r="O2" s="1">
        <v>4</v>
      </c>
      <c r="P2" s="1">
        <v>94.944999999999993</v>
      </c>
      <c r="Q2" s="1">
        <v>12</v>
      </c>
      <c r="R2" s="1">
        <v>165</v>
      </c>
      <c r="S2" s="1">
        <v>157</v>
      </c>
      <c r="T2" s="1">
        <v>18</v>
      </c>
      <c r="U2" s="1">
        <v>4</v>
      </c>
      <c r="V2" s="1">
        <v>6.3057324840764304</v>
      </c>
      <c r="W2" s="1">
        <v>4</v>
      </c>
      <c r="X2" s="1">
        <v>46</v>
      </c>
      <c r="Y2" s="1">
        <v>0</v>
      </c>
      <c r="Z2" s="1">
        <v>61</v>
      </c>
      <c r="AA2" s="1">
        <v>2</v>
      </c>
      <c r="AB2" s="1">
        <v>8</v>
      </c>
      <c r="AC2" s="1">
        <v>3</v>
      </c>
      <c r="AD2" s="1">
        <v>1</v>
      </c>
      <c r="AE2" s="1">
        <v>2</v>
      </c>
      <c r="AF2" s="1">
        <v>1</v>
      </c>
      <c r="AG2" s="1">
        <v>8.5</v>
      </c>
      <c r="AH2" s="1">
        <v>4</v>
      </c>
      <c r="AI2" s="1">
        <v>46</v>
      </c>
      <c r="AJ2" s="1">
        <v>0</v>
      </c>
      <c r="AK2" s="1">
        <v>61</v>
      </c>
      <c r="AL2" s="1">
        <v>2</v>
      </c>
      <c r="AM2" s="1">
        <v>8</v>
      </c>
      <c r="AN2" s="1">
        <v>3</v>
      </c>
      <c r="AO2" s="1">
        <v>1</v>
      </c>
      <c r="AP2" s="1">
        <v>2</v>
      </c>
      <c r="AQ2" s="1">
        <v>1</v>
      </c>
      <c r="AR2" s="1">
        <v>7.9565217391304301</v>
      </c>
      <c r="AS2" s="1">
        <v>7.9565217391304301</v>
      </c>
    </row>
    <row r="3" spans="1:4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21</v>
      </c>
      <c r="F3" s="1" t="s">
        <v>13</v>
      </c>
      <c r="G3" s="1">
        <v>2009</v>
      </c>
      <c r="H3" s="1">
        <v>0</v>
      </c>
      <c r="I3" s="1">
        <v>0</v>
      </c>
      <c r="J3" s="1" t="s">
        <v>310</v>
      </c>
      <c r="K3" s="1">
        <v>13</v>
      </c>
      <c r="L3" s="1">
        <v>246</v>
      </c>
      <c r="M3" s="1">
        <v>219</v>
      </c>
      <c r="N3" s="1">
        <v>22</v>
      </c>
      <c r="O3" s="1">
        <v>8</v>
      </c>
      <c r="P3" s="1">
        <v>91.66</v>
      </c>
      <c r="Q3" s="1">
        <v>25</v>
      </c>
      <c r="R3" s="1">
        <v>411</v>
      </c>
      <c r="S3" s="1">
        <v>376</v>
      </c>
      <c r="T3" s="1">
        <v>40</v>
      </c>
      <c r="U3" s="1">
        <v>12</v>
      </c>
      <c r="V3" s="1">
        <v>6.5585106382978697</v>
      </c>
      <c r="W3" s="1">
        <v>3</v>
      </c>
      <c r="X3" s="1">
        <v>36</v>
      </c>
      <c r="Y3" s="1">
        <v>0</v>
      </c>
      <c r="Z3" s="1">
        <v>46</v>
      </c>
      <c r="AA3" s="1">
        <v>0</v>
      </c>
      <c r="AB3" s="1">
        <v>10</v>
      </c>
      <c r="AC3" s="1">
        <v>2</v>
      </c>
      <c r="AD3" s="1">
        <v>1</v>
      </c>
      <c r="AE3" s="1">
        <v>3</v>
      </c>
      <c r="AF3" s="1">
        <v>0</v>
      </c>
      <c r="AG3" s="1">
        <v>8.33</v>
      </c>
      <c r="AH3" s="1">
        <v>7</v>
      </c>
      <c r="AI3" s="1">
        <v>82</v>
      </c>
      <c r="AJ3" s="1">
        <v>0</v>
      </c>
      <c r="AK3" s="1">
        <v>107</v>
      </c>
      <c r="AL3" s="1">
        <v>2</v>
      </c>
      <c r="AM3" s="1">
        <v>18</v>
      </c>
      <c r="AN3" s="1">
        <v>5</v>
      </c>
      <c r="AO3" s="1">
        <v>2</v>
      </c>
      <c r="AP3" s="1">
        <v>5</v>
      </c>
      <c r="AQ3" s="1">
        <v>1</v>
      </c>
      <c r="AR3" s="1">
        <v>7.6666666666666599</v>
      </c>
      <c r="AS3" s="1">
        <v>7.8292682926829196</v>
      </c>
    </row>
    <row r="4" spans="1:45" x14ac:dyDescent="0.25">
      <c r="A4" s="1" t="s">
        <v>9</v>
      </c>
      <c r="B4" s="1" t="s">
        <v>10</v>
      </c>
      <c r="C4" s="1" t="s">
        <v>11</v>
      </c>
      <c r="D4" s="1" t="s">
        <v>12</v>
      </c>
      <c r="E4" s="1">
        <v>21</v>
      </c>
      <c r="F4" s="1" t="s">
        <v>13</v>
      </c>
      <c r="G4" s="1">
        <v>2010</v>
      </c>
      <c r="H4" s="1">
        <v>0</v>
      </c>
      <c r="I4" s="1">
        <v>0</v>
      </c>
      <c r="J4" s="1" t="s">
        <v>310</v>
      </c>
      <c r="K4" s="1">
        <v>13</v>
      </c>
      <c r="L4" s="1">
        <v>307</v>
      </c>
      <c r="M4" s="1">
        <v>212</v>
      </c>
      <c r="N4" s="1">
        <v>26</v>
      </c>
      <c r="O4" s="1">
        <v>12</v>
      </c>
      <c r="P4" s="1">
        <v>141.66</v>
      </c>
      <c r="Q4" s="1">
        <v>38</v>
      </c>
      <c r="R4" s="1">
        <v>718</v>
      </c>
      <c r="S4" s="1">
        <v>588</v>
      </c>
      <c r="T4" s="1">
        <v>66</v>
      </c>
      <c r="U4" s="1">
        <v>24</v>
      </c>
      <c r="V4" s="1">
        <v>7.3265306122448903</v>
      </c>
      <c r="W4" s="1">
        <v>4</v>
      </c>
      <c r="X4" s="1">
        <v>32</v>
      </c>
      <c r="Y4" s="1">
        <v>0</v>
      </c>
      <c r="Z4" s="1">
        <v>50</v>
      </c>
      <c r="AA4" s="1">
        <v>0</v>
      </c>
      <c r="AB4" s="1">
        <v>8</v>
      </c>
      <c r="AC4" s="1">
        <v>3</v>
      </c>
      <c r="AD4" s="1">
        <v>2</v>
      </c>
      <c r="AE4" s="1">
        <v>0</v>
      </c>
      <c r="AF4" s="1">
        <v>1</v>
      </c>
      <c r="AG4" s="1">
        <v>9</v>
      </c>
      <c r="AH4" s="1">
        <v>11</v>
      </c>
      <c r="AI4" s="1">
        <v>114</v>
      </c>
      <c r="AJ4" s="1">
        <v>0</v>
      </c>
      <c r="AK4" s="1">
        <v>157</v>
      </c>
      <c r="AL4" s="1">
        <v>2</v>
      </c>
      <c r="AM4" s="1">
        <v>26</v>
      </c>
      <c r="AN4" s="1">
        <v>8</v>
      </c>
      <c r="AO4" s="1">
        <v>4</v>
      </c>
      <c r="AP4" s="1">
        <v>5</v>
      </c>
      <c r="AQ4" s="1">
        <v>2</v>
      </c>
      <c r="AR4" s="1">
        <v>9.375</v>
      </c>
      <c r="AS4" s="1">
        <v>8.2631578947368407</v>
      </c>
    </row>
    <row r="5" spans="1:45" x14ac:dyDescent="0.25">
      <c r="A5" s="1" t="s">
        <v>9</v>
      </c>
      <c r="B5" s="1" t="s">
        <v>10</v>
      </c>
      <c r="C5" s="1" t="s">
        <v>11</v>
      </c>
      <c r="D5" s="1" t="s">
        <v>12</v>
      </c>
      <c r="E5" s="1">
        <v>21</v>
      </c>
      <c r="F5" s="1" t="s">
        <v>13</v>
      </c>
      <c r="G5" s="1">
        <v>2011</v>
      </c>
      <c r="H5" s="1">
        <v>2</v>
      </c>
      <c r="I5" s="1">
        <v>2</v>
      </c>
      <c r="J5" s="1" t="s">
        <v>310</v>
      </c>
      <c r="K5" s="1">
        <v>16</v>
      </c>
      <c r="L5" s="1">
        <v>557</v>
      </c>
      <c r="M5" s="1">
        <v>460</v>
      </c>
      <c r="N5" s="1">
        <v>55</v>
      </c>
      <c r="O5" s="1">
        <v>16</v>
      </c>
      <c r="P5" s="1">
        <v>112.035</v>
      </c>
      <c r="Q5" s="1">
        <v>42</v>
      </c>
      <c r="R5" s="1">
        <v>1110</v>
      </c>
      <c r="S5" s="1">
        <v>891</v>
      </c>
      <c r="T5" s="1">
        <v>103</v>
      </c>
      <c r="U5" s="1">
        <v>36</v>
      </c>
      <c r="V5" s="1">
        <v>7.4747474747474696</v>
      </c>
      <c r="W5" s="1">
        <v>10</v>
      </c>
      <c r="X5" s="1">
        <v>102</v>
      </c>
      <c r="Y5" s="1">
        <v>0</v>
      </c>
      <c r="Z5" s="1">
        <v>139</v>
      </c>
      <c r="AA5" s="1">
        <v>2</v>
      </c>
      <c r="AB5" s="1">
        <v>24</v>
      </c>
      <c r="AC5" s="1">
        <v>13</v>
      </c>
      <c r="AD5" s="1">
        <v>2</v>
      </c>
      <c r="AE5" s="1">
        <v>2</v>
      </c>
      <c r="AF5" s="1">
        <v>2</v>
      </c>
      <c r="AG5" s="1">
        <v>7.83</v>
      </c>
      <c r="AH5" s="1">
        <v>17</v>
      </c>
      <c r="AI5" s="1">
        <v>170</v>
      </c>
      <c r="AJ5" s="1">
        <v>0</v>
      </c>
      <c r="AK5" s="1">
        <v>235</v>
      </c>
      <c r="AL5" s="1">
        <v>2</v>
      </c>
      <c r="AM5" s="1">
        <v>42</v>
      </c>
      <c r="AN5" s="1">
        <v>18</v>
      </c>
      <c r="AO5" s="1">
        <v>5</v>
      </c>
      <c r="AP5" s="1">
        <v>5</v>
      </c>
      <c r="AQ5" s="1">
        <v>3</v>
      </c>
      <c r="AR5" s="1">
        <v>8.1764705882352899</v>
      </c>
      <c r="AS5" s="1">
        <v>8.2941176470588207</v>
      </c>
    </row>
    <row r="6" spans="1:45" x14ac:dyDescent="0.25">
      <c r="A6" s="1" t="s">
        <v>9</v>
      </c>
      <c r="B6" s="1" t="s">
        <v>10</v>
      </c>
      <c r="C6" s="1" t="s">
        <v>11</v>
      </c>
      <c r="D6" s="1" t="s">
        <v>12</v>
      </c>
      <c r="E6" s="1">
        <v>21</v>
      </c>
      <c r="F6" s="1" t="s">
        <v>13</v>
      </c>
      <c r="G6" s="1">
        <v>2012</v>
      </c>
      <c r="H6" s="1">
        <v>0</v>
      </c>
      <c r="I6" s="1">
        <v>2</v>
      </c>
      <c r="J6" s="1" t="s">
        <v>310</v>
      </c>
      <c r="K6" s="1">
        <v>15</v>
      </c>
      <c r="L6" s="1">
        <v>364</v>
      </c>
      <c r="M6" s="1">
        <v>326</v>
      </c>
      <c r="N6" s="1">
        <v>33</v>
      </c>
      <c r="O6" s="1">
        <v>9</v>
      </c>
      <c r="P6" s="1">
        <v>100</v>
      </c>
      <c r="Q6" s="1">
        <v>44</v>
      </c>
      <c r="R6" s="1">
        <v>1228</v>
      </c>
      <c r="S6" s="1">
        <v>998</v>
      </c>
      <c r="T6" s="1">
        <v>114</v>
      </c>
      <c r="U6" s="1">
        <v>37</v>
      </c>
      <c r="V6" s="1">
        <v>7.3827655310621196</v>
      </c>
      <c r="W6" s="1">
        <v>2</v>
      </c>
      <c r="X6" s="1">
        <v>18</v>
      </c>
      <c r="Y6" s="1">
        <v>0</v>
      </c>
      <c r="Z6" s="1">
        <v>49</v>
      </c>
      <c r="AA6" s="1">
        <v>0</v>
      </c>
      <c r="AB6" s="1">
        <v>2</v>
      </c>
      <c r="AC6" s="1">
        <v>4</v>
      </c>
      <c r="AD6" s="1">
        <v>4</v>
      </c>
      <c r="AE6" s="1">
        <v>0</v>
      </c>
      <c r="AF6" s="1">
        <v>0</v>
      </c>
      <c r="AG6" s="1">
        <v>15.5</v>
      </c>
      <c r="AH6" s="1">
        <v>16</v>
      </c>
      <c r="AI6" s="1">
        <v>152</v>
      </c>
      <c r="AJ6" s="1">
        <v>0</v>
      </c>
      <c r="AK6" s="1">
        <v>238</v>
      </c>
      <c r="AL6" s="1">
        <v>2</v>
      </c>
      <c r="AM6" s="1">
        <v>34</v>
      </c>
      <c r="AN6" s="1">
        <v>20</v>
      </c>
      <c r="AO6" s="1">
        <v>8</v>
      </c>
      <c r="AP6" s="1">
        <v>2</v>
      </c>
      <c r="AQ6" s="1">
        <v>3</v>
      </c>
      <c r="AR6" s="1">
        <v>16.3333333333333</v>
      </c>
      <c r="AS6" s="1">
        <v>9.3947368421052602</v>
      </c>
    </row>
    <row r="7" spans="1:45" x14ac:dyDescent="0.25">
      <c r="A7" s="1" t="s">
        <v>9</v>
      </c>
      <c r="B7" s="1" t="s">
        <v>10</v>
      </c>
      <c r="C7" s="1" t="s">
        <v>11</v>
      </c>
      <c r="D7" s="1" t="s">
        <v>12</v>
      </c>
      <c r="E7" s="1">
        <v>21</v>
      </c>
      <c r="F7" s="1" t="s">
        <v>13</v>
      </c>
      <c r="G7" s="1">
        <v>2013</v>
      </c>
      <c r="H7" s="1">
        <v>3</v>
      </c>
      <c r="I7" s="1">
        <v>5</v>
      </c>
      <c r="J7" s="1" t="s">
        <v>310</v>
      </c>
      <c r="K7" s="1">
        <v>16</v>
      </c>
      <c r="L7" s="1">
        <v>634</v>
      </c>
      <c r="M7" s="1">
        <v>457</v>
      </c>
      <c r="N7" s="1">
        <v>64</v>
      </c>
      <c r="O7" s="1">
        <v>22</v>
      </c>
      <c r="P7" s="1">
        <v>126.51</v>
      </c>
      <c r="Q7" s="1">
        <v>47</v>
      </c>
      <c r="R7" s="1">
        <v>1555</v>
      </c>
      <c r="S7" s="1">
        <v>1243</v>
      </c>
      <c r="T7" s="1">
        <v>152</v>
      </c>
      <c r="U7" s="1">
        <v>47</v>
      </c>
      <c r="V7" s="1">
        <v>7.5060337892196296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12</v>
      </c>
      <c r="AI7" s="1">
        <v>120</v>
      </c>
      <c r="AJ7" s="1">
        <v>0</v>
      </c>
      <c r="AK7" s="1">
        <v>188</v>
      </c>
      <c r="AL7" s="1">
        <v>2</v>
      </c>
      <c r="AM7" s="1">
        <v>26</v>
      </c>
      <c r="AN7" s="1">
        <v>17</v>
      </c>
      <c r="AO7" s="1">
        <v>6</v>
      </c>
      <c r="AP7" s="1">
        <v>2</v>
      </c>
      <c r="AQ7" s="1">
        <v>2</v>
      </c>
      <c r="AR7" s="1"/>
      <c r="AS7" s="1">
        <v>9.4</v>
      </c>
    </row>
    <row r="8" spans="1:45" x14ac:dyDescent="0.25">
      <c r="A8" s="1" t="s">
        <v>9</v>
      </c>
      <c r="B8" s="1" t="s">
        <v>10</v>
      </c>
      <c r="C8" s="1" t="s">
        <v>11</v>
      </c>
      <c r="D8" s="1" t="s">
        <v>12</v>
      </c>
      <c r="E8" s="1">
        <v>21</v>
      </c>
      <c r="F8" s="1" t="s">
        <v>13</v>
      </c>
      <c r="G8" s="1">
        <v>2014</v>
      </c>
      <c r="H8" s="1">
        <v>0</v>
      </c>
      <c r="I8" s="1">
        <v>3</v>
      </c>
      <c r="J8" s="1" t="s">
        <v>310</v>
      </c>
      <c r="K8" s="1">
        <v>14</v>
      </c>
      <c r="L8" s="1">
        <v>359</v>
      </c>
      <c r="M8" s="1">
        <v>294</v>
      </c>
      <c r="N8" s="1">
        <v>23</v>
      </c>
      <c r="O8" s="1">
        <v>16</v>
      </c>
      <c r="P8" s="1">
        <v>107.84</v>
      </c>
      <c r="Q8" s="1">
        <v>45</v>
      </c>
      <c r="R8" s="1">
        <v>1357</v>
      </c>
      <c r="S8" s="1">
        <v>1077</v>
      </c>
      <c r="T8" s="1">
        <v>120</v>
      </c>
      <c r="U8" s="1">
        <v>47</v>
      </c>
      <c r="V8" s="1">
        <v>7.55988857938718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2</v>
      </c>
      <c r="AI8" s="1">
        <v>18</v>
      </c>
      <c r="AJ8" s="1">
        <v>0</v>
      </c>
      <c r="AK8" s="1">
        <v>49</v>
      </c>
      <c r="AL8" s="1">
        <v>0</v>
      </c>
      <c r="AM8" s="1">
        <v>2</v>
      </c>
      <c r="AN8" s="1">
        <v>4</v>
      </c>
      <c r="AO8" s="1">
        <v>4</v>
      </c>
      <c r="AP8" s="1">
        <v>0</v>
      </c>
      <c r="AQ8" s="1">
        <v>0</v>
      </c>
      <c r="AR8" s="1"/>
      <c r="AS8" s="1">
        <v>16.3333333333333</v>
      </c>
    </row>
    <row r="9" spans="1:45" x14ac:dyDescent="0.25">
      <c r="A9" s="1" t="s">
        <v>9</v>
      </c>
      <c r="B9" s="1" t="s">
        <v>10</v>
      </c>
      <c r="C9" s="1" t="s">
        <v>11</v>
      </c>
      <c r="D9" s="1" t="s">
        <v>12</v>
      </c>
      <c r="E9" s="1">
        <v>21</v>
      </c>
      <c r="F9" s="1" t="s">
        <v>13</v>
      </c>
      <c r="G9" s="1">
        <v>2015</v>
      </c>
      <c r="H9" s="1">
        <v>1</v>
      </c>
      <c r="I9" s="1">
        <v>4</v>
      </c>
      <c r="J9" s="1" t="s">
        <v>310</v>
      </c>
      <c r="K9" s="1">
        <v>16</v>
      </c>
      <c r="L9" s="1">
        <v>505</v>
      </c>
      <c r="M9" s="1">
        <v>386</v>
      </c>
      <c r="N9" s="1">
        <v>35</v>
      </c>
      <c r="O9" s="1">
        <v>23</v>
      </c>
      <c r="P9" s="1">
        <v>116.11499999999999</v>
      </c>
      <c r="Q9" s="1">
        <v>46</v>
      </c>
      <c r="R9" s="1">
        <v>1498</v>
      </c>
      <c r="S9" s="1">
        <v>1137</v>
      </c>
      <c r="T9" s="1">
        <v>122</v>
      </c>
      <c r="U9" s="1">
        <v>61</v>
      </c>
      <c r="V9" s="1">
        <v>7.9050131926121301</v>
      </c>
      <c r="W9" s="1">
        <v>2</v>
      </c>
      <c r="X9" s="1">
        <v>11</v>
      </c>
      <c r="Y9" s="1">
        <v>0</v>
      </c>
      <c r="Z9" s="1">
        <v>10</v>
      </c>
      <c r="AA9" s="1">
        <v>0</v>
      </c>
      <c r="AB9" s="1">
        <v>2</v>
      </c>
      <c r="AC9" s="1">
        <v>0</v>
      </c>
      <c r="AD9" s="1">
        <v>0</v>
      </c>
      <c r="AE9" s="1">
        <v>0</v>
      </c>
      <c r="AF9" s="1">
        <v>0</v>
      </c>
      <c r="AG9" s="1">
        <v>5.4</v>
      </c>
      <c r="AH9" s="1">
        <v>2</v>
      </c>
      <c r="AI9" s="1">
        <v>11</v>
      </c>
      <c r="AJ9" s="1">
        <v>0</v>
      </c>
      <c r="AK9" s="1">
        <v>10</v>
      </c>
      <c r="AL9" s="1">
        <v>0</v>
      </c>
      <c r="AM9" s="1">
        <v>2</v>
      </c>
      <c r="AN9" s="1">
        <v>0</v>
      </c>
      <c r="AO9" s="1">
        <v>0</v>
      </c>
      <c r="AP9" s="1">
        <v>0</v>
      </c>
      <c r="AQ9" s="1">
        <v>0</v>
      </c>
      <c r="AR9" s="1">
        <v>5.4545454545454497</v>
      </c>
      <c r="AS9" s="1">
        <v>5.4545454545454497</v>
      </c>
    </row>
    <row r="10" spans="1:45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>
        <v>21</v>
      </c>
      <c r="F10" s="1" t="s">
        <v>13</v>
      </c>
      <c r="G10" s="1">
        <v>2016</v>
      </c>
      <c r="H10" s="1">
        <v>5</v>
      </c>
      <c r="I10" s="1">
        <v>6</v>
      </c>
      <c r="J10" s="1" t="s">
        <v>310</v>
      </c>
      <c r="K10" s="1">
        <v>16</v>
      </c>
      <c r="L10" s="1">
        <v>973</v>
      </c>
      <c r="M10" s="1">
        <v>640</v>
      </c>
      <c r="N10" s="1">
        <v>83</v>
      </c>
      <c r="O10" s="1">
        <v>38</v>
      </c>
      <c r="P10" s="1">
        <v>137.01499999999999</v>
      </c>
      <c r="Q10" s="1">
        <v>46</v>
      </c>
      <c r="R10" s="1">
        <v>1837</v>
      </c>
      <c r="S10" s="1">
        <v>1320</v>
      </c>
      <c r="T10" s="1">
        <v>141</v>
      </c>
      <c r="U10" s="1">
        <v>77</v>
      </c>
      <c r="V10" s="1">
        <v>8.35</v>
      </c>
      <c r="W10" s="1">
        <v>1</v>
      </c>
      <c r="X10" s="1">
        <v>6</v>
      </c>
      <c r="Y10" s="1">
        <v>0</v>
      </c>
      <c r="Z10" s="1">
        <v>13</v>
      </c>
      <c r="AA10" s="1">
        <v>0</v>
      </c>
      <c r="AB10" s="1">
        <v>1</v>
      </c>
      <c r="AC10" s="1">
        <v>0</v>
      </c>
      <c r="AD10" s="1">
        <v>1</v>
      </c>
      <c r="AE10" s="1">
        <v>0</v>
      </c>
      <c r="AF10" s="1">
        <v>2</v>
      </c>
      <c r="AG10" s="1">
        <v>13</v>
      </c>
      <c r="AH10" s="1">
        <v>3</v>
      </c>
      <c r="AI10" s="1">
        <v>17</v>
      </c>
      <c r="AJ10" s="1">
        <v>0</v>
      </c>
      <c r="AK10" s="1">
        <v>23</v>
      </c>
      <c r="AL10" s="1">
        <v>0</v>
      </c>
      <c r="AM10" s="1">
        <v>3</v>
      </c>
      <c r="AN10" s="1">
        <v>0</v>
      </c>
      <c r="AO10" s="1">
        <v>1</v>
      </c>
      <c r="AP10" s="1">
        <v>0</v>
      </c>
      <c r="AQ10" s="1">
        <v>2</v>
      </c>
      <c r="AR10" s="1">
        <v>13</v>
      </c>
      <c r="AS10" s="1">
        <v>8.1176470588235201</v>
      </c>
    </row>
    <row r="11" spans="1:45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>
        <v>21</v>
      </c>
      <c r="F11" s="1" t="s">
        <v>13</v>
      </c>
      <c r="G11" s="1">
        <v>2017</v>
      </c>
      <c r="H11" s="1">
        <v>0</v>
      </c>
      <c r="I11" s="1">
        <v>6</v>
      </c>
      <c r="J11" s="1" t="s">
        <v>310</v>
      </c>
      <c r="K11" s="1">
        <v>10</v>
      </c>
      <c r="L11" s="1">
        <v>308</v>
      </c>
      <c r="M11" s="1">
        <v>252</v>
      </c>
      <c r="N11" s="1">
        <v>23</v>
      </c>
      <c r="O11" s="1">
        <v>11</v>
      </c>
      <c r="P11" s="1">
        <v>121.29</v>
      </c>
      <c r="Q11" s="1">
        <v>42</v>
      </c>
      <c r="R11" s="1">
        <v>1786</v>
      </c>
      <c r="S11" s="1">
        <v>1278</v>
      </c>
      <c r="T11" s="1">
        <v>141</v>
      </c>
      <c r="U11" s="1">
        <v>72</v>
      </c>
      <c r="V11" s="1">
        <v>8.3849765258215907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3</v>
      </c>
      <c r="AI11" s="1">
        <v>17</v>
      </c>
      <c r="AJ11" s="1">
        <v>0</v>
      </c>
      <c r="AK11" s="1">
        <v>23</v>
      </c>
      <c r="AL11" s="1">
        <v>0</v>
      </c>
      <c r="AM11" s="1">
        <v>3</v>
      </c>
      <c r="AN11" s="1">
        <v>0</v>
      </c>
      <c r="AO11" s="1">
        <v>1</v>
      </c>
      <c r="AP11" s="1">
        <v>0</v>
      </c>
      <c r="AQ11" s="1">
        <v>2</v>
      </c>
      <c r="AR11" s="1"/>
      <c r="AS11" s="1">
        <v>8.1176470588235201</v>
      </c>
    </row>
    <row r="12" spans="1:4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>
        <v>21</v>
      </c>
      <c r="F12" s="1" t="s">
        <v>13</v>
      </c>
      <c r="G12" s="1">
        <v>2018</v>
      </c>
      <c r="H12" s="1">
        <v>0</v>
      </c>
      <c r="I12" s="1">
        <v>5</v>
      </c>
      <c r="J12" s="1" t="s">
        <v>310</v>
      </c>
      <c r="K12" s="1">
        <v>14</v>
      </c>
      <c r="L12" s="1">
        <v>530</v>
      </c>
      <c r="M12" s="1">
        <v>381</v>
      </c>
      <c r="N12" s="1">
        <v>52</v>
      </c>
      <c r="O12" s="1">
        <v>18</v>
      </c>
      <c r="P12" s="1">
        <v>126.535</v>
      </c>
      <c r="Q12" s="1">
        <v>40</v>
      </c>
      <c r="R12" s="1">
        <v>1811</v>
      </c>
      <c r="S12" s="1">
        <v>1273</v>
      </c>
      <c r="T12" s="1">
        <v>158</v>
      </c>
      <c r="U12" s="1">
        <v>67</v>
      </c>
      <c r="V12" s="1">
        <v>8.5357423409269408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6</v>
      </c>
      <c r="AJ12" s="1">
        <v>0</v>
      </c>
      <c r="AK12" s="1">
        <v>13</v>
      </c>
      <c r="AL12" s="1">
        <v>0</v>
      </c>
      <c r="AM12" s="1">
        <v>1</v>
      </c>
      <c r="AN12" s="1">
        <v>0</v>
      </c>
      <c r="AO12" s="1">
        <v>1</v>
      </c>
      <c r="AP12" s="1">
        <v>0</v>
      </c>
      <c r="AQ12" s="1">
        <v>2</v>
      </c>
      <c r="AR12" s="1"/>
      <c r="AS12" s="1">
        <v>13</v>
      </c>
    </row>
    <row r="13" spans="1:4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>
        <v>21</v>
      </c>
      <c r="F13" s="1" t="s">
        <v>13</v>
      </c>
      <c r="G13" s="1">
        <v>2019</v>
      </c>
      <c r="H13" s="1">
        <v>1</v>
      </c>
      <c r="I13" s="1">
        <v>1</v>
      </c>
      <c r="J13" s="1" t="s">
        <v>310</v>
      </c>
      <c r="K13" s="1">
        <v>14</v>
      </c>
      <c r="L13" s="1">
        <v>464</v>
      </c>
      <c r="M13" s="1">
        <v>328</v>
      </c>
      <c r="N13" s="1">
        <v>46</v>
      </c>
      <c r="O13" s="1">
        <v>13</v>
      </c>
      <c r="P13" s="1">
        <v>130.85</v>
      </c>
      <c r="Q13" s="1">
        <v>38</v>
      </c>
      <c r="R13" s="1">
        <v>1302</v>
      </c>
      <c r="S13" s="1">
        <v>961</v>
      </c>
      <c r="T13" s="1">
        <v>121</v>
      </c>
      <c r="U13" s="1">
        <v>42</v>
      </c>
      <c r="V13" s="1">
        <v>8.1290322580645107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/>
      <c r="AS13" s="1"/>
    </row>
    <row r="14" spans="1:45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1">
        <v>21</v>
      </c>
      <c r="F14" s="1" t="s">
        <v>13</v>
      </c>
      <c r="G14" s="1">
        <v>2020</v>
      </c>
      <c r="H14" s="1">
        <v>1</v>
      </c>
      <c r="I14" s="1">
        <v>2</v>
      </c>
      <c r="J14" s="1" t="s">
        <v>310</v>
      </c>
      <c r="K14" s="1">
        <v>15</v>
      </c>
      <c r="L14" s="1">
        <v>466</v>
      </c>
      <c r="M14" s="1">
        <v>384</v>
      </c>
      <c r="N14" s="1">
        <v>23</v>
      </c>
      <c r="O14" s="1">
        <v>11</v>
      </c>
      <c r="P14" s="1">
        <v>110.25</v>
      </c>
      <c r="Q14" s="1">
        <v>43</v>
      </c>
      <c r="R14" s="1">
        <v>1460</v>
      </c>
      <c r="S14" s="1">
        <v>1093</v>
      </c>
      <c r="T14" s="1">
        <v>121</v>
      </c>
      <c r="U14" s="1">
        <v>42</v>
      </c>
      <c r="V14" s="1">
        <v>8.0146386093321098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/>
      <c r="AS14" s="1"/>
    </row>
    <row r="15" spans="1:45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1">
        <v>21</v>
      </c>
      <c r="F15" s="1" t="s">
        <v>13</v>
      </c>
      <c r="G15" s="1">
        <v>2021</v>
      </c>
      <c r="H15" s="1">
        <v>0</v>
      </c>
      <c r="I15" s="1">
        <v>2</v>
      </c>
      <c r="J15" s="1" t="s">
        <v>310</v>
      </c>
      <c r="K15" s="1">
        <v>15</v>
      </c>
      <c r="L15" s="1">
        <v>405</v>
      </c>
      <c r="M15" s="1">
        <v>339</v>
      </c>
      <c r="N15" s="1">
        <v>43</v>
      </c>
      <c r="O15" s="1">
        <v>9</v>
      </c>
      <c r="P15" s="1">
        <v>114.28</v>
      </c>
      <c r="Q15" s="1">
        <v>44</v>
      </c>
      <c r="R15" s="1">
        <v>1335</v>
      </c>
      <c r="S15" s="1">
        <v>1051</v>
      </c>
      <c r="T15" s="1">
        <v>112</v>
      </c>
      <c r="U15" s="1">
        <v>33</v>
      </c>
      <c r="V15" s="1">
        <v>7.6213130352045599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/>
      <c r="AS15" s="1"/>
    </row>
    <row r="16" spans="1:45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1">
        <v>21</v>
      </c>
      <c r="F16" s="1" t="s">
        <v>13</v>
      </c>
      <c r="G16" s="1">
        <v>2022</v>
      </c>
      <c r="H16" s="1">
        <v>1</v>
      </c>
      <c r="I16" s="1">
        <v>2</v>
      </c>
      <c r="J16" s="1" t="s">
        <v>310</v>
      </c>
      <c r="K16" s="1">
        <v>16</v>
      </c>
      <c r="L16" s="1">
        <v>341</v>
      </c>
      <c r="M16" s="1">
        <v>294</v>
      </c>
      <c r="N16" s="1">
        <v>32</v>
      </c>
      <c r="O16" s="1">
        <v>8</v>
      </c>
      <c r="P16" s="1">
        <v>90.45</v>
      </c>
      <c r="Q16" s="1">
        <v>46</v>
      </c>
      <c r="R16" s="1">
        <v>1212</v>
      </c>
      <c r="S16" s="1">
        <v>1017</v>
      </c>
      <c r="T16" s="1">
        <v>98</v>
      </c>
      <c r="U16" s="1">
        <v>28</v>
      </c>
      <c r="V16" s="1">
        <v>7.1504424778761004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/>
      <c r="AS16" s="1"/>
    </row>
    <row r="17" spans="1:45" x14ac:dyDescent="0.25">
      <c r="A17" s="1" t="s">
        <v>9</v>
      </c>
      <c r="B17" s="1" t="s">
        <v>10</v>
      </c>
      <c r="C17" s="1" t="s">
        <v>11</v>
      </c>
      <c r="D17" s="1" t="s">
        <v>12</v>
      </c>
      <c r="E17" s="1">
        <v>21</v>
      </c>
      <c r="F17" s="1" t="s">
        <v>13</v>
      </c>
      <c r="G17" s="1">
        <v>2023</v>
      </c>
      <c r="H17" s="1">
        <v>2</v>
      </c>
      <c r="I17" s="1">
        <v>3</v>
      </c>
      <c r="J17" s="1" t="s">
        <v>310</v>
      </c>
      <c r="K17" s="1">
        <v>14</v>
      </c>
      <c r="L17" s="1">
        <v>639</v>
      </c>
      <c r="M17" s="1">
        <v>457</v>
      </c>
      <c r="N17" s="1">
        <v>65</v>
      </c>
      <c r="O17" s="1">
        <v>16</v>
      </c>
      <c r="P17" s="1">
        <v>132.07999999999899</v>
      </c>
      <c r="Q17" s="1">
        <v>45</v>
      </c>
      <c r="R17" s="1">
        <v>1385</v>
      </c>
      <c r="S17" s="1">
        <v>1090</v>
      </c>
      <c r="T17" s="1">
        <v>140</v>
      </c>
      <c r="U17" s="1">
        <v>33</v>
      </c>
      <c r="V17" s="1">
        <v>7.6238532110091697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/>
      <c r="AS17" s="1"/>
    </row>
    <row r="18" spans="1:45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1">
        <v>21</v>
      </c>
      <c r="F18" s="1" t="s">
        <v>13</v>
      </c>
      <c r="G18" s="1">
        <v>2024</v>
      </c>
      <c r="H18" s="1">
        <v>2</v>
      </c>
      <c r="I18" s="1">
        <v>5</v>
      </c>
      <c r="J18" s="1" t="s">
        <v>310</v>
      </c>
      <c r="K18" s="1">
        <v>12</v>
      </c>
      <c r="L18" s="1">
        <v>634</v>
      </c>
      <c r="M18" s="1">
        <v>413</v>
      </c>
      <c r="N18" s="1">
        <v>55</v>
      </c>
      <c r="O18" s="1">
        <v>30</v>
      </c>
      <c r="P18" s="1">
        <v>156.245</v>
      </c>
      <c r="Q18" s="1">
        <v>42</v>
      </c>
      <c r="R18" s="1">
        <v>1614</v>
      </c>
      <c r="S18" s="1">
        <v>1164</v>
      </c>
      <c r="T18" s="1">
        <v>152</v>
      </c>
      <c r="U18" s="1">
        <v>54</v>
      </c>
      <c r="V18" s="1">
        <v>8.31958762886598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/>
      <c r="AS18" s="1"/>
    </row>
    <row r="19" spans="1:45" x14ac:dyDescent="0.25">
      <c r="A19" s="1" t="s">
        <v>14</v>
      </c>
      <c r="B19" s="1" t="s">
        <v>10</v>
      </c>
      <c r="C19" s="1" t="s">
        <v>11</v>
      </c>
      <c r="D19" s="1" t="s">
        <v>12</v>
      </c>
      <c r="E19" s="1">
        <v>11</v>
      </c>
      <c r="F19" s="1" t="s">
        <v>13</v>
      </c>
      <c r="G19" s="1">
        <v>2008</v>
      </c>
      <c r="H19" s="1">
        <v>0</v>
      </c>
      <c r="I19" s="1">
        <v>0</v>
      </c>
      <c r="J19" s="1" t="s">
        <v>365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/>
      <c r="AS19" s="1"/>
    </row>
    <row r="20" spans="1:45" x14ac:dyDescent="0.25">
      <c r="A20" s="1" t="s">
        <v>14</v>
      </c>
      <c r="B20" s="1" t="s">
        <v>10</v>
      </c>
      <c r="C20" s="1" t="s">
        <v>11</v>
      </c>
      <c r="D20" s="1" t="s">
        <v>12</v>
      </c>
      <c r="E20" s="1">
        <v>11</v>
      </c>
      <c r="F20" s="1" t="s">
        <v>13</v>
      </c>
      <c r="G20" s="1">
        <v>2009</v>
      </c>
      <c r="H20" s="1">
        <v>0</v>
      </c>
      <c r="I20" s="1">
        <v>0</v>
      </c>
      <c r="J20" s="1" t="s">
        <v>365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/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/>
      <c r="AS20" s="1"/>
    </row>
    <row r="21" spans="1:45" x14ac:dyDescent="0.25">
      <c r="A21" s="1" t="s">
        <v>14</v>
      </c>
      <c r="B21" s="1" t="s">
        <v>10</v>
      </c>
      <c r="C21" s="1" t="s">
        <v>11</v>
      </c>
      <c r="D21" s="1" t="s">
        <v>12</v>
      </c>
      <c r="E21" s="1">
        <v>11</v>
      </c>
      <c r="F21" s="1" t="s">
        <v>13</v>
      </c>
      <c r="G21" s="1">
        <v>2010</v>
      </c>
      <c r="H21" s="1">
        <v>0</v>
      </c>
      <c r="I21" s="1">
        <v>0</v>
      </c>
      <c r="J21" s="1" t="s">
        <v>365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/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/>
      <c r="AS21" s="1"/>
    </row>
    <row r="22" spans="1:45" x14ac:dyDescent="0.25">
      <c r="A22" s="1" t="s">
        <v>14</v>
      </c>
      <c r="B22" s="1" t="s">
        <v>10</v>
      </c>
      <c r="C22" s="1" t="s">
        <v>11</v>
      </c>
      <c r="D22" s="1" t="s">
        <v>12</v>
      </c>
      <c r="E22" s="1">
        <v>11</v>
      </c>
      <c r="F22" s="1" t="s">
        <v>13</v>
      </c>
      <c r="G22" s="1">
        <v>2011</v>
      </c>
      <c r="H22" s="1">
        <v>0</v>
      </c>
      <c r="I22" s="1">
        <v>0</v>
      </c>
      <c r="J22" s="1" t="s">
        <v>365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/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/>
      <c r="AS22" s="1"/>
    </row>
    <row r="23" spans="1:45" x14ac:dyDescent="0.25">
      <c r="A23" s="1" t="s">
        <v>14</v>
      </c>
      <c r="B23" s="1" t="s">
        <v>10</v>
      </c>
      <c r="C23" s="1" t="s">
        <v>11</v>
      </c>
      <c r="D23" s="1" t="s">
        <v>12</v>
      </c>
      <c r="E23" s="1">
        <v>11</v>
      </c>
      <c r="F23" s="1" t="s">
        <v>13</v>
      </c>
      <c r="G23" s="1">
        <v>2012</v>
      </c>
      <c r="H23" s="1">
        <v>0</v>
      </c>
      <c r="I23" s="1">
        <v>0</v>
      </c>
      <c r="J23" s="1" t="s">
        <v>365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/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/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/>
      <c r="AS23" s="1"/>
    </row>
    <row r="24" spans="1:45" x14ac:dyDescent="0.25">
      <c r="A24" s="1" t="s">
        <v>14</v>
      </c>
      <c r="B24" s="1" t="s">
        <v>10</v>
      </c>
      <c r="C24" s="1" t="s">
        <v>11</v>
      </c>
      <c r="D24" s="1" t="s">
        <v>12</v>
      </c>
      <c r="E24" s="1">
        <v>11</v>
      </c>
      <c r="F24" s="1" t="s">
        <v>13</v>
      </c>
      <c r="G24" s="1">
        <v>2013</v>
      </c>
      <c r="H24" s="1">
        <v>0</v>
      </c>
      <c r="I24" s="1">
        <v>0</v>
      </c>
      <c r="J24" s="1" t="s">
        <v>365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/>
      <c r="AS24" s="1"/>
    </row>
    <row r="25" spans="1:45" x14ac:dyDescent="0.25">
      <c r="A25" s="1" t="s">
        <v>14</v>
      </c>
      <c r="B25" s="1" t="s">
        <v>10</v>
      </c>
      <c r="C25" s="1" t="s">
        <v>11</v>
      </c>
      <c r="D25" s="1" t="s">
        <v>12</v>
      </c>
      <c r="E25" s="1">
        <v>11</v>
      </c>
      <c r="F25" s="1" t="s">
        <v>13</v>
      </c>
      <c r="G25" s="1">
        <v>2014</v>
      </c>
      <c r="H25" s="1">
        <v>0</v>
      </c>
      <c r="I25" s="1">
        <v>0</v>
      </c>
      <c r="J25" s="1" t="s">
        <v>365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/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/>
      <c r="AS25" s="1"/>
    </row>
    <row r="26" spans="1:45" x14ac:dyDescent="0.25">
      <c r="A26" s="1" t="s">
        <v>14</v>
      </c>
      <c r="B26" s="1" t="s">
        <v>10</v>
      </c>
      <c r="C26" s="1" t="s">
        <v>11</v>
      </c>
      <c r="D26" s="1" t="s">
        <v>12</v>
      </c>
      <c r="E26" s="1">
        <v>11</v>
      </c>
      <c r="F26" s="1" t="s">
        <v>13</v>
      </c>
      <c r="G26" s="1">
        <v>2015</v>
      </c>
      <c r="H26" s="1">
        <v>0</v>
      </c>
      <c r="I26" s="1">
        <v>0</v>
      </c>
      <c r="J26" s="1" t="s">
        <v>365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/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/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/>
      <c r="AS26" s="1"/>
    </row>
    <row r="27" spans="1:45" x14ac:dyDescent="0.25">
      <c r="A27" s="1" t="s">
        <v>14</v>
      </c>
      <c r="B27" s="1" t="s">
        <v>10</v>
      </c>
      <c r="C27" s="1" t="s">
        <v>11</v>
      </c>
      <c r="D27" s="1" t="s">
        <v>12</v>
      </c>
      <c r="E27" s="1">
        <v>11</v>
      </c>
      <c r="F27" s="1" t="s">
        <v>13</v>
      </c>
      <c r="G27" s="1">
        <v>2016</v>
      </c>
      <c r="H27" s="1">
        <v>0</v>
      </c>
      <c r="I27" s="1">
        <v>0</v>
      </c>
      <c r="J27" s="1" t="s">
        <v>365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/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/>
      <c r="AS27" s="1"/>
    </row>
    <row r="28" spans="1:45" x14ac:dyDescent="0.25">
      <c r="A28" s="1" t="s">
        <v>14</v>
      </c>
      <c r="B28" s="1" t="s">
        <v>10</v>
      </c>
      <c r="C28" s="1" t="s">
        <v>11</v>
      </c>
      <c r="D28" s="1" t="s">
        <v>12</v>
      </c>
      <c r="E28" s="1">
        <v>11</v>
      </c>
      <c r="F28" s="1" t="s">
        <v>13</v>
      </c>
      <c r="G28" s="1">
        <v>2017</v>
      </c>
      <c r="H28" s="1">
        <v>0</v>
      </c>
      <c r="I28" s="1">
        <v>0</v>
      </c>
      <c r="J28" s="1" t="s">
        <v>365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/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/>
      <c r="AS28" s="1"/>
    </row>
    <row r="29" spans="1:45" x14ac:dyDescent="0.25">
      <c r="A29" s="1" t="s">
        <v>14</v>
      </c>
      <c r="B29" s="1" t="s">
        <v>10</v>
      </c>
      <c r="C29" s="1" t="s">
        <v>11</v>
      </c>
      <c r="D29" s="1" t="s">
        <v>12</v>
      </c>
      <c r="E29" s="1">
        <v>11</v>
      </c>
      <c r="F29" s="1" t="s">
        <v>13</v>
      </c>
      <c r="G29" s="1">
        <v>2018</v>
      </c>
      <c r="H29" s="1">
        <v>0</v>
      </c>
      <c r="I29" s="1">
        <v>0</v>
      </c>
      <c r="J29" s="1" t="s">
        <v>365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/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/>
      <c r="AS29" s="1"/>
    </row>
    <row r="30" spans="1:45" x14ac:dyDescent="0.25">
      <c r="A30" s="1" t="s">
        <v>14</v>
      </c>
      <c r="B30" s="1" t="s">
        <v>10</v>
      </c>
      <c r="C30" s="1" t="s">
        <v>11</v>
      </c>
      <c r="D30" s="1" t="s">
        <v>12</v>
      </c>
      <c r="E30" s="1">
        <v>11</v>
      </c>
      <c r="F30" s="1" t="s">
        <v>13</v>
      </c>
      <c r="G30" s="1">
        <v>2019</v>
      </c>
      <c r="H30" s="1">
        <v>0</v>
      </c>
      <c r="I30" s="1">
        <v>0</v>
      </c>
      <c r="J30" s="1" t="s">
        <v>365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/>
      <c r="AS30" s="1"/>
    </row>
    <row r="31" spans="1:45" x14ac:dyDescent="0.25">
      <c r="A31" s="1" t="s">
        <v>14</v>
      </c>
      <c r="B31" s="1" t="s">
        <v>10</v>
      </c>
      <c r="C31" s="1" t="s">
        <v>11</v>
      </c>
      <c r="D31" s="1" t="s">
        <v>12</v>
      </c>
      <c r="E31" s="1">
        <v>11</v>
      </c>
      <c r="F31" s="1" t="s">
        <v>13</v>
      </c>
      <c r="G31" s="1">
        <v>2020</v>
      </c>
      <c r="H31" s="1">
        <v>0</v>
      </c>
      <c r="I31" s="1">
        <v>0</v>
      </c>
      <c r="J31" s="1" t="s">
        <v>365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/>
      <c r="AS31" s="1"/>
    </row>
    <row r="32" spans="1:45" x14ac:dyDescent="0.25">
      <c r="A32" s="1" t="s">
        <v>14</v>
      </c>
      <c r="B32" s="1" t="s">
        <v>10</v>
      </c>
      <c r="C32" s="1" t="s">
        <v>11</v>
      </c>
      <c r="D32" s="1" t="s">
        <v>12</v>
      </c>
      <c r="E32" s="1">
        <v>11</v>
      </c>
      <c r="F32" s="1" t="s">
        <v>13</v>
      </c>
      <c r="G32" s="1">
        <v>2021</v>
      </c>
      <c r="H32" s="1">
        <v>0</v>
      </c>
      <c r="I32" s="1">
        <v>0</v>
      </c>
      <c r="J32" s="1" t="s">
        <v>365</v>
      </c>
      <c r="K32" s="1">
        <v>4</v>
      </c>
      <c r="L32" s="1">
        <v>71</v>
      </c>
      <c r="M32" s="1">
        <v>62</v>
      </c>
      <c r="N32" s="1">
        <v>3</v>
      </c>
      <c r="O32" s="1">
        <v>3</v>
      </c>
      <c r="P32" s="1">
        <v>101.66500000000001</v>
      </c>
      <c r="Q32" s="1">
        <v>4</v>
      </c>
      <c r="R32" s="1">
        <v>71</v>
      </c>
      <c r="S32" s="1">
        <v>62</v>
      </c>
      <c r="T32" s="1">
        <v>3</v>
      </c>
      <c r="U32" s="1">
        <v>3</v>
      </c>
      <c r="V32" s="1">
        <v>6.8709677419354804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/>
      <c r="AS32" s="1"/>
    </row>
    <row r="33" spans="1:45" x14ac:dyDescent="0.25">
      <c r="A33" s="1" t="s">
        <v>14</v>
      </c>
      <c r="B33" s="1" t="s">
        <v>10</v>
      </c>
      <c r="C33" s="1" t="s">
        <v>11</v>
      </c>
      <c r="D33" s="1" t="s">
        <v>12</v>
      </c>
      <c r="E33" s="1">
        <v>11</v>
      </c>
      <c r="F33" s="1" t="s">
        <v>13</v>
      </c>
      <c r="G33" s="1">
        <v>2022</v>
      </c>
      <c r="H33" s="1">
        <v>1</v>
      </c>
      <c r="I33" s="1">
        <v>1</v>
      </c>
      <c r="J33" s="1" t="s">
        <v>365</v>
      </c>
      <c r="K33" s="1">
        <v>7</v>
      </c>
      <c r="L33" s="1">
        <v>333</v>
      </c>
      <c r="M33" s="1">
        <v>218</v>
      </c>
      <c r="N33" s="1">
        <v>27</v>
      </c>
      <c r="O33" s="1">
        <v>18</v>
      </c>
      <c r="P33" s="1">
        <v>138.09</v>
      </c>
      <c r="Q33" s="1">
        <v>11</v>
      </c>
      <c r="R33" s="1">
        <v>404</v>
      </c>
      <c r="S33" s="1">
        <v>280</v>
      </c>
      <c r="T33" s="1">
        <v>30</v>
      </c>
      <c r="U33" s="1">
        <v>21</v>
      </c>
      <c r="V33" s="1">
        <v>8.6571428571428495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/>
      <c r="AS33" s="1"/>
    </row>
    <row r="34" spans="1:45" x14ac:dyDescent="0.25">
      <c r="A34" s="1" t="s">
        <v>14</v>
      </c>
      <c r="B34" s="1" t="s">
        <v>10</v>
      </c>
      <c r="C34" s="1" t="s">
        <v>11</v>
      </c>
      <c r="D34" s="1" t="s">
        <v>12</v>
      </c>
      <c r="E34" s="1">
        <v>11</v>
      </c>
      <c r="F34" s="1" t="s">
        <v>13</v>
      </c>
      <c r="G34" s="1">
        <v>2023</v>
      </c>
      <c r="H34" s="1">
        <v>0</v>
      </c>
      <c r="I34" s="1">
        <v>1</v>
      </c>
      <c r="J34" s="1" t="s">
        <v>365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11</v>
      </c>
      <c r="R34" s="1">
        <v>404</v>
      </c>
      <c r="S34" s="1">
        <v>280</v>
      </c>
      <c r="T34" s="1">
        <v>30</v>
      </c>
      <c r="U34" s="1">
        <v>21</v>
      </c>
      <c r="V34" s="1">
        <v>8.6571428571428495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/>
      <c r="AS34" s="1"/>
    </row>
    <row r="35" spans="1:45" x14ac:dyDescent="0.25">
      <c r="A35" s="1" t="s">
        <v>14</v>
      </c>
      <c r="B35" s="1" t="s">
        <v>10</v>
      </c>
      <c r="C35" s="1" t="s">
        <v>11</v>
      </c>
      <c r="D35" s="1" t="s">
        <v>12</v>
      </c>
      <c r="E35" s="1">
        <v>11</v>
      </c>
      <c r="F35" s="1" t="s">
        <v>13</v>
      </c>
      <c r="G35" s="1">
        <v>2024</v>
      </c>
      <c r="H35" s="1">
        <v>1</v>
      </c>
      <c r="I35" s="1">
        <v>2</v>
      </c>
      <c r="J35" s="1" t="s">
        <v>365</v>
      </c>
      <c r="K35" s="1">
        <v>10</v>
      </c>
      <c r="L35" s="1">
        <v>268</v>
      </c>
      <c r="M35" s="1">
        <v>146</v>
      </c>
      <c r="N35" s="1">
        <v>14</v>
      </c>
      <c r="O35" s="1">
        <v>24</v>
      </c>
      <c r="P35" s="1">
        <v>159.04499999999999</v>
      </c>
      <c r="Q35" s="1">
        <v>17</v>
      </c>
      <c r="R35" s="1">
        <v>601</v>
      </c>
      <c r="S35" s="1">
        <v>364</v>
      </c>
      <c r="T35" s="1">
        <v>41</v>
      </c>
      <c r="U35" s="1">
        <v>42</v>
      </c>
      <c r="V35" s="1">
        <v>9.9065934065933998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/>
      <c r="AS35" s="1"/>
    </row>
    <row r="36" spans="1:45" x14ac:dyDescent="0.25">
      <c r="A36" s="1" t="s">
        <v>15</v>
      </c>
      <c r="B36" s="1" t="s">
        <v>10</v>
      </c>
      <c r="C36" s="1" t="s">
        <v>16</v>
      </c>
      <c r="D36" s="1" t="s">
        <v>12</v>
      </c>
      <c r="E36" s="1">
        <v>5</v>
      </c>
      <c r="F36" s="1" t="s">
        <v>13</v>
      </c>
      <c r="G36" s="1">
        <v>2008</v>
      </c>
      <c r="H36" s="1">
        <v>0</v>
      </c>
      <c r="I36" s="1">
        <v>0</v>
      </c>
      <c r="J36" s="1" t="s">
        <v>15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/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/>
      <c r="AS36" s="1"/>
    </row>
    <row r="37" spans="1:45" x14ac:dyDescent="0.25">
      <c r="A37" s="1" t="s">
        <v>15</v>
      </c>
      <c r="B37" s="1" t="s">
        <v>10</v>
      </c>
      <c r="C37" s="1" t="s">
        <v>16</v>
      </c>
      <c r="D37" s="1" t="s">
        <v>12</v>
      </c>
      <c r="E37" s="1">
        <v>5</v>
      </c>
      <c r="F37" s="1" t="s">
        <v>13</v>
      </c>
      <c r="G37" s="1">
        <v>2009</v>
      </c>
      <c r="H37" s="1">
        <v>0</v>
      </c>
      <c r="I37" s="1">
        <v>0</v>
      </c>
      <c r="J37" s="1" t="s">
        <v>15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/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/>
      <c r="AS37" s="1"/>
    </row>
    <row r="38" spans="1:45" x14ac:dyDescent="0.25">
      <c r="A38" s="1" t="s">
        <v>15</v>
      </c>
      <c r="B38" s="1" t="s">
        <v>10</v>
      </c>
      <c r="C38" s="1" t="s">
        <v>16</v>
      </c>
      <c r="D38" s="1" t="s">
        <v>12</v>
      </c>
      <c r="E38" s="1">
        <v>5</v>
      </c>
      <c r="F38" s="1" t="s">
        <v>13</v>
      </c>
      <c r="G38" s="1">
        <v>2010</v>
      </c>
      <c r="H38" s="1">
        <v>0</v>
      </c>
      <c r="I38" s="1">
        <v>0</v>
      </c>
      <c r="J38" s="1" t="s">
        <v>15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/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/>
      <c r="AS38" s="1"/>
    </row>
    <row r="39" spans="1:45" x14ac:dyDescent="0.25">
      <c r="A39" s="1" t="s">
        <v>15</v>
      </c>
      <c r="B39" s="1" t="s">
        <v>10</v>
      </c>
      <c r="C39" s="1" t="s">
        <v>16</v>
      </c>
      <c r="D39" s="1" t="s">
        <v>12</v>
      </c>
      <c r="E39" s="1">
        <v>5</v>
      </c>
      <c r="F39" s="1" t="s">
        <v>13</v>
      </c>
      <c r="G39" s="1">
        <v>2011</v>
      </c>
      <c r="H39" s="1">
        <v>0</v>
      </c>
      <c r="I39" s="1">
        <v>0</v>
      </c>
      <c r="J39" s="1" t="s">
        <v>15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/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/>
      <c r="AS39" s="1"/>
    </row>
    <row r="40" spans="1:45" x14ac:dyDescent="0.25">
      <c r="A40" s="1" t="s">
        <v>15</v>
      </c>
      <c r="B40" s="1" t="s">
        <v>10</v>
      </c>
      <c r="C40" s="1" t="s">
        <v>16</v>
      </c>
      <c r="D40" s="1" t="s">
        <v>12</v>
      </c>
      <c r="E40" s="1">
        <v>5</v>
      </c>
      <c r="F40" s="1" t="s">
        <v>13</v>
      </c>
      <c r="G40" s="1">
        <v>2012</v>
      </c>
      <c r="H40" s="1">
        <v>0</v>
      </c>
      <c r="I40" s="1">
        <v>0</v>
      </c>
      <c r="J40" s="1" t="s">
        <v>15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/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/>
      <c r="AS40" s="1"/>
    </row>
    <row r="41" spans="1:45" x14ac:dyDescent="0.25">
      <c r="A41" s="1" t="s">
        <v>15</v>
      </c>
      <c r="B41" s="1" t="s">
        <v>10</v>
      </c>
      <c r="C41" s="1" t="s">
        <v>16</v>
      </c>
      <c r="D41" s="1" t="s">
        <v>12</v>
      </c>
      <c r="E41" s="1">
        <v>5</v>
      </c>
      <c r="F41" s="1" t="s">
        <v>13</v>
      </c>
      <c r="G41" s="1">
        <v>2013</v>
      </c>
      <c r="H41" s="1">
        <v>0</v>
      </c>
      <c r="I41" s="1">
        <v>0</v>
      </c>
      <c r="J41" s="1" t="s">
        <v>15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/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/>
      <c r="AS41" s="1"/>
    </row>
    <row r="42" spans="1:45" x14ac:dyDescent="0.25">
      <c r="A42" s="1" t="s">
        <v>15</v>
      </c>
      <c r="B42" s="1" t="s">
        <v>10</v>
      </c>
      <c r="C42" s="1" t="s">
        <v>16</v>
      </c>
      <c r="D42" s="1" t="s">
        <v>12</v>
      </c>
      <c r="E42" s="1">
        <v>5</v>
      </c>
      <c r="F42" s="1" t="s">
        <v>13</v>
      </c>
      <c r="G42" s="1">
        <v>2014</v>
      </c>
      <c r="H42" s="1">
        <v>0</v>
      </c>
      <c r="I42" s="1">
        <v>0</v>
      </c>
      <c r="J42" s="1" t="s">
        <v>15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/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/>
      <c r="AS42" s="1"/>
    </row>
    <row r="43" spans="1:45" x14ac:dyDescent="0.25">
      <c r="A43" s="1" t="s">
        <v>15</v>
      </c>
      <c r="B43" s="1" t="s">
        <v>10</v>
      </c>
      <c r="C43" s="1" t="s">
        <v>16</v>
      </c>
      <c r="D43" s="1" t="s">
        <v>12</v>
      </c>
      <c r="E43" s="1">
        <v>5</v>
      </c>
      <c r="F43" s="1" t="s">
        <v>13</v>
      </c>
      <c r="G43" s="1">
        <v>2015</v>
      </c>
      <c r="H43" s="1">
        <v>0</v>
      </c>
      <c r="I43" s="1">
        <v>0</v>
      </c>
      <c r="J43" s="1" t="s">
        <v>15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/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/>
      <c r="AS43" s="1"/>
    </row>
    <row r="44" spans="1:45" x14ac:dyDescent="0.25">
      <c r="A44" s="1" t="s">
        <v>15</v>
      </c>
      <c r="B44" s="1" t="s">
        <v>10</v>
      </c>
      <c r="C44" s="1" t="s">
        <v>16</v>
      </c>
      <c r="D44" s="1" t="s">
        <v>12</v>
      </c>
      <c r="E44" s="1">
        <v>5</v>
      </c>
      <c r="F44" s="1" t="s">
        <v>13</v>
      </c>
      <c r="G44" s="1">
        <v>2016</v>
      </c>
      <c r="H44" s="1">
        <v>0</v>
      </c>
      <c r="I44" s="1">
        <v>0</v>
      </c>
      <c r="J44" s="1" t="s">
        <v>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/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/>
      <c r="AS44" s="1"/>
    </row>
    <row r="45" spans="1:45" x14ac:dyDescent="0.25">
      <c r="A45" s="1" t="s">
        <v>15</v>
      </c>
      <c r="B45" s="1" t="s">
        <v>10</v>
      </c>
      <c r="C45" s="1" t="s">
        <v>16</v>
      </c>
      <c r="D45" s="1" t="s">
        <v>12</v>
      </c>
      <c r="E45" s="1">
        <v>5</v>
      </c>
      <c r="F45" s="1" t="s">
        <v>13</v>
      </c>
      <c r="G45" s="1">
        <v>2017</v>
      </c>
      <c r="H45" s="1">
        <v>0</v>
      </c>
      <c r="I45" s="1">
        <v>0</v>
      </c>
      <c r="J45" s="1" t="s">
        <v>15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/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/>
      <c r="AS45" s="1"/>
    </row>
    <row r="46" spans="1:45" x14ac:dyDescent="0.25">
      <c r="A46" s="1" t="s">
        <v>15</v>
      </c>
      <c r="B46" s="1" t="s">
        <v>10</v>
      </c>
      <c r="C46" s="1" t="s">
        <v>16</v>
      </c>
      <c r="D46" s="1" t="s">
        <v>12</v>
      </c>
      <c r="E46" s="1">
        <v>5</v>
      </c>
      <c r="F46" s="1" t="s">
        <v>13</v>
      </c>
      <c r="G46" s="1">
        <v>2018</v>
      </c>
      <c r="H46" s="1">
        <v>0</v>
      </c>
      <c r="I46" s="1">
        <v>0</v>
      </c>
      <c r="J46" s="1" t="s">
        <v>15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/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/>
      <c r="AS46" s="1"/>
    </row>
    <row r="47" spans="1:45" x14ac:dyDescent="0.25">
      <c r="A47" s="1" t="s">
        <v>15</v>
      </c>
      <c r="B47" s="1" t="s">
        <v>10</v>
      </c>
      <c r="C47" s="1" t="s">
        <v>16</v>
      </c>
      <c r="D47" s="1" t="s">
        <v>12</v>
      </c>
      <c r="E47" s="1">
        <v>5</v>
      </c>
      <c r="F47" s="1" t="s">
        <v>13</v>
      </c>
      <c r="G47" s="1">
        <v>2019</v>
      </c>
      <c r="H47" s="1">
        <v>0</v>
      </c>
      <c r="I47" s="1">
        <v>0</v>
      </c>
      <c r="J47" s="1" t="s">
        <v>15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/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/>
      <c r="AS47" s="1"/>
    </row>
    <row r="48" spans="1:45" x14ac:dyDescent="0.25">
      <c r="A48" s="1" t="s">
        <v>15</v>
      </c>
      <c r="B48" s="1" t="s">
        <v>10</v>
      </c>
      <c r="C48" s="1" t="s">
        <v>16</v>
      </c>
      <c r="D48" s="1" t="s">
        <v>12</v>
      </c>
      <c r="E48" s="1">
        <v>5</v>
      </c>
      <c r="F48" s="1" t="s">
        <v>13</v>
      </c>
      <c r="G48" s="1">
        <v>2020</v>
      </c>
      <c r="H48" s="1">
        <v>0</v>
      </c>
      <c r="I48" s="1">
        <v>0</v>
      </c>
      <c r="J48" s="1" t="s">
        <v>15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/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/>
      <c r="AS48" s="1"/>
    </row>
    <row r="49" spans="1:45" x14ac:dyDescent="0.25">
      <c r="A49" s="1" t="s">
        <v>15</v>
      </c>
      <c r="B49" s="1" t="s">
        <v>10</v>
      </c>
      <c r="C49" s="1" t="s">
        <v>16</v>
      </c>
      <c r="D49" s="1" t="s">
        <v>12</v>
      </c>
      <c r="E49" s="1">
        <v>5</v>
      </c>
      <c r="F49" s="1" t="s">
        <v>13</v>
      </c>
      <c r="G49" s="1">
        <v>2021</v>
      </c>
      <c r="H49" s="1">
        <v>0</v>
      </c>
      <c r="I49" s="1">
        <v>0</v>
      </c>
      <c r="J49" s="1" t="s">
        <v>15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/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/>
      <c r="AS49" s="1"/>
    </row>
    <row r="50" spans="1:45" x14ac:dyDescent="0.25">
      <c r="A50" s="1" t="s">
        <v>15</v>
      </c>
      <c r="B50" s="1" t="s">
        <v>10</v>
      </c>
      <c r="C50" s="1" t="s">
        <v>16</v>
      </c>
      <c r="D50" s="1" t="s">
        <v>12</v>
      </c>
      <c r="E50" s="1">
        <v>5</v>
      </c>
      <c r="F50" s="1" t="s">
        <v>13</v>
      </c>
      <c r="G50" s="1">
        <v>2022</v>
      </c>
      <c r="H50" s="1">
        <v>0</v>
      </c>
      <c r="I50" s="1">
        <v>0</v>
      </c>
      <c r="J50" s="1" t="s">
        <v>15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9</v>
      </c>
      <c r="X50" s="1">
        <v>192</v>
      </c>
      <c r="Y50" s="1">
        <v>0</v>
      </c>
      <c r="Z50" s="1">
        <v>296</v>
      </c>
      <c r="AA50" s="1">
        <v>11</v>
      </c>
      <c r="AB50" s="1">
        <v>76</v>
      </c>
      <c r="AC50" s="1">
        <v>31</v>
      </c>
      <c r="AD50" s="1">
        <v>12</v>
      </c>
      <c r="AE50" s="1">
        <v>10</v>
      </c>
      <c r="AF50" s="1">
        <v>3</v>
      </c>
      <c r="AG50" s="1">
        <v>10</v>
      </c>
      <c r="AH50" s="1">
        <v>9</v>
      </c>
      <c r="AI50" s="1">
        <v>192</v>
      </c>
      <c r="AJ50" s="1">
        <v>0</v>
      </c>
      <c r="AK50" s="1">
        <v>296</v>
      </c>
      <c r="AL50" s="1">
        <v>11</v>
      </c>
      <c r="AM50" s="1">
        <v>76</v>
      </c>
      <c r="AN50" s="1">
        <v>31</v>
      </c>
      <c r="AO50" s="1">
        <v>12</v>
      </c>
      <c r="AP50" s="1">
        <v>10</v>
      </c>
      <c r="AQ50" s="1">
        <v>3</v>
      </c>
      <c r="AR50" s="1">
        <v>9.25</v>
      </c>
      <c r="AS50" s="1">
        <v>9.25</v>
      </c>
    </row>
    <row r="51" spans="1:45" x14ac:dyDescent="0.25">
      <c r="A51" s="1" t="s">
        <v>15</v>
      </c>
      <c r="B51" s="1" t="s">
        <v>10</v>
      </c>
      <c r="C51" s="1" t="s">
        <v>16</v>
      </c>
      <c r="D51" s="1" t="s">
        <v>12</v>
      </c>
      <c r="E51" s="1">
        <v>5</v>
      </c>
      <c r="F51" s="1" t="s">
        <v>13</v>
      </c>
      <c r="G51" s="1">
        <v>2023</v>
      </c>
      <c r="H51" s="1">
        <v>0</v>
      </c>
      <c r="I51" s="1">
        <v>0</v>
      </c>
      <c r="J51" s="1" t="s">
        <v>15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5</v>
      </c>
      <c r="X51" s="1">
        <v>84</v>
      </c>
      <c r="Y51" s="1">
        <v>0</v>
      </c>
      <c r="Z51" s="1">
        <v>165</v>
      </c>
      <c r="AA51" s="1">
        <v>2</v>
      </c>
      <c r="AB51" s="1">
        <v>24</v>
      </c>
      <c r="AC51" s="1">
        <v>12</v>
      </c>
      <c r="AD51" s="1">
        <v>12</v>
      </c>
      <c r="AE51" s="1">
        <v>4</v>
      </c>
      <c r="AF51" s="1">
        <v>0</v>
      </c>
      <c r="AG51" s="1">
        <v>12</v>
      </c>
      <c r="AH51" s="1">
        <v>14</v>
      </c>
      <c r="AI51" s="1">
        <v>276</v>
      </c>
      <c r="AJ51" s="1">
        <v>0</v>
      </c>
      <c r="AK51" s="1">
        <v>461</v>
      </c>
      <c r="AL51" s="1">
        <v>13</v>
      </c>
      <c r="AM51" s="1">
        <v>100</v>
      </c>
      <c r="AN51" s="1">
        <v>43</v>
      </c>
      <c r="AO51" s="1">
        <v>24</v>
      </c>
      <c r="AP51" s="1">
        <v>14</v>
      </c>
      <c r="AQ51" s="1">
        <v>3</v>
      </c>
      <c r="AR51" s="1">
        <v>11.785714285714199</v>
      </c>
      <c r="AS51" s="1">
        <v>10.0217391304347</v>
      </c>
    </row>
    <row r="52" spans="1:45" x14ac:dyDescent="0.25">
      <c r="A52" s="1" t="s">
        <v>15</v>
      </c>
      <c r="B52" s="1" t="s">
        <v>10</v>
      </c>
      <c r="C52" s="1" t="s">
        <v>16</v>
      </c>
      <c r="D52" s="1" t="s">
        <v>12</v>
      </c>
      <c r="E52" s="1">
        <v>5</v>
      </c>
      <c r="F52" s="1" t="s">
        <v>13</v>
      </c>
      <c r="G52" s="1">
        <v>2024</v>
      </c>
      <c r="H52" s="1">
        <v>0</v>
      </c>
      <c r="I52" s="1">
        <v>0</v>
      </c>
      <c r="J52" s="1" t="s">
        <v>15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11</v>
      </c>
      <c r="X52" s="1">
        <v>240</v>
      </c>
      <c r="Y52" s="1">
        <v>0</v>
      </c>
      <c r="Z52" s="1">
        <v>360</v>
      </c>
      <c r="AA52" s="1">
        <v>10</v>
      </c>
      <c r="AB52" s="1">
        <v>96</v>
      </c>
      <c r="AC52" s="1">
        <v>37</v>
      </c>
      <c r="AD52" s="1">
        <v>11</v>
      </c>
      <c r="AE52" s="1">
        <v>17</v>
      </c>
      <c r="AF52" s="1">
        <v>3</v>
      </c>
      <c r="AG52" s="1">
        <v>9.25</v>
      </c>
      <c r="AH52" s="1">
        <v>25</v>
      </c>
      <c r="AI52" s="1">
        <v>516</v>
      </c>
      <c r="AJ52" s="1">
        <v>0</v>
      </c>
      <c r="AK52" s="1">
        <v>821</v>
      </c>
      <c r="AL52" s="1">
        <v>23</v>
      </c>
      <c r="AM52" s="1">
        <v>196</v>
      </c>
      <c r="AN52" s="1">
        <v>80</v>
      </c>
      <c r="AO52" s="1">
        <v>35</v>
      </c>
      <c r="AP52" s="1">
        <v>31</v>
      </c>
      <c r="AQ52" s="1">
        <v>6</v>
      </c>
      <c r="AR52" s="1">
        <v>9</v>
      </c>
      <c r="AS52" s="1">
        <v>9.5465116279069697</v>
      </c>
    </row>
    <row r="53" spans="1:45" x14ac:dyDescent="0.25">
      <c r="A53" s="1" t="s">
        <v>17</v>
      </c>
      <c r="B53" s="1" t="s">
        <v>18</v>
      </c>
      <c r="C53" s="1" t="s">
        <v>16</v>
      </c>
      <c r="D53" s="1" t="s">
        <v>12</v>
      </c>
      <c r="E53" s="1">
        <v>18</v>
      </c>
      <c r="F53" s="1" t="s">
        <v>19</v>
      </c>
      <c r="G53" s="1">
        <v>2008</v>
      </c>
      <c r="H53" s="1">
        <v>0</v>
      </c>
      <c r="I53" s="1">
        <v>0</v>
      </c>
      <c r="J53" s="1" t="s">
        <v>357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/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/>
      <c r="AS53" s="1"/>
    </row>
    <row r="54" spans="1:45" x14ac:dyDescent="0.25">
      <c r="A54" s="1" t="s">
        <v>17</v>
      </c>
      <c r="B54" s="1" t="s">
        <v>18</v>
      </c>
      <c r="C54" s="1" t="s">
        <v>16</v>
      </c>
      <c r="D54" s="1" t="s">
        <v>12</v>
      </c>
      <c r="E54" s="1">
        <v>18</v>
      </c>
      <c r="F54" s="1" t="s">
        <v>19</v>
      </c>
      <c r="G54" s="1">
        <v>2009</v>
      </c>
      <c r="H54" s="1">
        <v>0</v>
      </c>
      <c r="I54" s="1">
        <v>0</v>
      </c>
      <c r="J54" s="1" t="s">
        <v>357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/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/>
      <c r="AS54" s="1"/>
    </row>
    <row r="55" spans="1:45" x14ac:dyDescent="0.25">
      <c r="A55" s="1" t="s">
        <v>17</v>
      </c>
      <c r="B55" s="1" t="s">
        <v>18</v>
      </c>
      <c r="C55" s="1" t="s">
        <v>16</v>
      </c>
      <c r="D55" s="1" t="s">
        <v>12</v>
      </c>
      <c r="E55" s="1">
        <v>18</v>
      </c>
      <c r="F55" s="1" t="s">
        <v>19</v>
      </c>
      <c r="G55" s="1">
        <v>2010</v>
      </c>
      <c r="H55" s="1">
        <v>0</v>
      </c>
      <c r="I55" s="1">
        <v>0</v>
      </c>
      <c r="J55" s="1" t="s">
        <v>357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/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/>
      <c r="AS55" s="1"/>
    </row>
    <row r="56" spans="1:45" x14ac:dyDescent="0.25">
      <c r="A56" s="1" t="s">
        <v>17</v>
      </c>
      <c r="B56" s="1" t="s">
        <v>18</v>
      </c>
      <c r="C56" s="1" t="s">
        <v>16</v>
      </c>
      <c r="D56" s="1" t="s">
        <v>12</v>
      </c>
      <c r="E56" s="1">
        <v>18</v>
      </c>
      <c r="F56" s="1" t="s">
        <v>19</v>
      </c>
      <c r="G56" s="1">
        <v>2011</v>
      </c>
      <c r="H56" s="1">
        <v>0</v>
      </c>
      <c r="I56" s="1">
        <v>0</v>
      </c>
      <c r="J56" s="1" t="s">
        <v>357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/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/>
      <c r="AS56" s="1"/>
    </row>
    <row r="57" spans="1:45" x14ac:dyDescent="0.25">
      <c r="A57" s="1" t="s">
        <v>17</v>
      </c>
      <c r="B57" s="1" t="s">
        <v>18</v>
      </c>
      <c r="C57" s="1" t="s">
        <v>16</v>
      </c>
      <c r="D57" s="1" t="s">
        <v>12</v>
      </c>
      <c r="E57" s="1">
        <v>18</v>
      </c>
      <c r="F57" s="1" t="s">
        <v>19</v>
      </c>
      <c r="G57" s="1">
        <v>2012</v>
      </c>
      <c r="H57" s="1">
        <v>0</v>
      </c>
      <c r="I57" s="1">
        <v>0</v>
      </c>
      <c r="J57" s="1" t="s">
        <v>357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/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/>
      <c r="AS57" s="1"/>
    </row>
    <row r="58" spans="1:45" x14ac:dyDescent="0.25">
      <c r="A58" s="1" t="s">
        <v>17</v>
      </c>
      <c r="B58" s="1" t="s">
        <v>18</v>
      </c>
      <c r="C58" s="1" t="s">
        <v>16</v>
      </c>
      <c r="D58" s="1" t="s">
        <v>12</v>
      </c>
      <c r="E58" s="1">
        <v>18</v>
      </c>
      <c r="F58" s="1" t="s">
        <v>19</v>
      </c>
      <c r="G58" s="1">
        <v>2013</v>
      </c>
      <c r="H58" s="1">
        <v>0</v>
      </c>
      <c r="I58" s="1">
        <v>0</v>
      </c>
      <c r="J58" s="1" t="s">
        <v>357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/>
      <c r="W58" s="1">
        <v>2</v>
      </c>
      <c r="X58" s="1">
        <v>42</v>
      </c>
      <c r="Y58" s="1">
        <v>0</v>
      </c>
      <c r="Z58" s="1">
        <v>70</v>
      </c>
      <c r="AA58" s="1">
        <v>3</v>
      </c>
      <c r="AB58" s="1">
        <v>17</v>
      </c>
      <c r="AC58" s="1">
        <v>10</v>
      </c>
      <c r="AD58" s="1">
        <v>2</v>
      </c>
      <c r="AE58" s="1">
        <v>1</v>
      </c>
      <c r="AF58" s="1">
        <v>2</v>
      </c>
      <c r="AG58" s="1">
        <v>10.33</v>
      </c>
      <c r="AH58" s="1">
        <v>2</v>
      </c>
      <c r="AI58" s="1">
        <v>42</v>
      </c>
      <c r="AJ58" s="1">
        <v>0</v>
      </c>
      <c r="AK58" s="1">
        <v>70</v>
      </c>
      <c r="AL58" s="1">
        <v>3</v>
      </c>
      <c r="AM58" s="1">
        <v>17</v>
      </c>
      <c r="AN58" s="1">
        <v>10</v>
      </c>
      <c r="AO58" s="1">
        <v>2</v>
      </c>
      <c r="AP58" s="1">
        <v>1</v>
      </c>
      <c r="AQ58" s="1">
        <v>2</v>
      </c>
      <c r="AR58" s="1">
        <v>10</v>
      </c>
      <c r="AS58" s="1">
        <v>10</v>
      </c>
    </row>
    <row r="59" spans="1:45" x14ac:dyDescent="0.25">
      <c r="A59" s="1" t="s">
        <v>17</v>
      </c>
      <c r="B59" s="1" t="s">
        <v>18</v>
      </c>
      <c r="C59" s="1" t="s">
        <v>16</v>
      </c>
      <c r="D59" s="1" t="s">
        <v>12</v>
      </c>
      <c r="E59" s="1">
        <v>18</v>
      </c>
      <c r="F59" s="1" t="s">
        <v>19</v>
      </c>
      <c r="G59" s="1">
        <v>2014</v>
      </c>
      <c r="H59" s="1">
        <v>0</v>
      </c>
      <c r="I59" s="1">
        <v>0</v>
      </c>
      <c r="J59" s="1" t="s">
        <v>357</v>
      </c>
      <c r="K59" s="1">
        <v>2</v>
      </c>
      <c r="L59" s="1">
        <v>1</v>
      </c>
      <c r="M59" s="1">
        <v>3</v>
      </c>
      <c r="N59" s="1">
        <v>0</v>
      </c>
      <c r="O59" s="1">
        <v>0</v>
      </c>
      <c r="P59" s="1">
        <v>50</v>
      </c>
      <c r="Q59" s="1">
        <v>2</v>
      </c>
      <c r="R59" s="1">
        <v>1</v>
      </c>
      <c r="S59" s="1">
        <v>3</v>
      </c>
      <c r="T59" s="1">
        <v>0</v>
      </c>
      <c r="U59" s="1">
        <v>0</v>
      </c>
      <c r="V59" s="1">
        <v>2</v>
      </c>
      <c r="W59" s="1">
        <v>11</v>
      </c>
      <c r="X59" s="1">
        <v>238</v>
      </c>
      <c r="Y59" s="1">
        <v>1</v>
      </c>
      <c r="Z59" s="1">
        <v>301</v>
      </c>
      <c r="AA59" s="1">
        <v>5</v>
      </c>
      <c r="AB59" s="1">
        <v>98</v>
      </c>
      <c r="AC59" s="1">
        <v>32</v>
      </c>
      <c r="AD59" s="1">
        <v>8</v>
      </c>
      <c r="AE59" s="1">
        <v>7</v>
      </c>
      <c r="AF59" s="1">
        <v>1</v>
      </c>
      <c r="AG59" s="1">
        <v>7.66</v>
      </c>
      <c r="AH59" s="1">
        <v>13</v>
      </c>
      <c r="AI59" s="1">
        <v>280</v>
      </c>
      <c r="AJ59" s="1">
        <v>1</v>
      </c>
      <c r="AK59" s="1">
        <v>371</v>
      </c>
      <c r="AL59" s="1">
        <v>8</v>
      </c>
      <c r="AM59" s="1">
        <v>115</v>
      </c>
      <c r="AN59" s="1">
        <v>42</v>
      </c>
      <c r="AO59" s="1">
        <v>10</v>
      </c>
      <c r="AP59" s="1">
        <v>8</v>
      </c>
      <c r="AQ59" s="1">
        <v>3</v>
      </c>
      <c r="AR59" s="1">
        <v>7.5882352941176396</v>
      </c>
      <c r="AS59" s="1">
        <v>7.95</v>
      </c>
    </row>
    <row r="60" spans="1:45" x14ac:dyDescent="0.25">
      <c r="A60" s="1" t="s">
        <v>17</v>
      </c>
      <c r="B60" s="1" t="s">
        <v>18</v>
      </c>
      <c r="C60" s="1" t="s">
        <v>16</v>
      </c>
      <c r="D60" s="1" t="s">
        <v>12</v>
      </c>
      <c r="E60" s="1">
        <v>18</v>
      </c>
      <c r="F60" s="1" t="s">
        <v>19</v>
      </c>
      <c r="G60" s="1">
        <v>2015</v>
      </c>
      <c r="H60" s="1">
        <v>0</v>
      </c>
      <c r="I60" s="1">
        <v>0</v>
      </c>
      <c r="J60" s="1" t="s">
        <v>357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/>
      <c r="Q60" s="1">
        <v>3</v>
      </c>
      <c r="R60" s="1">
        <v>1</v>
      </c>
      <c r="S60" s="1">
        <v>3</v>
      </c>
      <c r="T60" s="1">
        <v>0</v>
      </c>
      <c r="U60" s="1">
        <v>0</v>
      </c>
      <c r="V60" s="1">
        <v>2</v>
      </c>
      <c r="W60" s="1">
        <v>4</v>
      </c>
      <c r="X60" s="1">
        <v>90</v>
      </c>
      <c r="Y60" s="1">
        <v>0</v>
      </c>
      <c r="Z60" s="1">
        <v>184</v>
      </c>
      <c r="AA60" s="1">
        <v>3</v>
      </c>
      <c r="AB60" s="1">
        <v>24</v>
      </c>
      <c r="AC60" s="1">
        <v>12</v>
      </c>
      <c r="AD60" s="1">
        <v>13</v>
      </c>
      <c r="AE60" s="1">
        <v>7</v>
      </c>
      <c r="AF60" s="1">
        <v>1</v>
      </c>
      <c r="AG60" s="1">
        <v>12.83</v>
      </c>
      <c r="AH60" s="1">
        <v>17</v>
      </c>
      <c r="AI60" s="1">
        <v>370</v>
      </c>
      <c r="AJ60" s="1">
        <v>1</v>
      </c>
      <c r="AK60" s="1">
        <v>555</v>
      </c>
      <c r="AL60" s="1">
        <v>11</v>
      </c>
      <c r="AM60" s="1">
        <v>139</v>
      </c>
      <c r="AN60" s="1">
        <v>54</v>
      </c>
      <c r="AO60" s="1">
        <v>23</v>
      </c>
      <c r="AP60" s="1">
        <v>15</v>
      </c>
      <c r="AQ60" s="1">
        <v>4</v>
      </c>
      <c r="AR60" s="1">
        <v>12.2666666666666</v>
      </c>
      <c r="AS60" s="1">
        <v>9</v>
      </c>
    </row>
    <row r="61" spans="1:45" x14ac:dyDescent="0.25">
      <c r="A61" s="1" t="s">
        <v>17</v>
      </c>
      <c r="B61" s="1" t="s">
        <v>18</v>
      </c>
      <c r="C61" s="1" t="s">
        <v>16</v>
      </c>
      <c r="D61" s="1" t="s">
        <v>12</v>
      </c>
      <c r="E61" s="1">
        <v>18</v>
      </c>
      <c r="F61" s="1" t="s">
        <v>19</v>
      </c>
      <c r="G61" s="1">
        <v>2016</v>
      </c>
      <c r="H61" s="1">
        <v>0</v>
      </c>
      <c r="I61" s="1">
        <v>0</v>
      </c>
      <c r="J61" s="1" t="s">
        <v>357</v>
      </c>
      <c r="K61" s="1">
        <v>2</v>
      </c>
      <c r="L61" s="1">
        <v>8</v>
      </c>
      <c r="M61" s="1">
        <v>11</v>
      </c>
      <c r="N61" s="1">
        <v>1</v>
      </c>
      <c r="O61" s="1">
        <v>0</v>
      </c>
      <c r="P61" s="1">
        <v>83.33</v>
      </c>
      <c r="Q61" s="1">
        <v>5</v>
      </c>
      <c r="R61" s="1">
        <v>9</v>
      </c>
      <c r="S61" s="1">
        <v>14</v>
      </c>
      <c r="T61" s="1">
        <v>1</v>
      </c>
      <c r="U61" s="1">
        <v>0</v>
      </c>
      <c r="V61" s="1">
        <v>3.8571428571428501</v>
      </c>
      <c r="W61" s="1">
        <v>14</v>
      </c>
      <c r="X61" s="1">
        <v>312</v>
      </c>
      <c r="Y61" s="1">
        <v>0</v>
      </c>
      <c r="Z61" s="1">
        <v>406</v>
      </c>
      <c r="AA61" s="1">
        <v>15</v>
      </c>
      <c r="AB61" s="1">
        <v>115</v>
      </c>
      <c r="AC61" s="1">
        <v>33</v>
      </c>
      <c r="AD61" s="1">
        <v>13</v>
      </c>
      <c r="AE61" s="1">
        <v>6</v>
      </c>
      <c r="AF61" s="1">
        <v>4</v>
      </c>
      <c r="AG61" s="1">
        <v>7.875</v>
      </c>
      <c r="AH61" s="1">
        <v>29</v>
      </c>
      <c r="AI61" s="1">
        <v>640</v>
      </c>
      <c r="AJ61" s="1">
        <v>1</v>
      </c>
      <c r="AK61" s="1">
        <v>891</v>
      </c>
      <c r="AL61" s="1">
        <v>23</v>
      </c>
      <c r="AM61" s="1">
        <v>237</v>
      </c>
      <c r="AN61" s="1">
        <v>77</v>
      </c>
      <c r="AO61" s="1">
        <v>34</v>
      </c>
      <c r="AP61" s="1">
        <v>20</v>
      </c>
      <c r="AQ61" s="1">
        <v>6</v>
      </c>
      <c r="AR61" s="1">
        <v>7.8076923076923004</v>
      </c>
      <c r="AS61" s="1">
        <v>8.3531250000000004</v>
      </c>
    </row>
    <row r="62" spans="1:45" x14ac:dyDescent="0.25">
      <c r="A62" s="1" t="s">
        <v>17</v>
      </c>
      <c r="B62" s="1" t="s">
        <v>18</v>
      </c>
      <c r="C62" s="1" t="s">
        <v>16</v>
      </c>
      <c r="D62" s="1" t="s">
        <v>12</v>
      </c>
      <c r="E62" s="1">
        <v>18</v>
      </c>
      <c r="F62" s="1" t="s">
        <v>19</v>
      </c>
      <c r="G62" s="1">
        <v>2017</v>
      </c>
      <c r="H62" s="1">
        <v>1</v>
      </c>
      <c r="I62" s="1">
        <v>1</v>
      </c>
      <c r="J62" s="1" t="s">
        <v>357</v>
      </c>
      <c r="K62" s="1">
        <v>2</v>
      </c>
      <c r="L62" s="1">
        <v>16</v>
      </c>
      <c r="M62" s="1">
        <v>12</v>
      </c>
      <c r="N62" s="1">
        <v>0</v>
      </c>
      <c r="O62" s="1">
        <v>1</v>
      </c>
      <c r="P62" s="1">
        <v>72.724999999999994</v>
      </c>
      <c r="Q62" s="1">
        <v>5</v>
      </c>
      <c r="R62" s="1">
        <v>24</v>
      </c>
      <c r="S62" s="1">
        <v>23</v>
      </c>
      <c r="T62" s="1">
        <v>1</v>
      </c>
      <c r="U62" s="1">
        <v>1</v>
      </c>
      <c r="V62" s="1">
        <v>6.2608695652173898</v>
      </c>
      <c r="W62" s="1">
        <v>16</v>
      </c>
      <c r="X62" s="1">
        <v>356</v>
      </c>
      <c r="Y62" s="1">
        <v>2</v>
      </c>
      <c r="Z62" s="1">
        <v>440</v>
      </c>
      <c r="AA62" s="1">
        <v>20</v>
      </c>
      <c r="AB62" s="1">
        <v>130</v>
      </c>
      <c r="AC62" s="1">
        <v>36</v>
      </c>
      <c r="AD62" s="1">
        <v>9</v>
      </c>
      <c r="AE62" s="1">
        <v>2</v>
      </c>
      <c r="AF62" s="1">
        <v>7</v>
      </c>
      <c r="AG62" s="1">
        <v>7.25</v>
      </c>
      <c r="AH62" s="1">
        <v>34</v>
      </c>
      <c r="AI62" s="1">
        <v>758</v>
      </c>
      <c r="AJ62" s="1">
        <v>2</v>
      </c>
      <c r="AK62" s="1">
        <v>1030</v>
      </c>
      <c r="AL62" s="1">
        <v>38</v>
      </c>
      <c r="AM62" s="1">
        <v>269</v>
      </c>
      <c r="AN62" s="1">
        <v>81</v>
      </c>
      <c r="AO62" s="1">
        <v>35</v>
      </c>
      <c r="AP62" s="1">
        <v>15</v>
      </c>
      <c r="AQ62" s="1">
        <v>12</v>
      </c>
      <c r="AR62" s="1">
        <v>7.4157303370786503</v>
      </c>
      <c r="AS62" s="1">
        <v>8.1530343007915498</v>
      </c>
    </row>
    <row r="63" spans="1:45" x14ac:dyDescent="0.25">
      <c r="A63" s="1" t="s">
        <v>17</v>
      </c>
      <c r="B63" s="1" t="s">
        <v>18</v>
      </c>
      <c r="C63" s="1" t="s">
        <v>16</v>
      </c>
      <c r="D63" s="1" t="s">
        <v>12</v>
      </c>
      <c r="E63" s="1">
        <v>18</v>
      </c>
      <c r="F63" s="1" t="s">
        <v>19</v>
      </c>
      <c r="G63" s="1">
        <v>2018</v>
      </c>
      <c r="H63" s="1">
        <v>1</v>
      </c>
      <c r="I63" s="1">
        <v>2</v>
      </c>
      <c r="J63" s="1" t="s">
        <v>357</v>
      </c>
      <c r="K63" s="1">
        <v>3</v>
      </c>
      <c r="L63" s="1">
        <v>10</v>
      </c>
      <c r="M63" s="1">
        <v>11</v>
      </c>
      <c r="N63" s="1">
        <v>1</v>
      </c>
      <c r="O63" s="1">
        <v>0</v>
      </c>
      <c r="P63" s="1">
        <v>80</v>
      </c>
      <c r="Q63" s="1">
        <v>7</v>
      </c>
      <c r="R63" s="1">
        <v>34</v>
      </c>
      <c r="S63" s="1">
        <v>34</v>
      </c>
      <c r="T63" s="1">
        <v>2</v>
      </c>
      <c r="U63" s="1">
        <v>1</v>
      </c>
      <c r="V63" s="1">
        <v>6</v>
      </c>
      <c r="W63" s="1">
        <v>14</v>
      </c>
      <c r="X63" s="1">
        <v>324</v>
      </c>
      <c r="Y63" s="1">
        <v>0</v>
      </c>
      <c r="Z63" s="1">
        <v>372</v>
      </c>
      <c r="AA63" s="1">
        <v>17</v>
      </c>
      <c r="AB63" s="1">
        <v>133</v>
      </c>
      <c r="AC63" s="1">
        <v>31</v>
      </c>
      <c r="AD63" s="1">
        <v>11</v>
      </c>
      <c r="AE63" s="1">
        <v>7</v>
      </c>
      <c r="AF63" s="1">
        <v>2</v>
      </c>
      <c r="AG63" s="1">
        <v>6.875</v>
      </c>
      <c r="AH63" s="1">
        <v>44</v>
      </c>
      <c r="AI63" s="1">
        <v>992</v>
      </c>
      <c r="AJ63" s="1">
        <v>2</v>
      </c>
      <c r="AK63" s="1">
        <v>1218</v>
      </c>
      <c r="AL63" s="1">
        <v>52</v>
      </c>
      <c r="AM63" s="1">
        <v>378</v>
      </c>
      <c r="AN63" s="1">
        <v>100</v>
      </c>
      <c r="AO63" s="1">
        <v>33</v>
      </c>
      <c r="AP63" s="1">
        <v>15</v>
      </c>
      <c r="AQ63" s="1">
        <v>13</v>
      </c>
      <c r="AR63" s="1">
        <v>6.8888888888888804</v>
      </c>
      <c r="AS63" s="1">
        <v>7.36693548387096</v>
      </c>
    </row>
    <row r="64" spans="1:45" x14ac:dyDescent="0.25">
      <c r="A64" s="1" t="s">
        <v>17</v>
      </c>
      <c r="B64" s="1" t="s">
        <v>18</v>
      </c>
      <c r="C64" s="1" t="s">
        <v>16</v>
      </c>
      <c r="D64" s="1" t="s">
        <v>12</v>
      </c>
      <c r="E64" s="1">
        <v>18</v>
      </c>
      <c r="F64" s="1" t="s">
        <v>19</v>
      </c>
      <c r="G64" s="1">
        <v>2019</v>
      </c>
      <c r="H64" s="1">
        <v>3</v>
      </c>
      <c r="I64" s="1">
        <v>5</v>
      </c>
      <c r="J64" s="1" t="s">
        <v>357</v>
      </c>
      <c r="K64" s="1">
        <v>3</v>
      </c>
      <c r="L64" s="1">
        <v>0</v>
      </c>
      <c r="M64" s="1">
        <v>1</v>
      </c>
      <c r="N64" s="1">
        <v>0</v>
      </c>
      <c r="O64" s="1">
        <v>0</v>
      </c>
      <c r="P64" s="1">
        <v>0</v>
      </c>
      <c r="Q64" s="1">
        <v>8</v>
      </c>
      <c r="R64" s="1">
        <v>26</v>
      </c>
      <c r="S64" s="1">
        <v>24</v>
      </c>
      <c r="T64" s="1">
        <v>1</v>
      </c>
      <c r="U64" s="1">
        <v>1</v>
      </c>
      <c r="V64" s="1">
        <v>6.5</v>
      </c>
      <c r="W64" s="1">
        <v>16</v>
      </c>
      <c r="X64" s="1">
        <v>370</v>
      </c>
      <c r="Y64" s="1">
        <v>1</v>
      </c>
      <c r="Z64" s="1">
        <v>409</v>
      </c>
      <c r="AA64" s="1">
        <v>19</v>
      </c>
      <c r="AB64" s="1">
        <v>169</v>
      </c>
      <c r="AC64" s="1">
        <v>41</v>
      </c>
      <c r="AD64" s="1">
        <v>10</v>
      </c>
      <c r="AE64" s="1">
        <v>4</v>
      </c>
      <c r="AF64" s="1">
        <v>4</v>
      </c>
      <c r="AG64" s="1">
        <v>6.01</v>
      </c>
      <c r="AH64" s="1">
        <v>46</v>
      </c>
      <c r="AI64" s="1">
        <v>1050</v>
      </c>
      <c r="AJ64" s="1">
        <v>3</v>
      </c>
      <c r="AK64" s="1">
        <v>1221</v>
      </c>
      <c r="AL64" s="1">
        <v>56</v>
      </c>
      <c r="AM64" s="1">
        <v>432</v>
      </c>
      <c r="AN64" s="1">
        <v>108</v>
      </c>
      <c r="AO64" s="1">
        <v>30</v>
      </c>
      <c r="AP64" s="1">
        <v>13</v>
      </c>
      <c r="AQ64" s="1">
        <v>13</v>
      </c>
      <c r="AR64" s="1">
        <v>6.63243243243243</v>
      </c>
      <c r="AS64" s="1">
        <v>6.9771428571428498</v>
      </c>
    </row>
    <row r="65" spans="1:45" x14ac:dyDescent="0.25">
      <c r="A65" s="1" t="s">
        <v>17</v>
      </c>
      <c r="B65" s="1" t="s">
        <v>18</v>
      </c>
      <c r="C65" s="1" t="s">
        <v>16</v>
      </c>
      <c r="D65" s="1" t="s">
        <v>12</v>
      </c>
      <c r="E65" s="1">
        <v>18</v>
      </c>
      <c r="F65" s="1" t="s">
        <v>19</v>
      </c>
      <c r="G65" s="1">
        <v>2020</v>
      </c>
      <c r="H65" s="1">
        <v>1</v>
      </c>
      <c r="I65" s="1">
        <v>5</v>
      </c>
      <c r="J65" s="1" t="s">
        <v>357</v>
      </c>
      <c r="K65" s="1">
        <v>1</v>
      </c>
      <c r="L65" s="1">
        <v>5</v>
      </c>
      <c r="M65" s="1">
        <v>3</v>
      </c>
      <c r="N65" s="1">
        <v>0</v>
      </c>
      <c r="O65" s="1">
        <v>0</v>
      </c>
      <c r="P65" s="1">
        <v>166.66</v>
      </c>
      <c r="Q65" s="1">
        <v>7</v>
      </c>
      <c r="R65" s="1">
        <v>15</v>
      </c>
      <c r="S65" s="1">
        <v>15</v>
      </c>
      <c r="T65" s="1">
        <v>1</v>
      </c>
      <c r="U65" s="1">
        <v>0</v>
      </c>
      <c r="V65" s="1">
        <v>6</v>
      </c>
      <c r="W65" s="1">
        <v>15</v>
      </c>
      <c r="X65" s="1">
        <v>360</v>
      </c>
      <c r="Y65" s="1">
        <v>2</v>
      </c>
      <c r="Z65" s="1">
        <v>404</v>
      </c>
      <c r="AA65" s="1">
        <v>27</v>
      </c>
      <c r="AB65" s="1">
        <v>175</v>
      </c>
      <c r="AC65" s="1">
        <v>37</v>
      </c>
      <c r="AD65" s="1">
        <v>13</v>
      </c>
      <c r="AE65" s="1">
        <v>11</v>
      </c>
      <c r="AF65" s="1">
        <v>1</v>
      </c>
      <c r="AG65" s="1">
        <v>6.25</v>
      </c>
      <c r="AH65" s="1">
        <v>45</v>
      </c>
      <c r="AI65" s="1">
        <v>1054</v>
      </c>
      <c r="AJ65" s="1">
        <v>3</v>
      </c>
      <c r="AK65" s="1">
        <v>1185</v>
      </c>
      <c r="AL65" s="1">
        <v>63</v>
      </c>
      <c r="AM65" s="1">
        <v>477</v>
      </c>
      <c r="AN65" s="1">
        <v>109</v>
      </c>
      <c r="AO65" s="1">
        <v>34</v>
      </c>
      <c r="AP65" s="1">
        <v>22</v>
      </c>
      <c r="AQ65" s="1">
        <v>7</v>
      </c>
      <c r="AR65" s="1">
        <v>6.7333333333333298</v>
      </c>
      <c r="AS65" s="1">
        <v>6.7457305502846303</v>
      </c>
    </row>
    <row r="66" spans="1:45" x14ac:dyDescent="0.25">
      <c r="A66" s="1" t="s">
        <v>17</v>
      </c>
      <c r="B66" s="1" t="s">
        <v>18</v>
      </c>
      <c r="C66" s="1" t="s">
        <v>16</v>
      </c>
      <c r="D66" s="1" t="s">
        <v>12</v>
      </c>
      <c r="E66" s="1">
        <v>18</v>
      </c>
      <c r="F66" s="1" t="s">
        <v>19</v>
      </c>
      <c r="G66" s="1">
        <v>2021</v>
      </c>
      <c r="H66" s="1">
        <v>0</v>
      </c>
      <c r="I66" s="1">
        <v>4</v>
      </c>
      <c r="J66" s="1" t="s">
        <v>357</v>
      </c>
      <c r="K66" s="1">
        <v>7</v>
      </c>
      <c r="L66" s="1">
        <v>16</v>
      </c>
      <c r="M66" s="1">
        <v>17</v>
      </c>
      <c r="N66" s="1">
        <v>2</v>
      </c>
      <c r="O66" s="1">
        <v>0</v>
      </c>
      <c r="P66" s="1">
        <v>83.33</v>
      </c>
      <c r="Q66" s="1">
        <v>11</v>
      </c>
      <c r="R66" s="1">
        <v>21</v>
      </c>
      <c r="S66" s="1">
        <v>21</v>
      </c>
      <c r="T66" s="1">
        <v>2</v>
      </c>
      <c r="U66" s="1">
        <v>0</v>
      </c>
      <c r="V66" s="1">
        <v>6</v>
      </c>
      <c r="W66" s="1">
        <v>14</v>
      </c>
      <c r="X66" s="1">
        <v>330</v>
      </c>
      <c r="Y66" s="1">
        <v>0</v>
      </c>
      <c r="Z66" s="1">
        <v>410</v>
      </c>
      <c r="AA66" s="1">
        <v>21</v>
      </c>
      <c r="AB66" s="1">
        <v>142</v>
      </c>
      <c r="AC66" s="1">
        <v>36</v>
      </c>
      <c r="AD66" s="1">
        <v>11</v>
      </c>
      <c r="AE66" s="1">
        <v>12</v>
      </c>
      <c r="AF66" s="1">
        <v>5</v>
      </c>
      <c r="AG66" s="1">
        <v>7.125</v>
      </c>
      <c r="AH66" s="1">
        <v>45</v>
      </c>
      <c r="AI66" s="1">
        <v>1060</v>
      </c>
      <c r="AJ66" s="1">
        <v>3</v>
      </c>
      <c r="AK66" s="1">
        <v>1223</v>
      </c>
      <c r="AL66" s="1">
        <v>67</v>
      </c>
      <c r="AM66" s="1">
        <v>486</v>
      </c>
      <c r="AN66" s="1">
        <v>114</v>
      </c>
      <c r="AO66" s="1">
        <v>34</v>
      </c>
      <c r="AP66" s="1">
        <v>27</v>
      </c>
      <c r="AQ66" s="1">
        <v>10</v>
      </c>
      <c r="AR66" s="1">
        <v>7.4545454545454497</v>
      </c>
      <c r="AS66" s="1">
        <v>6.9226415094339604</v>
      </c>
    </row>
    <row r="67" spans="1:45" x14ac:dyDescent="0.25">
      <c r="A67" s="1" t="s">
        <v>17</v>
      </c>
      <c r="B67" s="1" t="s">
        <v>18</v>
      </c>
      <c r="C67" s="1" t="s">
        <v>16</v>
      </c>
      <c r="D67" s="1" t="s">
        <v>12</v>
      </c>
      <c r="E67" s="1">
        <v>18</v>
      </c>
      <c r="F67" s="1" t="s">
        <v>19</v>
      </c>
      <c r="G67" s="1">
        <v>2022</v>
      </c>
      <c r="H67" s="1">
        <v>2</v>
      </c>
      <c r="I67" s="1">
        <v>3</v>
      </c>
      <c r="J67" s="1" t="s">
        <v>357</v>
      </c>
      <c r="K67" s="1">
        <v>6</v>
      </c>
      <c r="L67" s="1">
        <v>0</v>
      </c>
      <c r="M67" s="1">
        <v>8</v>
      </c>
      <c r="N67" s="1">
        <v>0</v>
      </c>
      <c r="O67" s="1">
        <v>0</v>
      </c>
      <c r="P67" s="1">
        <v>0</v>
      </c>
      <c r="Q67" s="1">
        <v>14</v>
      </c>
      <c r="R67" s="1">
        <v>21</v>
      </c>
      <c r="S67" s="1">
        <v>28</v>
      </c>
      <c r="T67" s="1">
        <v>2</v>
      </c>
      <c r="U67" s="1">
        <v>0</v>
      </c>
      <c r="V67" s="1">
        <v>4.5</v>
      </c>
      <c r="W67" s="1">
        <v>14</v>
      </c>
      <c r="X67" s="1">
        <v>320</v>
      </c>
      <c r="Y67" s="1">
        <v>2</v>
      </c>
      <c r="Z67" s="1">
        <v>383</v>
      </c>
      <c r="AA67" s="1">
        <v>15</v>
      </c>
      <c r="AB67" s="1">
        <v>139</v>
      </c>
      <c r="AC67" s="1">
        <v>37</v>
      </c>
      <c r="AD67" s="1">
        <v>11</v>
      </c>
      <c r="AE67" s="1">
        <v>6</v>
      </c>
      <c r="AF67" s="1">
        <v>1</v>
      </c>
      <c r="AG67" s="1">
        <v>7.125</v>
      </c>
      <c r="AH67" s="1">
        <v>43</v>
      </c>
      <c r="AI67" s="1">
        <v>1010</v>
      </c>
      <c r="AJ67" s="1">
        <v>4</v>
      </c>
      <c r="AK67" s="1">
        <v>1197</v>
      </c>
      <c r="AL67" s="1">
        <v>63</v>
      </c>
      <c r="AM67" s="1">
        <v>456</v>
      </c>
      <c r="AN67" s="1">
        <v>110</v>
      </c>
      <c r="AO67" s="1">
        <v>35</v>
      </c>
      <c r="AP67" s="1">
        <v>29</v>
      </c>
      <c r="AQ67" s="1">
        <v>7</v>
      </c>
      <c r="AR67" s="1">
        <v>7.1812500000000004</v>
      </c>
      <c r="AS67" s="1">
        <v>7.1108910891089101</v>
      </c>
    </row>
    <row r="68" spans="1:45" x14ac:dyDescent="0.25">
      <c r="A68" s="1" t="s">
        <v>17</v>
      </c>
      <c r="B68" s="1" t="s">
        <v>18</v>
      </c>
      <c r="C68" s="1" t="s">
        <v>16</v>
      </c>
      <c r="D68" s="1" t="s">
        <v>12</v>
      </c>
      <c r="E68" s="1">
        <v>18</v>
      </c>
      <c r="F68" s="1" t="s">
        <v>19</v>
      </c>
      <c r="G68" s="1">
        <v>2023</v>
      </c>
      <c r="H68" s="1">
        <v>0</v>
      </c>
      <c r="I68" s="1">
        <v>2</v>
      </c>
      <c r="J68" s="1" t="s">
        <v>357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13</v>
      </c>
      <c r="R68" s="1">
        <v>16</v>
      </c>
      <c r="S68" s="1">
        <v>25</v>
      </c>
      <c r="T68" s="1">
        <v>2</v>
      </c>
      <c r="U68" s="1">
        <v>0</v>
      </c>
      <c r="V68" s="1">
        <v>3.84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28</v>
      </c>
      <c r="AI68" s="1">
        <v>650</v>
      </c>
      <c r="AJ68" s="1">
        <v>2</v>
      </c>
      <c r="AK68" s="1">
        <v>793</v>
      </c>
      <c r="AL68" s="1">
        <v>36</v>
      </c>
      <c r="AM68" s="1">
        <v>281</v>
      </c>
      <c r="AN68" s="1">
        <v>73</v>
      </c>
      <c r="AO68" s="1">
        <v>22</v>
      </c>
      <c r="AP68" s="1">
        <v>18</v>
      </c>
      <c r="AQ68" s="1">
        <v>6</v>
      </c>
      <c r="AR68" s="1"/>
      <c r="AS68" s="1">
        <v>7.32</v>
      </c>
    </row>
    <row r="69" spans="1:45" x14ac:dyDescent="0.25">
      <c r="A69" s="1" t="s">
        <v>17</v>
      </c>
      <c r="B69" s="1" t="s">
        <v>18</v>
      </c>
      <c r="C69" s="1" t="s">
        <v>16</v>
      </c>
      <c r="D69" s="1" t="s">
        <v>12</v>
      </c>
      <c r="E69" s="1">
        <v>18</v>
      </c>
      <c r="F69" s="1" t="s">
        <v>19</v>
      </c>
      <c r="G69" s="1">
        <v>2024</v>
      </c>
      <c r="H69" s="1">
        <v>2</v>
      </c>
      <c r="I69" s="1">
        <v>4</v>
      </c>
      <c r="J69" s="1" t="s">
        <v>357</v>
      </c>
      <c r="K69" s="1">
        <v>4</v>
      </c>
      <c r="L69" s="1">
        <v>12</v>
      </c>
      <c r="M69" s="1">
        <v>12</v>
      </c>
      <c r="N69" s="1">
        <v>1</v>
      </c>
      <c r="O69" s="1">
        <v>0</v>
      </c>
      <c r="P69" s="1">
        <v>100</v>
      </c>
      <c r="Q69" s="1">
        <v>10</v>
      </c>
      <c r="R69" s="1">
        <v>12</v>
      </c>
      <c r="S69" s="1">
        <v>20</v>
      </c>
      <c r="T69" s="1">
        <v>1</v>
      </c>
      <c r="U69" s="1">
        <v>0</v>
      </c>
      <c r="V69" s="1">
        <v>3.6</v>
      </c>
      <c r="W69" s="1">
        <v>12</v>
      </c>
      <c r="X69" s="1">
        <v>287</v>
      </c>
      <c r="Y69" s="1">
        <v>0</v>
      </c>
      <c r="Z69" s="1">
        <v>297</v>
      </c>
      <c r="AA69" s="1">
        <v>18</v>
      </c>
      <c r="AB69" s="1">
        <v>139</v>
      </c>
      <c r="AC69" s="1">
        <v>24</v>
      </c>
      <c r="AD69" s="1">
        <v>8</v>
      </c>
      <c r="AE69" s="1">
        <v>13</v>
      </c>
      <c r="AF69" s="1">
        <v>4</v>
      </c>
      <c r="AG69" s="1">
        <v>5.625</v>
      </c>
      <c r="AH69" s="1">
        <v>26</v>
      </c>
      <c r="AI69" s="1">
        <v>607</v>
      </c>
      <c r="AJ69" s="1">
        <v>2</v>
      </c>
      <c r="AK69" s="1">
        <v>680</v>
      </c>
      <c r="AL69" s="1">
        <v>33</v>
      </c>
      <c r="AM69" s="1">
        <v>278</v>
      </c>
      <c r="AN69" s="1">
        <v>61</v>
      </c>
      <c r="AO69" s="1">
        <v>19</v>
      </c>
      <c r="AP69" s="1">
        <v>19</v>
      </c>
      <c r="AQ69" s="1">
        <v>5</v>
      </c>
      <c r="AR69" s="1">
        <v>6.2090592334494703</v>
      </c>
      <c r="AS69" s="1">
        <v>6.7215815485996702</v>
      </c>
    </row>
    <row r="70" spans="1:45" x14ac:dyDescent="0.25">
      <c r="A70" s="1" t="s">
        <v>20</v>
      </c>
      <c r="B70" s="1" t="s">
        <v>18</v>
      </c>
      <c r="C70" s="1" t="s">
        <v>11</v>
      </c>
      <c r="D70" s="1" t="s">
        <v>12</v>
      </c>
      <c r="E70" s="1">
        <v>16.350000000000001</v>
      </c>
      <c r="F70" s="1" t="s">
        <v>19</v>
      </c>
      <c r="G70" s="1">
        <v>2008</v>
      </c>
      <c r="H70" s="1">
        <v>0</v>
      </c>
      <c r="I70" s="1">
        <v>0</v>
      </c>
      <c r="J70" s="1" t="s">
        <v>306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/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/>
      <c r="AS70" s="1"/>
    </row>
    <row r="71" spans="1:45" x14ac:dyDescent="0.25">
      <c r="A71" s="1" t="s">
        <v>20</v>
      </c>
      <c r="B71" s="1" t="s">
        <v>18</v>
      </c>
      <c r="C71" s="1" t="s">
        <v>11</v>
      </c>
      <c r="D71" s="1" t="s">
        <v>12</v>
      </c>
      <c r="E71" s="1">
        <v>16.350000000000001</v>
      </c>
      <c r="F71" s="1" t="s">
        <v>19</v>
      </c>
      <c r="G71" s="1">
        <v>2009</v>
      </c>
      <c r="H71" s="1">
        <v>0</v>
      </c>
      <c r="I71" s="1">
        <v>0</v>
      </c>
      <c r="J71" s="1" t="s">
        <v>306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/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/>
      <c r="AS71" s="1"/>
    </row>
    <row r="72" spans="1:45" x14ac:dyDescent="0.25">
      <c r="A72" s="1" t="s">
        <v>20</v>
      </c>
      <c r="B72" s="1" t="s">
        <v>18</v>
      </c>
      <c r="C72" s="1" t="s">
        <v>11</v>
      </c>
      <c r="D72" s="1" t="s">
        <v>12</v>
      </c>
      <c r="E72" s="1">
        <v>16.350000000000001</v>
      </c>
      <c r="F72" s="1" t="s">
        <v>19</v>
      </c>
      <c r="G72" s="1">
        <v>2010</v>
      </c>
      <c r="H72" s="1">
        <v>0</v>
      </c>
      <c r="I72" s="1">
        <v>0</v>
      </c>
      <c r="J72" s="1" t="s">
        <v>306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/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/>
      <c r="AS72" s="1"/>
    </row>
    <row r="73" spans="1:45" x14ac:dyDescent="0.25">
      <c r="A73" s="1" t="s">
        <v>20</v>
      </c>
      <c r="B73" s="1" t="s">
        <v>18</v>
      </c>
      <c r="C73" s="1" t="s">
        <v>11</v>
      </c>
      <c r="D73" s="1" t="s">
        <v>12</v>
      </c>
      <c r="E73" s="1">
        <v>16.350000000000001</v>
      </c>
      <c r="F73" s="1" t="s">
        <v>19</v>
      </c>
      <c r="G73" s="1">
        <v>2011</v>
      </c>
      <c r="H73" s="1">
        <v>0</v>
      </c>
      <c r="I73" s="1">
        <v>0</v>
      </c>
      <c r="J73" s="1" t="s">
        <v>306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/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/>
      <c r="AS73" s="1"/>
    </row>
    <row r="74" spans="1:45" x14ac:dyDescent="0.25">
      <c r="A74" s="1" t="s">
        <v>20</v>
      </c>
      <c r="B74" s="1" t="s">
        <v>18</v>
      </c>
      <c r="C74" s="1" t="s">
        <v>11</v>
      </c>
      <c r="D74" s="1" t="s">
        <v>12</v>
      </c>
      <c r="E74" s="1">
        <v>16.350000000000001</v>
      </c>
      <c r="F74" s="1" t="s">
        <v>19</v>
      </c>
      <c r="G74" s="1">
        <v>2012</v>
      </c>
      <c r="H74" s="1">
        <v>0</v>
      </c>
      <c r="I74" s="1">
        <v>0</v>
      </c>
      <c r="J74" s="1" t="s">
        <v>306</v>
      </c>
      <c r="K74" s="1">
        <v>1</v>
      </c>
      <c r="L74" s="1">
        <v>0</v>
      </c>
      <c r="M74" s="1">
        <v>4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4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/>
      <c r="AS74" s="1"/>
    </row>
    <row r="75" spans="1:45" x14ac:dyDescent="0.25">
      <c r="A75" s="1" t="s">
        <v>20</v>
      </c>
      <c r="B75" s="1" t="s">
        <v>18</v>
      </c>
      <c r="C75" s="1" t="s">
        <v>11</v>
      </c>
      <c r="D75" s="1" t="s">
        <v>12</v>
      </c>
      <c r="E75" s="1">
        <v>16.350000000000001</v>
      </c>
      <c r="F75" s="1" t="s">
        <v>19</v>
      </c>
      <c r="G75" s="1">
        <v>2013</v>
      </c>
      <c r="H75" s="1">
        <v>0</v>
      </c>
      <c r="I75" s="1">
        <v>0</v>
      </c>
      <c r="J75" s="1" t="s">
        <v>306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4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/>
      <c r="AS75" s="1"/>
    </row>
    <row r="76" spans="1:45" x14ac:dyDescent="0.25">
      <c r="A76" s="1" t="s">
        <v>20</v>
      </c>
      <c r="B76" s="1" t="s">
        <v>18</v>
      </c>
      <c r="C76" s="1" t="s">
        <v>11</v>
      </c>
      <c r="D76" s="1" t="s">
        <v>12</v>
      </c>
      <c r="E76" s="1">
        <v>16.350000000000001</v>
      </c>
      <c r="F76" s="1" t="s">
        <v>19</v>
      </c>
      <c r="G76" s="1">
        <v>2014</v>
      </c>
      <c r="H76" s="1">
        <v>0</v>
      </c>
      <c r="I76" s="1">
        <v>0</v>
      </c>
      <c r="J76" s="1" t="s">
        <v>306</v>
      </c>
      <c r="K76" s="1">
        <v>10</v>
      </c>
      <c r="L76" s="1">
        <v>164</v>
      </c>
      <c r="M76" s="1">
        <v>117</v>
      </c>
      <c r="N76" s="1">
        <v>16</v>
      </c>
      <c r="O76" s="1">
        <v>5</v>
      </c>
      <c r="P76" s="1">
        <v>153</v>
      </c>
      <c r="Q76" s="1">
        <v>11</v>
      </c>
      <c r="R76" s="1">
        <v>164</v>
      </c>
      <c r="S76" s="1">
        <v>121</v>
      </c>
      <c r="T76" s="1">
        <v>16</v>
      </c>
      <c r="U76" s="1">
        <v>5</v>
      </c>
      <c r="V76" s="1">
        <v>8.1322314049586701</v>
      </c>
      <c r="W76" s="1">
        <v>1</v>
      </c>
      <c r="X76" s="1">
        <v>6</v>
      </c>
      <c r="Y76" s="1">
        <v>0</v>
      </c>
      <c r="Z76" s="1">
        <v>8</v>
      </c>
      <c r="AA76" s="1">
        <v>0</v>
      </c>
      <c r="AB76" s="1">
        <v>2</v>
      </c>
      <c r="AC76" s="1">
        <v>1</v>
      </c>
      <c r="AD76" s="1">
        <v>0</v>
      </c>
      <c r="AE76" s="1">
        <v>0</v>
      </c>
      <c r="AF76" s="1">
        <v>0</v>
      </c>
      <c r="AG76" s="1">
        <v>8</v>
      </c>
      <c r="AH76" s="1">
        <v>1</v>
      </c>
      <c r="AI76" s="1">
        <v>6</v>
      </c>
      <c r="AJ76" s="1">
        <v>0</v>
      </c>
      <c r="AK76" s="1">
        <v>8</v>
      </c>
      <c r="AL76" s="1">
        <v>0</v>
      </c>
      <c r="AM76" s="1">
        <v>2</v>
      </c>
      <c r="AN76" s="1">
        <v>1</v>
      </c>
      <c r="AO76" s="1">
        <v>0</v>
      </c>
      <c r="AP76" s="1">
        <v>0</v>
      </c>
      <c r="AQ76" s="1">
        <v>0</v>
      </c>
      <c r="AR76" s="1">
        <v>8</v>
      </c>
      <c r="AS76" s="1">
        <v>8</v>
      </c>
    </row>
    <row r="77" spans="1:45" x14ac:dyDescent="0.25">
      <c r="A77" s="1" t="s">
        <v>20</v>
      </c>
      <c r="B77" s="1" t="s">
        <v>18</v>
      </c>
      <c r="C77" s="1" t="s">
        <v>11</v>
      </c>
      <c r="D77" s="1" t="s">
        <v>12</v>
      </c>
      <c r="E77" s="1">
        <v>16.350000000000001</v>
      </c>
      <c r="F77" s="1" t="s">
        <v>19</v>
      </c>
      <c r="G77" s="1">
        <v>2015</v>
      </c>
      <c r="H77" s="1">
        <v>0</v>
      </c>
      <c r="I77" s="1">
        <v>0</v>
      </c>
      <c r="J77" s="1" t="s">
        <v>306</v>
      </c>
      <c r="K77" s="1">
        <v>13</v>
      </c>
      <c r="L77" s="1">
        <v>157</v>
      </c>
      <c r="M77" s="1">
        <v>113</v>
      </c>
      <c r="N77" s="1">
        <v>12</v>
      </c>
      <c r="O77" s="1">
        <v>8</v>
      </c>
      <c r="P77" s="1">
        <v>100</v>
      </c>
      <c r="Q77" s="1">
        <v>23</v>
      </c>
      <c r="R77" s="1">
        <v>321</v>
      </c>
      <c r="S77" s="1">
        <v>230</v>
      </c>
      <c r="T77" s="1">
        <v>28</v>
      </c>
      <c r="U77" s="1">
        <v>13</v>
      </c>
      <c r="V77" s="1">
        <v>8.3739130434782592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6</v>
      </c>
      <c r="AJ77" s="1">
        <v>0</v>
      </c>
      <c r="AK77" s="1">
        <v>8</v>
      </c>
      <c r="AL77" s="1">
        <v>0</v>
      </c>
      <c r="AM77" s="1">
        <v>2</v>
      </c>
      <c r="AN77" s="1">
        <v>1</v>
      </c>
      <c r="AO77" s="1">
        <v>0</v>
      </c>
      <c r="AP77" s="1">
        <v>0</v>
      </c>
      <c r="AQ77" s="1">
        <v>0</v>
      </c>
      <c r="AR77" s="1"/>
      <c r="AS77" s="1">
        <v>8</v>
      </c>
    </row>
    <row r="78" spans="1:45" x14ac:dyDescent="0.25">
      <c r="A78" s="1" t="s">
        <v>20</v>
      </c>
      <c r="B78" s="1" t="s">
        <v>18</v>
      </c>
      <c r="C78" s="1" t="s">
        <v>11</v>
      </c>
      <c r="D78" s="1" t="s">
        <v>12</v>
      </c>
      <c r="E78" s="1">
        <v>16.350000000000001</v>
      </c>
      <c r="F78" s="1" t="s">
        <v>19</v>
      </c>
      <c r="G78" s="1">
        <v>2016</v>
      </c>
      <c r="H78" s="1">
        <v>1</v>
      </c>
      <c r="I78" s="1">
        <v>1</v>
      </c>
      <c r="J78" s="1" t="s">
        <v>306</v>
      </c>
      <c r="K78" s="1">
        <v>11</v>
      </c>
      <c r="L78" s="1">
        <v>182</v>
      </c>
      <c r="M78" s="1">
        <v>143</v>
      </c>
      <c r="N78" s="1">
        <v>18</v>
      </c>
      <c r="O78" s="1">
        <v>5</v>
      </c>
      <c r="P78" s="1">
        <v>123.52</v>
      </c>
      <c r="Q78" s="1">
        <v>34</v>
      </c>
      <c r="R78" s="1">
        <v>503</v>
      </c>
      <c r="S78" s="1">
        <v>373</v>
      </c>
      <c r="T78" s="1">
        <v>46</v>
      </c>
      <c r="U78" s="1">
        <v>18</v>
      </c>
      <c r="V78" s="1">
        <v>8.0911528150134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1</v>
      </c>
      <c r="AI78" s="1">
        <v>6</v>
      </c>
      <c r="AJ78" s="1">
        <v>0</v>
      </c>
      <c r="AK78" s="1">
        <v>8</v>
      </c>
      <c r="AL78" s="1">
        <v>0</v>
      </c>
      <c r="AM78" s="1">
        <v>2</v>
      </c>
      <c r="AN78" s="1">
        <v>1</v>
      </c>
      <c r="AO78" s="1">
        <v>0</v>
      </c>
      <c r="AP78" s="1">
        <v>0</v>
      </c>
      <c r="AQ78" s="1">
        <v>0</v>
      </c>
      <c r="AR78" s="1"/>
      <c r="AS78" s="1">
        <v>8</v>
      </c>
    </row>
    <row r="79" spans="1:45" x14ac:dyDescent="0.25">
      <c r="A79" s="1" t="s">
        <v>20</v>
      </c>
      <c r="B79" s="1" t="s">
        <v>18</v>
      </c>
      <c r="C79" s="1" t="s">
        <v>11</v>
      </c>
      <c r="D79" s="1" t="s">
        <v>12</v>
      </c>
      <c r="E79" s="1">
        <v>16.350000000000001</v>
      </c>
      <c r="F79" s="1" t="s">
        <v>19</v>
      </c>
      <c r="G79" s="1">
        <v>2017</v>
      </c>
      <c r="H79" s="1">
        <v>0</v>
      </c>
      <c r="I79" s="1">
        <v>1</v>
      </c>
      <c r="J79" s="1" t="s">
        <v>306</v>
      </c>
      <c r="K79" s="1">
        <v>7</v>
      </c>
      <c r="L79" s="1">
        <v>105</v>
      </c>
      <c r="M79" s="1">
        <v>88</v>
      </c>
      <c r="N79" s="1">
        <v>8</v>
      </c>
      <c r="O79" s="1">
        <v>3</v>
      </c>
      <c r="P79" s="1">
        <v>113.33</v>
      </c>
      <c r="Q79" s="1">
        <v>31</v>
      </c>
      <c r="R79" s="1">
        <v>444</v>
      </c>
      <c r="S79" s="1">
        <v>344</v>
      </c>
      <c r="T79" s="1">
        <v>38</v>
      </c>
      <c r="U79" s="1">
        <v>16</v>
      </c>
      <c r="V79" s="1">
        <v>7.7441860465116203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/>
      <c r="AS79" s="1"/>
    </row>
    <row r="80" spans="1:45" x14ac:dyDescent="0.25">
      <c r="A80" s="1" t="s">
        <v>20</v>
      </c>
      <c r="B80" s="1" t="s">
        <v>18</v>
      </c>
      <c r="C80" s="1" t="s">
        <v>11</v>
      </c>
      <c r="D80" s="1" t="s">
        <v>12</v>
      </c>
      <c r="E80" s="1">
        <v>16.350000000000001</v>
      </c>
      <c r="F80" s="1" t="s">
        <v>19</v>
      </c>
      <c r="G80" s="1">
        <v>2018</v>
      </c>
      <c r="H80" s="1">
        <v>1</v>
      </c>
      <c r="I80" s="1">
        <v>2</v>
      </c>
      <c r="J80" s="1" t="s">
        <v>306</v>
      </c>
      <c r="K80" s="1">
        <v>14</v>
      </c>
      <c r="L80" s="1">
        <v>512</v>
      </c>
      <c r="M80" s="1">
        <v>384</v>
      </c>
      <c r="N80" s="1">
        <v>61</v>
      </c>
      <c r="O80" s="1">
        <v>16</v>
      </c>
      <c r="P80" s="1">
        <v>132.56</v>
      </c>
      <c r="Q80" s="1">
        <v>32</v>
      </c>
      <c r="R80" s="1">
        <v>799</v>
      </c>
      <c r="S80" s="1">
        <v>615</v>
      </c>
      <c r="T80" s="1">
        <v>87</v>
      </c>
      <c r="U80" s="1">
        <v>24</v>
      </c>
      <c r="V80" s="1">
        <v>7.7951219512195102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/>
      <c r="AS80" s="1"/>
    </row>
    <row r="81" spans="1:45" x14ac:dyDescent="0.25">
      <c r="A81" s="1" t="s">
        <v>20</v>
      </c>
      <c r="B81" s="1" t="s">
        <v>18</v>
      </c>
      <c r="C81" s="1" t="s">
        <v>11</v>
      </c>
      <c r="D81" s="1" t="s">
        <v>12</v>
      </c>
      <c r="E81" s="1">
        <v>16.350000000000001</v>
      </c>
      <c r="F81" s="1" t="s">
        <v>19</v>
      </c>
      <c r="G81" s="1">
        <v>2019</v>
      </c>
      <c r="H81" s="1">
        <v>1</v>
      </c>
      <c r="I81" s="1">
        <v>2</v>
      </c>
      <c r="J81" s="1" t="s">
        <v>306</v>
      </c>
      <c r="K81" s="1">
        <v>15</v>
      </c>
      <c r="L81" s="1">
        <v>424</v>
      </c>
      <c r="M81" s="1">
        <v>324</v>
      </c>
      <c r="N81" s="1">
        <v>45</v>
      </c>
      <c r="O81" s="1">
        <v>10</v>
      </c>
      <c r="P81" s="1">
        <v>135.29</v>
      </c>
      <c r="Q81" s="1">
        <v>36</v>
      </c>
      <c r="R81" s="1">
        <v>1041</v>
      </c>
      <c r="S81" s="1">
        <v>796</v>
      </c>
      <c r="T81" s="1">
        <v>114</v>
      </c>
      <c r="U81" s="1">
        <v>29</v>
      </c>
      <c r="V81" s="1">
        <v>7.8467336683416997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/>
      <c r="AS81" s="1"/>
    </row>
    <row r="82" spans="1:45" x14ac:dyDescent="0.25">
      <c r="A82" s="1" t="s">
        <v>20</v>
      </c>
      <c r="B82" s="1" t="s">
        <v>18</v>
      </c>
      <c r="C82" s="1" t="s">
        <v>11</v>
      </c>
      <c r="D82" s="1" t="s">
        <v>12</v>
      </c>
      <c r="E82" s="1">
        <v>16.350000000000001</v>
      </c>
      <c r="F82" s="1" t="s">
        <v>19</v>
      </c>
      <c r="G82" s="1">
        <v>2020</v>
      </c>
      <c r="H82" s="1">
        <v>2</v>
      </c>
      <c r="I82" s="1">
        <v>4</v>
      </c>
      <c r="J82" s="1" t="s">
        <v>306</v>
      </c>
      <c r="K82" s="1">
        <v>15</v>
      </c>
      <c r="L82" s="1">
        <v>480</v>
      </c>
      <c r="M82" s="1">
        <v>331</v>
      </c>
      <c r="N82" s="1">
        <v>61</v>
      </c>
      <c r="O82" s="1">
        <v>11</v>
      </c>
      <c r="P82" s="1">
        <v>134.21</v>
      </c>
      <c r="Q82" s="1">
        <v>44</v>
      </c>
      <c r="R82" s="1">
        <v>1416</v>
      </c>
      <c r="S82" s="1">
        <v>1039</v>
      </c>
      <c r="T82" s="1">
        <v>167</v>
      </c>
      <c r="U82" s="1">
        <v>37</v>
      </c>
      <c r="V82" s="1">
        <v>8.1770933589990307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/>
      <c r="AS82" s="1"/>
    </row>
    <row r="83" spans="1:45" x14ac:dyDescent="0.25">
      <c r="A83" s="1" t="s">
        <v>20</v>
      </c>
      <c r="B83" s="1" t="s">
        <v>18</v>
      </c>
      <c r="C83" s="1" t="s">
        <v>11</v>
      </c>
      <c r="D83" s="1" t="s">
        <v>12</v>
      </c>
      <c r="E83" s="1">
        <v>16.350000000000001</v>
      </c>
      <c r="F83" s="1" t="s">
        <v>19</v>
      </c>
      <c r="G83" s="1">
        <v>2021</v>
      </c>
      <c r="H83" s="1">
        <v>0</v>
      </c>
      <c r="I83" s="1">
        <v>3</v>
      </c>
      <c r="J83" s="1" t="s">
        <v>306</v>
      </c>
      <c r="K83" s="1">
        <v>14</v>
      </c>
      <c r="L83" s="1">
        <v>317</v>
      </c>
      <c r="M83" s="1">
        <v>221</v>
      </c>
      <c r="N83" s="1">
        <v>40</v>
      </c>
      <c r="O83" s="1">
        <v>10</v>
      </c>
      <c r="P83" s="1">
        <v>130.85</v>
      </c>
      <c r="Q83" s="1">
        <v>44</v>
      </c>
      <c r="R83" s="1">
        <v>1221</v>
      </c>
      <c r="S83" s="1">
        <v>876</v>
      </c>
      <c r="T83" s="1">
        <v>146</v>
      </c>
      <c r="U83" s="1">
        <v>31</v>
      </c>
      <c r="V83" s="1">
        <v>8.3630136986301302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/>
      <c r="AS83" s="1"/>
    </row>
    <row r="84" spans="1:45" x14ac:dyDescent="0.25">
      <c r="A84" s="1" t="s">
        <v>20</v>
      </c>
      <c r="B84" s="1" t="s">
        <v>18</v>
      </c>
      <c r="C84" s="1" t="s">
        <v>11</v>
      </c>
      <c r="D84" s="1" t="s">
        <v>12</v>
      </c>
      <c r="E84" s="1">
        <v>16.350000000000001</v>
      </c>
      <c r="F84" s="1" t="s">
        <v>19</v>
      </c>
      <c r="G84" s="1">
        <v>2022</v>
      </c>
      <c r="H84" s="1">
        <v>1</v>
      </c>
      <c r="I84" s="1">
        <v>3</v>
      </c>
      <c r="J84" s="1" t="s">
        <v>306</v>
      </c>
      <c r="K84" s="1">
        <v>8</v>
      </c>
      <c r="L84" s="1">
        <v>303</v>
      </c>
      <c r="M84" s="1">
        <v>208</v>
      </c>
      <c r="N84" s="1">
        <v>23</v>
      </c>
      <c r="O84" s="1">
        <v>16</v>
      </c>
      <c r="P84" s="1">
        <v>140.18</v>
      </c>
      <c r="Q84" s="1">
        <v>37</v>
      </c>
      <c r="R84" s="1">
        <v>1100</v>
      </c>
      <c r="S84" s="1">
        <v>760</v>
      </c>
      <c r="T84" s="1">
        <v>124</v>
      </c>
      <c r="U84" s="1">
        <v>37</v>
      </c>
      <c r="V84" s="1">
        <v>8.6842105263157894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/>
      <c r="AS84" s="1"/>
    </row>
    <row r="85" spans="1:45" x14ac:dyDescent="0.25">
      <c r="A85" s="1" t="s">
        <v>20</v>
      </c>
      <c r="B85" s="1" t="s">
        <v>18</v>
      </c>
      <c r="C85" s="1" t="s">
        <v>11</v>
      </c>
      <c r="D85" s="1" t="s">
        <v>12</v>
      </c>
      <c r="E85" s="1">
        <v>16.350000000000001</v>
      </c>
      <c r="F85" s="1" t="s">
        <v>19</v>
      </c>
      <c r="G85" s="1">
        <v>2023</v>
      </c>
      <c r="H85" s="1">
        <v>2</v>
      </c>
      <c r="I85" s="1">
        <v>3</v>
      </c>
      <c r="J85" s="1" t="s">
        <v>306</v>
      </c>
      <c r="K85" s="1">
        <v>16</v>
      </c>
      <c r="L85" s="1">
        <v>605</v>
      </c>
      <c r="M85" s="1">
        <v>334</v>
      </c>
      <c r="N85" s="1">
        <v>65</v>
      </c>
      <c r="O85" s="1">
        <v>28</v>
      </c>
      <c r="P85" s="1">
        <v>168.5</v>
      </c>
      <c r="Q85" s="1">
        <v>38</v>
      </c>
      <c r="R85" s="1">
        <v>1225</v>
      </c>
      <c r="S85" s="1">
        <v>763</v>
      </c>
      <c r="T85" s="1">
        <v>128</v>
      </c>
      <c r="U85" s="1">
        <v>54</v>
      </c>
      <c r="V85" s="1">
        <v>9.6330275229357802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/>
      <c r="AS85" s="1"/>
    </row>
    <row r="86" spans="1:45" x14ac:dyDescent="0.25">
      <c r="A86" s="1" t="s">
        <v>20</v>
      </c>
      <c r="B86" s="1" t="s">
        <v>18</v>
      </c>
      <c r="C86" s="1" t="s">
        <v>11</v>
      </c>
      <c r="D86" s="1" t="s">
        <v>12</v>
      </c>
      <c r="E86" s="1">
        <v>16.350000000000001</v>
      </c>
      <c r="F86" s="1" t="s">
        <v>19</v>
      </c>
      <c r="G86" s="1">
        <v>2024</v>
      </c>
      <c r="H86" s="1">
        <v>1</v>
      </c>
      <c r="I86" s="1">
        <v>4</v>
      </c>
      <c r="J86" s="1" t="s">
        <v>306</v>
      </c>
      <c r="K86" s="1">
        <v>9</v>
      </c>
      <c r="L86" s="1">
        <v>334</v>
      </c>
      <c r="M86" s="1">
        <v>189</v>
      </c>
      <c r="N86" s="1">
        <v>35</v>
      </c>
      <c r="O86" s="1">
        <v>18</v>
      </c>
      <c r="P86" s="1">
        <v>160</v>
      </c>
      <c r="Q86" s="1">
        <v>33</v>
      </c>
      <c r="R86" s="1">
        <v>1242</v>
      </c>
      <c r="S86" s="1">
        <v>731</v>
      </c>
      <c r="T86" s="1">
        <v>123</v>
      </c>
      <c r="U86" s="1">
        <v>62</v>
      </c>
      <c r="V86" s="1">
        <v>10.1942544459644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/>
      <c r="AS86" s="1"/>
    </row>
    <row r="87" spans="1:45" x14ac:dyDescent="0.25">
      <c r="A87" s="1" t="s">
        <v>21</v>
      </c>
      <c r="B87" s="1" t="s">
        <v>18</v>
      </c>
      <c r="C87" s="1" t="s">
        <v>22</v>
      </c>
      <c r="D87" s="1" t="s">
        <v>12</v>
      </c>
      <c r="E87" s="1">
        <v>16.350000000000001</v>
      </c>
      <c r="F87" s="1" t="s">
        <v>19</v>
      </c>
      <c r="G87" s="1">
        <v>2008</v>
      </c>
      <c r="H87" s="1">
        <v>0</v>
      </c>
      <c r="I87" s="1">
        <v>0</v>
      </c>
      <c r="J87" s="1" t="s">
        <v>276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/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/>
      <c r="AS87" s="1"/>
    </row>
    <row r="88" spans="1:45" x14ac:dyDescent="0.25">
      <c r="A88" s="1" t="s">
        <v>21</v>
      </c>
      <c r="B88" s="1" t="s">
        <v>18</v>
      </c>
      <c r="C88" s="1" t="s">
        <v>22</v>
      </c>
      <c r="D88" s="1" t="s">
        <v>12</v>
      </c>
      <c r="E88" s="1">
        <v>16.350000000000001</v>
      </c>
      <c r="F88" s="1" t="s">
        <v>19</v>
      </c>
      <c r="G88" s="1">
        <v>2009</v>
      </c>
      <c r="H88" s="1">
        <v>0</v>
      </c>
      <c r="I88" s="1">
        <v>0</v>
      </c>
      <c r="J88" s="1" t="s">
        <v>276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/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/>
      <c r="AS88" s="1"/>
    </row>
    <row r="89" spans="1:45" x14ac:dyDescent="0.25">
      <c r="A89" s="1" t="s">
        <v>21</v>
      </c>
      <c r="B89" s="1" t="s">
        <v>18</v>
      </c>
      <c r="C89" s="1" t="s">
        <v>22</v>
      </c>
      <c r="D89" s="1" t="s">
        <v>12</v>
      </c>
      <c r="E89" s="1">
        <v>16.350000000000001</v>
      </c>
      <c r="F89" s="1" t="s">
        <v>19</v>
      </c>
      <c r="G89" s="1">
        <v>2010</v>
      </c>
      <c r="H89" s="1">
        <v>0</v>
      </c>
      <c r="I89" s="1">
        <v>0</v>
      </c>
      <c r="J89" s="1" t="s">
        <v>276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/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/>
      <c r="AS89" s="1"/>
    </row>
    <row r="90" spans="1:45" x14ac:dyDescent="0.25">
      <c r="A90" s="1" t="s">
        <v>21</v>
      </c>
      <c r="B90" s="1" t="s">
        <v>18</v>
      </c>
      <c r="C90" s="1" t="s">
        <v>22</v>
      </c>
      <c r="D90" s="1" t="s">
        <v>12</v>
      </c>
      <c r="E90" s="1">
        <v>16.350000000000001</v>
      </c>
      <c r="F90" s="1" t="s">
        <v>19</v>
      </c>
      <c r="G90" s="1">
        <v>2011</v>
      </c>
      <c r="H90" s="1">
        <v>0</v>
      </c>
      <c r="I90" s="1">
        <v>0</v>
      </c>
      <c r="J90" s="1" t="s">
        <v>276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/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/>
      <c r="AS90" s="1"/>
    </row>
    <row r="91" spans="1:45" x14ac:dyDescent="0.25">
      <c r="A91" s="1" t="s">
        <v>21</v>
      </c>
      <c r="B91" s="1" t="s">
        <v>18</v>
      </c>
      <c r="C91" s="1" t="s">
        <v>22</v>
      </c>
      <c r="D91" s="1" t="s">
        <v>12</v>
      </c>
      <c r="E91" s="1">
        <v>16.350000000000001</v>
      </c>
      <c r="F91" s="1" t="s">
        <v>19</v>
      </c>
      <c r="G91" s="1">
        <v>2012</v>
      </c>
      <c r="H91" s="1">
        <v>0</v>
      </c>
      <c r="I91" s="1">
        <v>0</v>
      </c>
      <c r="J91" s="1" t="s">
        <v>276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/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/>
      <c r="AS91" s="1"/>
    </row>
    <row r="92" spans="1:45" x14ac:dyDescent="0.25">
      <c r="A92" s="1" t="s">
        <v>21</v>
      </c>
      <c r="B92" s="1" t="s">
        <v>18</v>
      </c>
      <c r="C92" s="1" t="s">
        <v>22</v>
      </c>
      <c r="D92" s="1" t="s">
        <v>12</v>
      </c>
      <c r="E92" s="1">
        <v>16.350000000000001</v>
      </c>
      <c r="F92" s="1" t="s">
        <v>19</v>
      </c>
      <c r="G92" s="1">
        <v>2013</v>
      </c>
      <c r="H92" s="1">
        <v>0</v>
      </c>
      <c r="I92" s="1">
        <v>0</v>
      </c>
      <c r="J92" s="1" t="s">
        <v>276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/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/>
      <c r="AS92" s="1"/>
    </row>
    <row r="93" spans="1:45" x14ac:dyDescent="0.25">
      <c r="A93" s="1" t="s">
        <v>21</v>
      </c>
      <c r="B93" s="1" t="s">
        <v>18</v>
      </c>
      <c r="C93" s="1" t="s">
        <v>22</v>
      </c>
      <c r="D93" s="1" t="s">
        <v>12</v>
      </c>
      <c r="E93" s="1">
        <v>16.350000000000001</v>
      </c>
      <c r="F93" s="1" t="s">
        <v>19</v>
      </c>
      <c r="G93" s="1">
        <v>2014</v>
      </c>
      <c r="H93" s="1">
        <v>0</v>
      </c>
      <c r="I93" s="1">
        <v>0</v>
      </c>
      <c r="J93" s="1" t="s">
        <v>276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/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/>
      <c r="AS93" s="1"/>
    </row>
    <row r="94" spans="1:45" x14ac:dyDescent="0.25">
      <c r="A94" s="1" t="s">
        <v>21</v>
      </c>
      <c r="B94" s="1" t="s">
        <v>18</v>
      </c>
      <c r="C94" s="1" t="s">
        <v>22</v>
      </c>
      <c r="D94" s="1" t="s">
        <v>12</v>
      </c>
      <c r="E94" s="1">
        <v>16.350000000000001</v>
      </c>
      <c r="F94" s="1" t="s">
        <v>19</v>
      </c>
      <c r="G94" s="1">
        <v>2015</v>
      </c>
      <c r="H94" s="1">
        <v>2</v>
      </c>
      <c r="I94" s="1">
        <v>2</v>
      </c>
      <c r="J94" s="1" t="s">
        <v>276</v>
      </c>
      <c r="K94" s="1">
        <v>8</v>
      </c>
      <c r="L94" s="1">
        <v>112</v>
      </c>
      <c r="M94" s="1">
        <v>62</v>
      </c>
      <c r="N94" s="1">
        <v>9</v>
      </c>
      <c r="O94" s="1">
        <v>8</v>
      </c>
      <c r="P94" s="1">
        <v>129.63499999999999</v>
      </c>
      <c r="Q94" s="1">
        <v>8</v>
      </c>
      <c r="R94" s="1">
        <v>112</v>
      </c>
      <c r="S94" s="1">
        <v>62</v>
      </c>
      <c r="T94" s="1">
        <v>9</v>
      </c>
      <c r="U94" s="1">
        <v>8</v>
      </c>
      <c r="V94" s="1">
        <v>10.838709677419301</v>
      </c>
      <c r="W94" s="1">
        <v>8</v>
      </c>
      <c r="X94" s="1">
        <v>102</v>
      </c>
      <c r="Y94" s="1">
        <v>0</v>
      </c>
      <c r="Z94" s="1">
        <v>176</v>
      </c>
      <c r="AA94" s="1">
        <v>1</v>
      </c>
      <c r="AB94" s="1">
        <v>31</v>
      </c>
      <c r="AC94" s="1">
        <v>22</v>
      </c>
      <c r="AD94" s="1">
        <v>5</v>
      </c>
      <c r="AE94" s="1">
        <v>4</v>
      </c>
      <c r="AF94" s="1">
        <v>1</v>
      </c>
      <c r="AG94" s="1">
        <v>9.5</v>
      </c>
      <c r="AH94" s="1">
        <v>8</v>
      </c>
      <c r="AI94" s="1">
        <v>102</v>
      </c>
      <c r="AJ94" s="1">
        <v>0</v>
      </c>
      <c r="AK94" s="1">
        <v>176</v>
      </c>
      <c r="AL94" s="1">
        <v>1</v>
      </c>
      <c r="AM94" s="1">
        <v>31</v>
      </c>
      <c r="AN94" s="1">
        <v>22</v>
      </c>
      <c r="AO94" s="1">
        <v>5</v>
      </c>
      <c r="AP94" s="1">
        <v>4</v>
      </c>
      <c r="AQ94" s="1">
        <v>1</v>
      </c>
      <c r="AR94" s="1">
        <v>10.3529411764705</v>
      </c>
      <c r="AS94" s="1">
        <v>10.3529411764705</v>
      </c>
    </row>
    <row r="95" spans="1:45" x14ac:dyDescent="0.25">
      <c r="A95" s="1" t="s">
        <v>21</v>
      </c>
      <c r="B95" s="1" t="s">
        <v>18</v>
      </c>
      <c r="C95" s="1" t="s">
        <v>22</v>
      </c>
      <c r="D95" s="1" t="s">
        <v>12</v>
      </c>
      <c r="E95" s="1">
        <v>16.350000000000001</v>
      </c>
      <c r="F95" s="1" t="s">
        <v>19</v>
      </c>
      <c r="G95" s="1">
        <v>2016</v>
      </c>
      <c r="H95" s="1">
        <v>0</v>
      </c>
      <c r="I95" s="1">
        <v>2</v>
      </c>
      <c r="J95" s="1" t="s">
        <v>276</v>
      </c>
      <c r="K95" s="1">
        <v>9</v>
      </c>
      <c r="L95" s="1">
        <v>44</v>
      </c>
      <c r="M95" s="1">
        <v>63</v>
      </c>
      <c r="N95" s="1">
        <v>4</v>
      </c>
      <c r="O95" s="1">
        <v>0</v>
      </c>
      <c r="P95" s="1">
        <v>81.81</v>
      </c>
      <c r="Q95" s="1">
        <v>17</v>
      </c>
      <c r="R95" s="1">
        <v>156</v>
      </c>
      <c r="S95" s="1">
        <v>125</v>
      </c>
      <c r="T95" s="1">
        <v>13</v>
      </c>
      <c r="U95" s="1">
        <v>8</v>
      </c>
      <c r="V95" s="1">
        <v>7.4880000000000004</v>
      </c>
      <c r="W95" s="1">
        <v>10</v>
      </c>
      <c r="X95" s="1">
        <v>100</v>
      </c>
      <c r="Y95" s="1">
        <v>0</v>
      </c>
      <c r="Z95" s="1">
        <v>153</v>
      </c>
      <c r="AA95" s="1">
        <v>3</v>
      </c>
      <c r="AB95" s="1">
        <v>31</v>
      </c>
      <c r="AC95" s="1">
        <v>11</v>
      </c>
      <c r="AD95" s="1">
        <v>7</v>
      </c>
      <c r="AE95" s="1">
        <v>6</v>
      </c>
      <c r="AF95" s="1">
        <v>0</v>
      </c>
      <c r="AG95" s="1">
        <v>9.33</v>
      </c>
      <c r="AH95" s="1">
        <v>18</v>
      </c>
      <c r="AI95" s="1">
        <v>202</v>
      </c>
      <c r="AJ95" s="1">
        <v>0</v>
      </c>
      <c r="AK95" s="1">
        <v>329</v>
      </c>
      <c r="AL95" s="1">
        <v>4</v>
      </c>
      <c r="AM95" s="1">
        <v>62</v>
      </c>
      <c r="AN95" s="1">
        <v>33</v>
      </c>
      <c r="AO95" s="1">
        <v>12</v>
      </c>
      <c r="AP95" s="1">
        <v>10</v>
      </c>
      <c r="AQ95" s="1">
        <v>1</v>
      </c>
      <c r="AR95" s="1">
        <v>9.18</v>
      </c>
      <c r="AS95" s="1">
        <v>9.7722772277227694</v>
      </c>
    </row>
    <row r="96" spans="1:45" x14ac:dyDescent="0.25">
      <c r="A96" s="1" t="s">
        <v>21</v>
      </c>
      <c r="B96" s="1" t="s">
        <v>18</v>
      </c>
      <c r="C96" s="1" t="s">
        <v>22</v>
      </c>
      <c r="D96" s="1" t="s">
        <v>12</v>
      </c>
      <c r="E96" s="1">
        <v>16.350000000000001</v>
      </c>
      <c r="F96" s="1" t="s">
        <v>19</v>
      </c>
      <c r="G96" s="1">
        <v>2017</v>
      </c>
      <c r="H96" s="1">
        <v>0</v>
      </c>
      <c r="I96" s="1">
        <v>2</v>
      </c>
      <c r="J96" s="1" t="s">
        <v>276</v>
      </c>
      <c r="K96" s="1">
        <v>16</v>
      </c>
      <c r="L96" s="1">
        <v>250</v>
      </c>
      <c r="M96" s="1">
        <v>160</v>
      </c>
      <c r="N96" s="1">
        <v>11</v>
      </c>
      <c r="O96" s="1">
        <v>20</v>
      </c>
      <c r="P96" s="1">
        <v>147.77500000000001</v>
      </c>
      <c r="Q96" s="1">
        <v>33</v>
      </c>
      <c r="R96" s="1">
        <v>406</v>
      </c>
      <c r="S96" s="1">
        <v>285</v>
      </c>
      <c r="T96" s="1">
        <v>24</v>
      </c>
      <c r="U96" s="1">
        <v>28</v>
      </c>
      <c r="V96" s="1">
        <v>8.5473684210526297</v>
      </c>
      <c r="W96" s="1">
        <v>13</v>
      </c>
      <c r="X96" s="1">
        <v>156</v>
      </c>
      <c r="Y96" s="1">
        <v>0</v>
      </c>
      <c r="Z96" s="1">
        <v>213</v>
      </c>
      <c r="AA96" s="1">
        <v>6</v>
      </c>
      <c r="AB96" s="1">
        <v>51</v>
      </c>
      <c r="AC96" s="1">
        <v>18</v>
      </c>
      <c r="AD96" s="1">
        <v>6</v>
      </c>
      <c r="AE96" s="1">
        <v>6</v>
      </c>
      <c r="AF96" s="1">
        <v>0</v>
      </c>
      <c r="AG96" s="1">
        <v>7.66</v>
      </c>
      <c r="AH96" s="1">
        <v>31</v>
      </c>
      <c r="AI96" s="1">
        <v>358</v>
      </c>
      <c r="AJ96" s="1">
        <v>0</v>
      </c>
      <c r="AK96" s="1">
        <v>542</v>
      </c>
      <c r="AL96" s="1">
        <v>10</v>
      </c>
      <c r="AM96" s="1">
        <v>113</v>
      </c>
      <c r="AN96" s="1">
        <v>51</v>
      </c>
      <c r="AO96" s="1">
        <v>18</v>
      </c>
      <c r="AP96" s="1">
        <v>16</v>
      </c>
      <c r="AQ96" s="1">
        <v>1</v>
      </c>
      <c r="AR96" s="1">
        <v>8.1923076923076898</v>
      </c>
      <c r="AS96" s="1">
        <v>9.0837988826815597</v>
      </c>
    </row>
    <row r="97" spans="1:45" x14ac:dyDescent="0.25">
      <c r="A97" s="1" t="s">
        <v>21</v>
      </c>
      <c r="B97" s="1" t="s">
        <v>18</v>
      </c>
      <c r="C97" s="1" t="s">
        <v>22</v>
      </c>
      <c r="D97" s="1" t="s">
        <v>12</v>
      </c>
      <c r="E97" s="1">
        <v>16.350000000000001</v>
      </c>
      <c r="F97" s="1" t="s">
        <v>19</v>
      </c>
      <c r="G97" s="1">
        <v>2018</v>
      </c>
      <c r="H97" s="1">
        <v>1</v>
      </c>
      <c r="I97" s="1">
        <v>1</v>
      </c>
      <c r="J97" s="1" t="s">
        <v>276</v>
      </c>
      <c r="K97" s="1">
        <v>13</v>
      </c>
      <c r="L97" s="1">
        <v>260</v>
      </c>
      <c r="M97" s="1">
        <v>195</v>
      </c>
      <c r="N97" s="1">
        <v>20</v>
      </c>
      <c r="O97" s="1">
        <v>11</v>
      </c>
      <c r="P97" s="1">
        <v>158.82</v>
      </c>
      <c r="Q97" s="1">
        <v>38</v>
      </c>
      <c r="R97" s="1">
        <v>554</v>
      </c>
      <c r="S97" s="1">
        <v>418</v>
      </c>
      <c r="T97" s="1">
        <v>35</v>
      </c>
      <c r="U97" s="1">
        <v>31</v>
      </c>
      <c r="V97" s="1">
        <v>7.9521531100478402</v>
      </c>
      <c r="W97" s="1">
        <v>13</v>
      </c>
      <c r="X97" s="1">
        <v>256</v>
      </c>
      <c r="Y97" s="1">
        <v>0</v>
      </c>
      <c r="Z97" s="1">
        <v>381</v>
      </c>
      <c r="AA97" s="1">
        <v>18</v>
      </c>
      <c r="AB97" s="1">
        <v>98</v>
      </c>
      <c r="AC97" s="1">
        <v>36</v>
      </c>
      <c r="AD97" s="1">
        <v>18</v>
      </c>
      <c r="AE97" s="1">
        <v>13</v>
      </c>
      <c r="AF97" s="1">
        <v>1</v>
      </c>
      <c r="AG97" s="1">
        <v>9.33</v>
      </c>
      <c r="AH97" s="1">
        <v>36</v>
      </c>
      <c r="AI97" s="1">
        <v>512</v>
      </c>
      <c r="AJ97" s="1">
        <v>0</v>
      </c>
      <c r="AK97" s="1">
        <v>747</v>
      </c>
      <c r="AL97" s="1">
        <v>27</v>
      </c>
      <c r="AM97" s="1">
        <v>180</v>
      </c>
      <c r="AN97" s="1">
        <v>65</v>
      </c>
      <c r="AO97" s="1">
        <v>31</v>
      </c>
      <c r="AP97" s="1">
        <v>25</v>
      </c>
      <c r="AQ97" s="1">
        <v>1</v>
      </c>
      <c r="AR97" s="1">
        <v>8.9296875</v>
      </c>
      <c r="AS97" s="1">
        <v>8.75390625</v>
      </c>
    </row>
    <row r="98" spans="1:45" x14ac:dyDescent="0.25">
      <c r="A98" s="1" t="s">
        <v>21</v>
      </c>
      <c r="B98" s="1" t="s">
        <v>18</v>
      </c>
      <c r="C98" s="1" t="s">
        <v>22</v>
      </c>
      <c r="D98" s="1" t="s">
        <v>12</v>
      </c>
      <c r="E98" s="1">
        <v>16.350000000000001</v>
      </c>
      <c r="F98" s="1" t="s">
        <v>19</v>
      </c>
      <c r="G98" s="1">
        <v>2019</v>
      </c>
      <c r="H98" s="1">
        <v>3</v>
      </c>
      <c r="I98" s="1">
        <v>4</v>
      </c>
      <c r="J98" s="1" t="s">
        <v>276</v>
      </c>
      <c r="K98" s="1">
        <v>15</v>
      </c>
      <c r="L98" s="1">
        <v>402</v>
      </c>
      <c r="M98" s="1">
        <v>210</v>
      </c>
      <c r="N98" s="1">
        <v>28</v>
      </c>
      <c r="O98" s="1">
        <v>29</v>
      </c>
      <c r="P98" s="1">
        <v>163.15</v>
      </c>
      <c r="Q98" s="1">
        <v>44</v>
      </c>
      <c r="R98" s="1">
        <v>912</v>
      </c>
      <c r="S98" s="1">
        <v>565</v>
      </c>
      <c r="T98" s="1">
        <v>59</v>
      </c>
      <c r="U98" s="1">
        <v>60</v>
      </c>
      <c r="V98" s="1">
        <v>9.6849557522123799</v>
      </c>
      <c r="W98" s="1">
        <v>16</v>
      </c>
      <c r="X98" s="1">
        <v>255</v>
      </c>
      <c r="Y98" s="1">
        <v>0</v>
      </c>
      <c r="Z98" s="1">
        <v>390</v>
      </c>
      <c r="AA98" s="1">
        <v>14</v>
      </c>
      <c r="AB98" s="1">
        <v>94</v>
      </c>
      <c r="AC98" s="1">
        <v>28</v>
      </c>
      <c r="AD98" s="1">
        <v>23</v>
      </c>
      <c r="AE98" s="1">
        <v>13</v>
      </c>
      <c r="AF98" s="1">
        <v>1</v>
      </c>
      <c r="AG98" s="1">
        <v>8.125</v>
      </c>
      <c r="AH98" s="1">
        <v>42</v>
      </c>
      <c r="AI98" s="1">
        <v>667</v>
      </c>
      <c r="AJ98" s="1">
        <v>0</v>
      </c>
      <c r="AK98" s="1">
        <v>984</v>
      </c>
      <c r="AL98" s="1">
        <v>38</v>
      </c>
      <c r="AM98" s="1">
        <v>243</v>
      </c>
      <c r="AN98" s="1">
        <v>82</v>
      </c>
      <c r="AO98" s="1">
        <v>47</v>
      </c>
      <c r="AP98" s="1">
        <v>32</v>
      </c>
      <c r="AQ98" s="1">
        <v>2</v>
      </c>
      <c r="AR98" s="1">
        <v>9.1764705882352899</v>
      </c>
      <c r="AS98" s="1">
        <v>8.8515742128935493</v>
      </c>
    </row>
    <row r="99" spans="1:45" x14ac:dyDescent="0.25">
      <c r="A99" s="1" t="s">
        <v>21</v>
      </c>
      <c r="B99" s="1" t="s">
        <v>18</v>
      </c>
      <c r="C99" s="1" t="s">
        <v>22</v>
      </c>
      <c r="D99" s="1" t="s">
        <v>12</v>
      </c>
      <c r="E99" s="1">
        <v>16.350000000000001</v>
      </c>
      <c r="F99" s="1" t="s">
        <v>19</v>
      </c>
      <c r="G99" s="1">
        <v>2020</v>
      </c>
      <c r="H99" s="1">
        <v>0</v>
      </c>
      <c r="I99" s="1">
        <v>4</v>
      </c>
      <c r="J99" s="1" t="s">
        <v>276</v>
      </c>
      <c r="K99" s="1">
        <v>13</v>
      </c>
      <c r="L99" s="1">
        <v>281</v>
      </c>
      <c r="M99" s="1">
        <v>157</v>
      </c>
      <c r="N99" s="1">
        <v>14</v>
      </c>
      <c r="O99" s="1">
        <v>25</v>
      </c>
      <c r="P99" s="1">
        <v>147.36000000000001</v>
      </c>
      <c r="Q99" s="1">
        <v>41</v>
      </c>
      <c r="R99" s="1">
        <v>943</v>
      </c>
      <c r="S99" s="1">
        <v>562</v>
      </c>
      <c r="T99" s="1">
        <v>62</v>
      </c>
      <c r="U99" s="1">
        <v>65</v>
      </c>
      <c r="V99" s="1">
        <v>10.0676156583629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29</v>
      </c>
      <c r="AI99" s="1">
        <v>511</v>
      </c>
      <c r="AJ99" s="1">
        <v>0</v>
      </c>
      <c r="AK99" s="1">
        <v>771</v>
      </c>
      <c r="AL99" s="1">
        <v>32</v>
      </c>
      <c r="AM99" s="1">
        <v>192</v>
      </c>
      <c r="AN99" s="1">
        <v>64</v>
      </c>
      <c r="AO99" s="1">
        <v>41</v>
      </c>
      <c r="AP99" s="1">
        <v>26</v>
      </c>
      <c r="AQ99" s="1">
        <v>2</v>
      </c>
      <c r="AR99" s="1"/>
      <c r="AS99" s="1">
        <v>9.0528375733855206</v>
      </c>
    </row>
    <row r="100" spans="1:45" x14ac:dyDescent="0.25">
      <c r="A100" s="1" t="s">
        <v>21</v>
      </c>
      <c r="B100" s="1" t="s">
        <v>18</v>
      </c>
      <c r="C100" s="1" t="s">
        <v>22</v>
      </c>
      <c r="D100" s="1" t="s">
        <v>12</v>
      </c>
      <c r="E100" s="1">
        <v>16.350000000000001</v>
      </c>
      <c r="F100" s="1" t="s">
        <v>19</v>
      </c>
      <c r="G100" s="1">
        <v>2021</v>
      </c>
      <c r="H100" s="1">
        <v>0</v>
      </c>
      <c r="I100" s="1">
        <v>3</v>
      </c>
      <c r="J100" s="1" t="s">
        <v>276</v>
      </c>
      <c r="K100" s="1">
        <v>11</v>
      </c>
      <c r="L100" s="1">
        <v>127</v>
      </c>
      <c r="M100" s="1">
        <v>112</v>
      </c>
      <c r="N100" s="1">
        <v>11</v>
      </c>
      <c r="O100" s="1">
        <v>5</v>
      </c>
      <c r="P100" s="1">
        <v>94.44</v>
      </c>
      <c r="Q100" s="1">
        <v>39</v>
      </c>
      <c r="R100" s="1">
        <v>810</v>
      </c>
      <c r="S100" s="1">
        <v>479</v>
      </c>
      <c r="T100" s="1">
        <v>53</v>
      </c>
      <c r="U100" s="1">
        <v>59</v>
      </c>
      <c r="V100" s="1">
        <v>10.146137787056301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16</v>
      </c>
      <c r="AI100" s="1">
        <v>255</v>
      </c>
      <c r="AJ100" s="1">
        <v>0</v>
      </c>
      <c r="AK100" s="1">
        <v>390</v>
      </c>
      <c r="AL100" s="1">
        <v>14</v>
      </c>
      <c r="AM100" s="1">
        <v>94</v>
      </c>
      <c r="AN100" s="1">
        <v>28</v>
      </c>
      <c r="AO100" s="1">
        <v>23</v>
      </c>
      <c r="AP100" s="1">
        <v>13</v>
      </c>
      <c r="AQ100" s="1">
        <v>1</v>
      </c>
      <c r="AR100" s="1"/>
      <c r="AS100" s="1">
        <v>9.1764705882352899</v>
      </c>
    </row>
    <row r="101" spans="1:45" x14ac:dyDescent="0.25">
      <c r="A101" s="1" t="s">
        <v>21</v>
      </c>
      <c r="B101" s="1" t="s">
        <v>18</v>
      </c>
      <c r="C101" s="1" t="s">
        <v>22</v>
      </c>
      <c r="D101" s="1" t="s">
        <v>12</v>
      </c>
      <c r="E101" s="1">
        <v>16.350000000000001</v>
      </c>
      <c r="F101" s="1" t="s">
        <v>19</v>
      </c>
      <c r="G101" s="1">
        <v>2022</v>
      </c>
      <c r="H101" s="1">
        <v>2</v>
      </c>
      <c r="I101" s="1">
        <v>2</v>
      </c>
      <c r="J101" s="1" t="s">
        <v>276</v>
      </c>
      <c r="K101" s="1">
        <v>15</v>
      </c>
      <c r="L101" s="1">
        <v>487</v>
      </c>
      <c r="M101" s="1">
        <v>371</v>
      </c>
      <c r="N101" s="1">
        <v>49</v>
      </c>
      <c r="O101" s="1">
        <v>12</v>
      </c>
      <c r="P101" s="1">
        <v>119.04</v>
      </c>
      <c r="Q101" s="1">
        <v>39</v>
      </c>
      <c r="R101" s="1">
        <v>895</v>
      </c>
      <c r="S101" s="1">
        <v>640</v>
      </c>
      <c r="T101" s="1">
        <v>74</v>
      </c>
      <c r="U101" s="1">
        <v>42</v>
      </c>
      <c r="V101" s="1">
        <v>8.390625</v>
      </c>
      <c r="W101" s="1">
        <v>10</v>
      </c>
      <c r="X101" s="1">
        <v>183</v>
      </c>
      <c r="Y101" s="1">
        <v>0</v>
      </c>
      <c r="Z101" s="1">
        <v>222</v>
      </c>
      <c r="AA101" s="1">
        <v>8</v>
      </c>
      <c r="AB101" s="1">
        <v>76</v>
      </c>
      <c r="AC101" s="1">
        <v>21</v>
      </c>
      <c r="AD101" s="1">
        <v>6</v>
      </c>
      <c r="AE101" s="1">
        <v>5</v>
      </c>
      <c r="AF101" s="1">
        <v>1</v>
      </c>
      <c r="AG101" s="1">
        <v>7.1</v>
      </c>
      <c r="AH101" s="1">
        <v>10</v>
      </c>
      <c r="AI101" s="1">
        <v>183</v>
      </c>
      <c r="AJ101" s="1">
        <v>0</v>
      </c>
      <c r="AK101" s="1">
        <v>222</v>
      </c>
      <c r="AL101" s="1">
        <v>8</v>
      </c>
      <c r="AM101" s="1">
        <v>76</v>
      </c>
      <c r="AN101" s="1">
        <v>21</v>
      </c>
      <c r="AO101" s="1">
        <v>6</v>
      </c>
      <c r="AP101" s="1">
        <v>5</v>
      </c>
      <c r="AQ101" s="1">
        <v>1</v>
      </c>
      <c r="AR101" s="1">
        <v>7.2786885245901596</v>
      </c>
      <c r="AS101" s="1">
        <v>7.2786885245901596</v>
      </c>
    </row>
    <row r="102" spans="1:45" x14ac:dyDescent="0.25">
      <c r="A102" s="1" t="s">
        <v>21</v>
      </c>
      <c r="B102" s="1" t="s">
        <v>18</v>
      </c>
      <c r="C102" s="1" t="s">
        <v>22</v>
      </c>
      <c r="D102" s="1" t="s">
        <v>12</v>
      </c>
      <c r="E102" s="1">
        <v>16.350000000000001</v>
      </c>
      <c r="F102" s="1" t="s">
        <v>19</v>
      </c>
      <c r="G102" s="1">
        <v>2023</v>
      </c>
      <c r="H102" s="1">
        <v>0</v>
      </c>
      <c r="I102" s="1">
        <v>2</v>
      </c>
      <c r="J102" s="1" t="s">
        <v>276</v>
      </c>
      <c r="K102" s="1">
        <v>15</v>
      </c>
      <c r="L102" s="1">
        <v>346</v>
      </c>
      <c r="M102" s="1">
        <v>253</v>
      </c>
      <c r="N102" s="1">
        <v>26</v>
      </c>
      <c r="O102" s="1">
        <v>15</v>
      </c>
      <c r="P102" s="1">
        <v>132</v>
      </c>
      <c r="Q102" s="1">
        <v>41</v>
      </c>
      <c r="R102" s="1">
        <v>960</v>
      </c>
      <c r="S102" s="1">
        <v>736</v>
      </c>
      <c r="T102" s="1">
        <v>86</v>
      </c>
      <c r="U102" s="1">
        <v>32</v>
      </c>
      <c r="V102" s="1">
        <v>7.8260869565217304</v>
      </c>
      <c r="W102" s="1">
        <v>11</v>
      </c>
      <c r="X102" s="1">
        <v>150</v>
      </c>
      <c r="Y102" s="1">
        <v>0</v>
      </c>
      <c r="Z102" s="1">
        <v>228</v>
      </c>
      <c r="AA102" s="1">
        <v>3</v>
      </c>
      <c r="AB102" s="1">
        <v>63</v>
      </c>
      <c r="AC102" s="1">
        <v>26</v>
      </c>
      <c r="AD102" s="1">
        <v>11</v>
      </c>
      <c r="AE102" s="1">
        <v>5</v>
      </c>
      <c r="AF102" s="1">
        <v>1</v>
      </c>
      <c r="AG102" s="1">
        <v>10</v>
      </c>
      <c r="AH102" s="1">
        <v>21</v>
      </c>
      <c r="AI102" s="1">
        <v>333</v>
      </c>
      <c r="AJ102" s="1">
        <v>0</v>
      </c>
      <c r="AK102" s="1">
        <v>450</v>
      </c>
      <c r="AL102" s="1">
        <v>11</v>
      </c>
      <c r="AM102" s="1">
        <v>139</v>
      </c>
      <c r="AN102" s="1">
        <v>47</v>
      </c>
      <c r="AO102" s="1">
        <v>17</v>
      </c>
      <c r="AP102" s="1">
        <v>10</v>
      </c>
      <c r="AQ102" s="1">
        <v>2</v>
      </c>
      <c r="AR102" s="1">
        <v>9.1199999999999992</v>
      </c>
      <c r="AS102" s="1">
        <v>8.1081081081080999</v>
      </c>
    </row>
    <row r="103" spans="1:45" x14ac:dyDescent="0.25">
      <c r="A103" s="1" t="s">
        <v>21</v>
      </c>
      <c r="B103" s="1" t="s">
        <v>18</v>
      </c>
      <c r="C103" s="1" t="s">
        <v>22</v>
      </c>
      <c r="D103" s="1" t="s">
        <v>12</v>
      </c>
      <c r="E103" s="1">
        <v>16.350000000000001</v>
      </c>
      <c r="F103" s="1" t="s">
        <v>19</v>
      </c>
      <c r="G103" s="1">
        <v>2024</v>
      </c>
      <c r="H103" s="1">
        <v>0</v>
      </c>
      <c r="I103" s="1">
        <v>2</v>
      </c>
      <c r="J103" s="1" t="s">
        <v>276</v>
      </c>
      <c r="K103" s="1">
        <v>11</v>
      </c>
      <c r="L103" s="1">
        <v>198</v>
      </c>
      <c r="M103" s="1">
        <v>134</v>
      </c>
      <c r="N103" s="1">
        <v>16</v>
      </c>
      <c r="O103" s="1">
        <v>10</v>
      </c>
      <c r="P103" s="1">
        <v>120</v>
      </c>
      <c r="Q103" s="1">
        <v>41</v>
      </c>
      <c r="R103" s="1">
        <v>1031</v>
      </c>
      <c r="S103" s="1">
        <v>758</v>
      </c>
      <c r="T103" s="1">
        <v>91</v>
      </c>
      <c r="U103" s="1">
        <v>37</v>
      </c>
      <c r="V103" s="1">
        <v>8.1609498680738692</v>
      </c>
      <c r="W103" s="1">
        <v>10</v>
      </c>
      <c r="X103" s="1">
        <v>186</v>
      </c>
      <c r="Y103" s="1">
        <v>0</v>
      </c>
      <c r="Z103" s="1">
        <v>328</v>
      </c>
      <c r="AA103" s="1">
        <v>11</v>
      </c>
      <c r="AB103" s="1">
        <v>58</v>
      </c>
      <c r="AC103" s="1">
        <v>28</v>
      </c>
      <c r="AD103" s="1">
        <v>17</v>
      </c>
      <c r="AE103" s="1">
        <v>10</v>
      </c>
      <c r="AF103" s="1">
        <v>0</v>
      </c>
      <c r="AG103" s="1">
        <v>10.75</v>
      </c>
      <c r="AH103" s="1">
        <v>31</v>
      </c>
      <c r="AI103" s="1">
        <v>519</v>
      </c>
      <c r="AJ103" s="1">
        <v>0</v>
      </c>
      <c r="AK103" s="1">
        <v>778</v>
      </c>
      <c r="AL103" s="1">
        <v>22</v>
      </c>
      <c r="AM103" s="1">
        <v>197</v>
      </c>
      <c r="AN103" s="1">
        <v>75</v>
      </c>
      <c r="AO103" s="1">
        <v>34</v>
      </c>
      <c r="AP103" s="1">
        <v>20</v>
      </c>
      <c r="AQ103" s="1">
        <v>2</v>
      </c>
      <c r="AR103" s="1">
        <v>10.580645161290301</v>
      </c>
      <c r="AS103" s="1">
        <v>8.99421965317919</v>
      </c>
    </row>
    <row r="104" spans="1:45" x14ac:dyDescent="0.25">
      <c r="A104" s="1" t="s">
        <v>23</v>
      </c>
      <c r="B104" s="1" t="s">
        <v>18</v>
      </c>
      <c r="C104" s="1" t="s">
        <v>11</v>
      </c>
      <c r="D104" s="1" t="s">
        <v>12</v>
      </c>
      <c r="E104" s="1">
        <v>16.3</v>
      </c>
      <c r="F104" s="1" t="s">
        <v>19</v>
      </c>
      <c r="G104" s="1">
        <v>2008</v>
      </c>
      <c r="H104" s="1">
        <v>0</v>
      </c>
      <c r="I104" s="1">
        <v>0</v>
      </c>
      <c r="J104" s="1" t="s">
        <v>305</v>
      </c>
      <c r="K104" s="1">
        <v>12</v>
      </c>
      <c r="L104" s="1">
        <v>404</v>
      </c>
      <c r="M104" s="1">
        <v>273</v>
      </c>
      <c r="N104" s="1">
        <v>38</v>
      </c>
      <c r="O104" s="1">
        <v>19</v>
      </c>
      <c r="P104" s="1">
        <v>135.5</v>
      </c>
      <c r="Q104" s="1">
        <v>12</v>
      </c>
      <c r="R104" s="1">
        <v>404</v>
      </c>
      <c r="S104" s="1">
        <v>273</v>
      </c>
      <c r="T104" s="1">
        <v>38</v>
      </c>
      <c r="U104" s="1">
        <v>19</v>
      </c>
      <c r="V104" s="1">
        <v>8.8791208791208796</v>
      </c>
      <c r="W104" s="1">
        <v>1</v>
      </c>
      <c r="X104" s="1">
        <v>24</v>
      </c>
      <c r="Y104" s="1">
        <v>0</v>
      </c>
      <c r="Z104" s="1">
        <v>25</v>
      </c>
      <c r="AA104" s="1">
        <v>1</v>
      </c>
      <c r="AB104" s="1">
        <v>7</v>
      </c>
      <c r="AC104" s="1">
        <v>2</v>
      </c>
      <c r="AD104" s="1">
        <v>0</v>
      </c>
      <c r="AE104" s="1">
        <v>1</v>
      </c>
      <c r="AF104" s="1">
        <v>0</v>
      </c>
      <c r="AG104" s="1">
        <v>6.25</v>
      </c>
      <c r="AH104" s="1">
        <v>1</v>
      </c>
      <c r="AI104" s="1">
        <v>24</v>
      </c>
      <c r="AJ104" s="1">
        <v>0</v>
      </c>
      <c r="AK104" s="1">
        <v>25</v>
      </c>
      <c r="AL104" s="1">
        <v>1</v>
      </c>
      <c r="AM104" s="1">
        <v>7</v>
      </c>
      <c r="AN104" s="1">
        <v>2</v>
      </c>
      <c r="AO104" s="1">
        <v>0</v>
      </c>
      <c r="AP104" s="1">
        <v>1</v>
      </c>
      <c r="AQ104" s="1">
        <v>0</v>
      </c>
      <c r="AR104" s="1">
        <v>6.25</v>
      </c>
      <c r="AS104" s="1">
        <v>6.25</v>
      </c>
    </row>
    <row r="105" spans="1:45" x14ac:dyDescent="0.25">
      <c r="A105" s="1" t="s">
        <v>23</v>
      </c>
      <c r="B105" s="1" t="s">
        <v>18</v>
      </c>
      <c r="C105" s="1" t="s">
        <v>11</v>
      </c>
      <c r="D105" s="1" t="s">
        <v>12</v>
      </c>
      <c r="E105" s="1">
        <v>16.3</v>
      </c>
      <c r="F105" s="1" t="s">
        <v>19</v>
      </c>
      <c r="G105" s="1">
        <v>2009</v>
      </c>
      <c r="H105" s="1">
        <v>2</v>
      </c>
      <c r="I105" s="1">
        <v>2</v>
      </c>
      <c r="J105" s="1" t="s">
        <v>305</v>
      </c>
      <c r="K105" s="1">
        <v>16</v>
      </c>
      <c r="L105" s="1">
        <v>362</v>
      </c>
      <c r="M105" s="1">
        <v>315</v>
      </c>
      <c r="N105" s="1">
        <v>22</v>
      </c>
      <c r="O105" s="1">
        <v>18</v>
      </c>
      <c r="P105" s="1">
        <v>102.17</v>
      </c>
      <c r="Q105" s="1">
        <v>28</v>
      </c>
      <c r="R105" s="1">
        <v>766</v>
      </c>
      <c r="S105" s="1">
        <v>588</v>
      </c>
      <c r="T105" s="1">
        <v>60</v>
      </c>
      <c r="U105" s="1">
        <v>37</v>
      </c>
      <c r="V105" s="1">
        <v>7.8163265306122396</v>
      </c>
      <c r="W105" s="1">
        <v>12</v>
      </c>
      <c r="X105" s="1">
        <v>138</v>
      </c>
      <c r="Y105" s="1">
        <v>0</v>
      </c>
      <c r="Z105" s="1">
        <v>161</v>
      </c>
      <c r="AA105" s="1">
        <v>11</v>
      </c>
      <c r="AB105" s="1">
        <v>40</v>
      </c>
      <c r="AC105" s="1">
        <v>8</v>
      </c>
      <c r="AD105" s="1">
        <v>4</v>
      </c>
      <c r="AE105" s="1">
        <v>2</v>
      </c>
      <c r="AF105" s="1">
        <v>0</v>
      </c>
      <c r="AG105" s="1">
        <v>7.75</v>
      </c>
      <c r="AH105" s="1">
        <v>13</v>
      </c>
      <c r="AI105" s="1">
        <v>162</v>
      </c>
      <c r="AJ105" s="1">
        <v>0</v>
      </c>
      <c r="AK105" s="1">
        <v>186</v>
      </c>
      <c r="AL105" s="1">
        <v>12</v>
      </c>
      <c r="AM105" s="1">
        <v>47</v>
      </c>
      <c r="AN105" s="1">
        <v>10</v>
      </c>
      <c r="AO105" s="1">
        <v>4</v>
      </c>
      <c r="AP105" s="1">
        <v>3</v>
      </c>
      <c r="AQ105" s="1">
        <v>0</v>
      </c>
      <c r="AR105" s="1">
        <v>7</v>
      </c>
      <c r="AS105" s="1">
        <v>6.8888888888888804</v>
      </c>
    </row>
    <row r="106" spans="1:45" x14ac:dyDescent="0.25">
      <c r="A106" s="1" t="s">
        <v>23</v>
      </c>
      <c r="B106" s="1" t="s">
        <v>18</v>
      </c>
      <c r="C106" s="1" t="s">
        <v>11</v>
      </c>
      <c r="D106" s="1" t="s">
        <v>12</v>
      </c>
      <c r="E106" s="1">
        <v>16.3</v>
      </c>
      <c r="F106" s="1" t="s">
        <v>19</v>
      </c>
      <c r="G106" s="1">
        <v>2010</v>
      </c>
      <c r="H106" s="1">
        <v>1</v>
      </c>
      <c r="I106" s="1">
        <v>3</v>
      </c>
      <c r="J106" s="1" t="s">
        <v>305</v>
      </c>
      <c r="K106" s="1">
        <v>16</v>
      </c>
      <c r="L106" s="1">
        <v>404</v>
      </c>
      <c r="M106" s="1">
        <v>302</v>
      </c>
      <c r="N106" s="1">
        <v>36</v>
      </c>
      <c r="O106" s="1">
        <v>14</v>
      </c>
      <c r="P106" s="1">
        <v>115.43</v>
      </c>
      <c r="Q106" s="1">
        <v>44</v>
      </c>
      <c r="R106" s="1">
        <v>1170</v>
      </c>
      <c r="S106" s="1">
        <v>890</v>
      </c>
      <c r="T106" s="1">
        <v>96</v>
      </c>
      <c r="U106" s="1">
        <v>51</v>
      </c>
      <c r="V106" s="1">
        <v>7.8876404494381998</v>
      </c>
      <c r="W106" s="1">
        <v>9</v>
      </c>
      <c r="X106" s="1">
        <v>114</v>
      </c>
      <c r="Y106" s="1">
        <v>0</v>
      </c>
      <c r="Z106" s="1">
        <v>153</v>
      </c>
      <c r="AA106" s="1">
        <v>2</v>
      </c>
      <c r="AB106" s="1">
        <v>35</v>
      </c>
      <c r="AC106" s="1">
        <v>12</v>
      </c>
      <c r="AD106" s="1">
        <v>4</v>
      </c>
      <c r="AE106" s="1">
        <v>5</v>
      </c>
      <c r="AF106" s="1">
        <v>0</v>
      </c>
      <c r="AG106" s="1">
        <v>8</v>
      </c>
      <c r="AH106" s="1">
        <v>22</v>
      </c>
      <c r="AI106" s="1">
        <v>276</v>
      </c>
      <c r="AJ106" s="1">
        <v>0</v>
      </c>
      <c r="AK106" s="1">
        <v>339</v>
      </c>
      <c r="AL106" s="1">
        <v>14</v>
      </c>
      <c r="AM106" s="1">
        <v>82</v>
      </c>
      <c r="AN106" s="1">
        <v>22</v>
      </c>
      <c r="AO106" s="1">
        <v>8</v>
      </c>
      <c r="AP106" s="1">
        <v>8</v>
      </c>
      <c r="AQ106" s="1">
        <v>0</v>
      </c>
      <c r="AR106" s="1">
        <v>8.0526315789473593</v>
      </c>
      <c r="AS106" s="1">
        <v>7.3695652173913002</v>
      </c>
    </row>
    <row r="107" spans="1:45" x14ac:dyDescent="0.25">
      <c r="A107" s="1" t="s">
        <v>23</v>
      </c>
      <c r="B107" s="1" t="s">
        <v>18</v>
      </c>
      <c r="C107" s="1" t="s">
        <v>11</v>
      </c>
      <c r="D107" s="1" t="s">
        <v>12</v>
      </c>
      <c r="E107" s="1">
        <v>16.3</v>
      </c>
      <c r="F107" s="1" t="s">
        <v>19</v>
      </c>
      <c r="G107" s="1">
        <v>2011</v>
      </c>
      <c r="H107" s="1">
        <v>0</v>
      </c>
      <c r="I107" s="1">
        <v>3</v>
      </c>
      <c r="J107" s="1" t="s">
        <v>305</v>
      </c>
      <c r="K107" s="1">
        <v>14</v>
      </c>
      <c r="L107" s="1">
        <v>372</v>
      </c>
      <c r="M107" s="1">
        <v>297</v>
      </c>
      <c r="N107" s="1">
        <v>32</v>
      </c>
      <c r="O107" s="1">
        <v>13</v>
      </c>
      <c r="P107" s="1">
        <v>111.11</v>
      </c>
      <c r="Q107" s="1">
        <v>46</v>
      </c>
      <c r="R107" s="1">
        <v>1138</v>
      </c>
      <c r="S107" s="1">
        <v>914</v>
      </c>
      <c r="T107" s="1">
        <v>90</v>
      </c>
      <c r="U107" s="1">
        <v>45</v>
      </c>
      <c r="V107" s="1">
        <v>7.4704595185995597</v>
      </c>
      <c r="W107" s="1">
        <v>3</v>
      </c>
      <c r="X107" s="1">
        <v>24</v>
      </c>
      <c r="Y107" s="1">
        <v>0</v>
      </c>
      <c r="Z107" s="1">
        <v>53</v>
      </c>
      <c r="AA107" s="1">
        <v>0</v>
      </c>
      <c r="AB107" s="1">
        <v>4</v>
      </c>
      <c r="AC107" s="1">
        <v>3</v>
      </c>
      <c r="AD107" s="1">
        <v>3</v>
      </c>
      <c r="AE107" s="1">
        <v>1</v>
      </c>
      <c r="AF107" s="1">
        <v>0</v>
      </c>
      <c r="AG107" s="1">
        <v>14</v>
      </c>
      <c r="AH107" s="1">
        <v>24</v>
      </c>
      <c r="AI107" s="1">
        <v>276</v>
      </c>
      <c r="AJ107" s="1">
        <v>0</v>
      </c>
      <c r="AK107" s="1">
        <v>367</v>
      </c>
      <c r="AL107" s="1">
        <v>13</v>
      </c>
      <c r="AM107" s="1">
        <v>79</v>
      </c>
      <c r="AN107" s="1">
        <v>23</v>
      </c>
      <c r="AO107" s="1">
        <v>11</v>
      </c>
      <c r="AP107" s="1">
        <v>8</v>
      </c>
      <c r="AQ107" s="1">
        <v>0</v>
      </c>
      <c r="AR107" s="1">
        <v>13.25</v>
      </c>
      <c r="AS107" s="1">
        <v>7.9782608695652097</v>
      </c>
    </row>
    <row r="108" spans="1:45" x14ac:dyDescent="0.25">
      <c r="A108" s="1" t="s">
        <v>23</v>
      </c>
      <c r="B108" s="1" t="s">
        <v>18</v>
      </c>
      <c r="C108" s="1" t="s">
        <v>11</v>
      </c>
      <c r="D108" s="1" t="s">
        <v>12</v>
      </c>
      <c r="E108" s="1">
        <v>16.3</v>
      </c>
      <c r="F108" s="1" t="s">
        <v>19</v>
      </c>
      <c r="G108" s="1">
        <v>2012</v>
      </c>
      <c r="H108" s="1">
        <v>2</v>
      </c>
      <c r="I108" s="1">
        <v>3</v>
      </c>
      <c r="J108" s="1" t="s">
        <v>305</v>
      </c>
      <c r="K108" s="1">
        <v>16</v>
      </c>
      <c r="L108" s="1">
        <v>433</v>
      </c>
      <c r="M108" s="1">
        <v>342</v>
      </c>
      <c r="N108" s="1">
        <v>39</v>
      </c>
      <c r="O108" s="1">
        <v>18</v>
      </c>
      <c r="P108" s="1">
        <v>86.604999999999905</v>
      </c>
      <c r="Q108" s="1">
        <v>46</v>
      </c>
      <c r="R108" s="1">
        <v>1209</v>
      </c>
      <c r="S108" s="1">
        <v>941</v>
      </c>
      <c r="T108" s="1">
        <v>107</v>
      </c>
      <c r="U108" s="1">
        <v>45</v>
      </c>
      <c r="V108" s="1">
        <v>7.70882040382571</v>
      </c>
      <c r="W108" s="1">
        <v>1</v>
      </c>
      <c r="X108" s="1">
        <v>6</v>
      </c>
      <c r="Y108" s="1">
        <v>0</v>
      </c>
      <c r="Z108" s="1">
        <v>16</v>
      </c>
      <c r="AA108" s="1">
        <v>0</v>
      </c>
      <c r="AB108" s="1">
        <v>1</v>
      </c>
      <c r="AC108" s="1">
        <v>0</v>
      </c>
      <c r="AD108" s="1">
        <v>2</v>
      </c>
      <c r="AE108" s="1">
        <v>0</v>
      </c>
      <c r="AF108" s="1">
        <v>0</v>
      </c>
      <c r="AG108" s="1">
        <v>16</v>
      </c>
      <c r="AH108" s="1">
        <v>13</v>
      </c>
      <c r="AI108" s="1">
        <v>144</v>
      </c>
      <c r="AJ108" s="1">
        <v>0</v>
      </c>
      <c r="AK108" s="1">
        <v>222</v>
      </c>
      <c r="AL108" s="1">
        <v>2</v>
      </c>
      <c r="AM108" s="1">
        <v>40</v>
      </c>
      <c r="AN108" s="1">
        <v>15</v>
      </c>
      <c r="AO108" s="1">
        <v>9</v>
      </c>
      <c r="AP108" s="1">
        <v>6</v>
      </c>
      <c r="AQ108" s="1">
        <v>0</v>
      </c>
      <c r="AR108" s="1">
        <v>16</v>
      </c>
      <c r="AS108" s="1">
        <v>9.25</v>
      </c>
    </row>
    <row r="109" spans="1:45" x14ac:dyDescent="0.25">
      <c r="A109" s="1" t="s">
        <v>23</v>
      </c>
      <c r="B109" s="1" t="s">
        <v>18</v>
      </c>
      <c r="C109" s="1" t="s">
        <v>11</v>
      </c>
      <c r="D109" s="1" t="s">
        <v>12</v>
      </c>
      <c r="E109" s="1">
        <v>16.3</v>
      </c>
      <c r="F109" s="1" t="s">
        <v>19</v>
      </c>
      <c r="G109" s="1">
        <v>2013</v>
      </c>
      <c r="H109" s="1">
        <v>2</v>
      </c>
      <c r="I109" s="1">
        <v>4</v>
      </c>
      <c r="J109" s="1" t="s">
        <v>305</v>
      </c>
      <c r="K109" s="1">
        <v>19</v>
      </c>
      <c r="L109" s="1">
        <v>538</v>
      </c>
      <c r="M109" s="1">
        <v>409</v>
      </c>
      <c r="N109" s="1">
        <v>35</v>
      </c>
      <c r="O109" s="1">
        <v>28</v>
      </c>
      <c r="P109" s="1">
        <v>121.42</v>
      </c>
      <c r="Q109" s="1">
        <v>49</v>
      </c>
      <c r="R109" s="1">
        <v>1343</v>
      </c>
      <c r="S109" s="1">
        <v>1048</v>
      </c>
      <c r="T109" s="1">
        <v>106</v>
      </c>
      <c r="U109" s="1">
        <v>59</v>
      </c>
      <c r="V109" s="1">
        <v>7.68893129770992</v>
      </c>
      <c r="W109" s="1">
        <v>2</v>
      </c>
      <c r="X109" s="1">
        <v>8</v>
      </c>
      <c r="Y109" s="1">
        <v>0</v>
      </c>
      <c r="Z109" s="1">
        <v>6</v>
      </c>
      <c r="AA109" s="1">
        <v>0</v>
      </c>
      <c r="AB109" s="1">
        <v>3</v>
      </c>
      <c r="AC109" s="1">
        <v>0</v>
      </c>
      <c r="AD109" s="1">
        <v>0</v>
      </c>
      <c r="AE109" s="1">
        <v>1</v>
      </c>
      <c r="AF109" s="1">
        <v>0</v>
      </c>
      <c r="AG109" s="1">
        <v>4</v>
      </c>
      <c r="AH109" s="1">
        <v>6</v>
      </c>
      <c r="AI109" s="1">
        <v>38</v>
      </c>
      <c r="AJ109" s="1">
        <v>0</v>
      </c>
      <c r="AK109" s="1">
        <v>75</v>
      </c>
      <c r="AL109" s="1">
        <v>0</v>
      </c>
      <c r="AM109" s="1">
        <v>8</v>
      </c>
      <c r="AN109" s="1">
        <v>3</v>
      </c>
      <c r="AO109" s="1">
        <v>5</v>
      </c>
      <c r="AP109" s="1">
        <v>2</v>
      </c>
      <c r="AQ109" s="1">
        <v>0</v>
      </c>
      <c r="AR109" s="1">
        <v>4.5</v>
      </c>
      <c r="AS109" s="1">
        <v>11.8421052631578</v>
      </c>
    </row>
    <row r="110" spans="1:45" x14ac:dyDescent="0.25">
      <c r="A110" s="1" t="s">
        <v>23</v>
      </c>
      <c r="B110" s="1" t="s">
        <v>18</v>
      </c>
      <c r="C110" s="1" t="s">
        <v>11</v>
      </c>
      <c r="D110" s="1" t="s">
        <v>12</v>
      </c>
      <c r="E110" s="1">
        <v>16.3</v>
      </c>
      <c r="F110" s="1" t="s">
        <v>19</v>
      </c>
      <c r="G110" s="1">
        <v>2014</v>
      </c>
      <c r="H110" s="1">
        <v>1</v>
      </c>
      <c r="I110" s="1">
        <v>5</v>
      </c>
      <c r="J110" s="1" t="s">
        <v>305</v>
      </c>
      <c r="K110" s="1">
        <v>15</v>
      </c>
      <c r="L110" s="1">
        <v>390</v>
      </c>
      <c r="M110" s="1">
        <v>302</v>
      </c>
      <c r="N110" s="1">
        <v>31</v>
      </c>
      <c r="O110" s="1">
        <v>16</v>
      </c>
      <c r="P110" s="1">
        <v>121.95</v>
      </c>
      <c r="Q110" s="1">
        <v>50</v>
      </c>
      <c r="R110" s="1">
        <v>1361</v>
      </c>
      <c r="S110" s="1">
        <v>1053</v>
      </c>
      <c r="T110" s="1">
        <v>105</v>
      </c>
      <c r="U110" s="1">
        <v>62</v>
      </c>
      <c r="V110" s="1">
        <v>7.7549857549857499</v>
      </c>
      <c r="W110" s="1">
        <v>2</v>
      </c>
      <c r="X110" s="1">
        <v>18</v>
      </c>
      <c r="Y110" s="1">
        <v>0</v>
      </c>
      <c r="Z110" s="1">
        <v>26</v>
      </c>
      <c r="AA110" s="1">
        <v>1</v>
      </c>
      <c r="AB110" s="1">
        <v>4</v>
      </c>
      <c r="AC110" s="1">
        <v>2</v>
      </c>
      <c r="AD110" s="1">
        <v>1</v>
      </c>
      <c r="AE110" s="1">
        <v>0</v>
      </c>
      <c r="AF110" s="1">
        <v>0</v>
      </c>
      <c r="AG110" s="1">
        <v>8</v>
      </c>
      <c r="AH110" s="1">
        <v>5</v>
      </c>
      <c r="AI110" s="1">
        <v>32</v>
      </c>
      <c r="AJ110" s="1">
        <v>0</v>
      </c>
      <c r="AK110" s="1">
        <v>48</v>
      </c>
      <c r="AL110" s="1">
        <v>1</v>
      </c>
      <c r="AM110" s="1">
        <v>8</v>
      </c>
      <c r="AN110" s="1">
        <v>2</v>
      </c>
      <c r="AO110" s="1">
        <v>3</v>
      </c>
      <c r="AP110" s="1">
        <v>1</v>
      </c>
      <c r="AQ110" s="1">
        <v>0</v>
      </c>
      <c r="AR110" s="1">
        <v>8.6666666666666607</v>
      </c>
      <c r="AS110" s="1">
        <v>9</v>
      </c>
    </row>
    <row r="111" spans="1:45" x14ac:dyDescent="0.25">
      <c r="A111" s="1" t="s">
        <v>23</v>
      </c>
      <c r="B111" s="1" t="s">
        <v>18</v>
      </c>
      <c r="C111" s="1" t="s">
        <v>11</v>
      </c>
      <c r="D111" s="1" t="s">
        <v>12</v>
      </c>
      <c r="E111" s="1">
        <v>16.3</v>
      </c>
      <c r="F111" s="1" t="s">
        <v>19</v>
      </c>
      <c r="G111" s="1">
        <v>2015</v>
      </c>
      <c r="H111" s="1">
        <v>1</v>
      </c>
      <c r="I111" s="1">
        <v>4</v>
      </c>
      <c r="J111" s="1" t="s">
        <v>305</v>
      </c>
      <c r="K111" s="1">
        <v>16</v>
      </c>
      <c r="L111" s="1">
        <v>482</v>
      </c>
      <c r="M111" s="1">
        <v>333</v>
      </c>
      <c r="N111" s="1">
        <v>41</v>
      </c>
      <c r="O111" s="1">
        <v>21</v>
      </c>
      <c r="P111" s="1">
        <v>132.85499999999999</v>
      </c>
      <c r="Q111" s="1">
        <v>50</v>
      </c>
      <c r="R111" s="1">
        <v>1410</v>
      </c>
      <c r="S111" s="1">
        <v>1044</v>
      </c>
      <c r="T111" s="1">
        <v>107</v>
      </c>
      <c r="U111" s="1">
        <v>65</v>
      </c>
      <c r="V111" s="1">
        <v>8.1034482758620694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4</v>
      </c>
      <c r="AI111" s="1">
        <v>26</v>
      </c>
      <c r="AJ111" s="1">
        <v>0</v>
      </c>
      <c r="AK111" s="1">
        <v>32</v>
      </c>
      <c r="AL111" s="1">
        <v>1</v>
      </c>
      <c r="AM111" s="1">
        <v>7</v>
      </c>
      <c r="AN111" s="1">
        <v>2</v>
      </c>
      <c r="AO111" s="1">
        <v>1</v>
      </c>
      <c r="AP111" s="1">
        <v>1</v>
      </c>
      <c r="AQ111" s="1">
        <v>0</v>
      </c>
      <c r="AR111" s="1"/>
      <c r="AS111" s="1">
        <v>7.3846153846153797</v>
      </c>
    </row>
    <row r="112" spans="1:45" x14ac:dyDescent="0.25">
      <c r="A112" s="1" t="s">
        <v>23</v>
      </c>
      <c r="B112" s="1" t="s">
        <v>18</v>
      </c>
      <c r="C112" s="1" t="s">
        <v>11</v>
      </c>
      <c r="D112" s="1" t="s">
        <v>12</v>
      </c>
      <c r="E112" s="1">
        <v>16.3</v>
      </c>
      <c r="F112" s="1" t="s">
        <v>19</v>
      </c>
      <c r="G112" s="1">
        <v>2016</v>
      </c>
      <c r="H112" s="1">
        <v>4</v>
      </c>
      <c r="I112" s="1">
        <v>6</v>
      </c>
      <c r="J112" s="1" t="s">
        <v>305</v>
      </c>
      <c r="K112" s="1">
        <v>14</v>
      </c>
      <c r="L112" s="1">
        <v>489</v>
      </c>
      <c r="M112" s="1">
        <v>368</v>
      </c>
      <c r="N112" s="1">
        <v>49</v>
      </c>
      <c r="O112" s="1">
        <v>16</v>
      </c>
      <c r="P112" s="1">
        <v>139.38499999999999</v>
      </c>
      <c r="Q112" s="1">
        <v>45</v>
      </c>
      <c r="R112" s="1">
        <v>1361</v>
      </c>
      <c r="S112" s="1">
        <v>1003</v>
      </c>
      <c r="T112" s="1">
        <v>121</v>
      </c>
      <c r="U112" s="1">
        <v>53</v>
      </c>
      <c r="V112" s="1">
        <v>8.1415752741774607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2</v>
      </c>
      <c r="AI112" s="1">
        <v>18</v>
      </c>
      <c r="AJ112" s="1">
        <v>0</v>
      </c>
      <c r="AK112" s="1">
        <v>26</v>
      </c>
      <c r="AL112" s="1">
        <v>1</v>
      </c>
      <c r="AM112" s="1">
        <v>4</v>
      </c>
      <c r="AN112" s="1">
        <v>2</v>
      </c>
      <c r="AO112" s="1">
        <v>1</v>
      </c>
      <c r="AP112" s="1">
        <v>0</v>
      </c>
      <c r="AQ112" s="1">
        <v>0</v>
      </c>
      <c r="AR112" s="1"/>
      <c r="AS112" s="1">
        <v>8.6666666666666607</v>
      </c>
    </row>
    <row r="113" spans="1:45" x14ac:dyDescent="0.25">
      <c r="A113" s="1" t="s">
        <v>23</v>
      </c>
      <c r="B113" s="1" t="s">
        <v>18</v>
      </c>
      <c r="C113" s="1" t="s">
        <v>11</v>
      </c>
      <c r="D113" s="1" t="s">
        <v>12</v>
      </c>
      <c r="E113" s="1">
        <v>16.3</v>
      </c>
      <c r="F113" s="1" t="s">
        <v>19</v>
      </c>
      <c r="G113" s="1">
        <v>2017</v>
      </c>
      <c r="H113" s="1">
        <v>1</v>
      </c>
      <c r="I113" s="1">
        <v>6</v>
      </c>
      <c r="J113" s="1" t="s">
        <v>305</v>
      </c>
      <c r="K113" s="1">
        <v>16</v>
      </c>
      <c r="L113" s="1">
        <v>333</v>
      </c>
      <c r="M113" s="1">
        <v>273</v>
      </c>
      <c r="N113" s="1">
        <v>31</v>
      </c>
      <c r="O113" s="1">
        <v>9</v>
      </c>
      <c r="P113" s="1">
        <v>104.16500000000001</v>
      </c>
      <c r="Q113" s="1">
        <v>46</v>
      </c>
      <c r="R113" s="1">
        <v>1304</v>
      </c>
      <c r="S113" s="1">
        <v>974</v>
      </c>
      <c r="T113" s="1">
        <v>121</v>
      </c>
      <c r="U113" s="1">
        <v>46</v>
      </c>
      <c r="V113" s="1">
        <v>8.0328542094455795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/>
      <c r="AS113" s="1"/>
    </row>
    <row r="114" spans="1:45" x14ac:dyDescent="0.25">
      <c r="A114" s="1" t="s">
        <v>23</v>
      </c>
      <c r="B114" s="1" t="s">
        <v>18</v>
      </c>
      <c r="C114" s="1" t="s">
        <v>11</v>
      </c>
      <c r="D114" s="1" t="s">
        <v>12</v>
      </c>
      <c r="E114" s="1">
        <v>16.3</v>
      </c>
      <c r="F114" s="1" t="s">
        <v>19</v>
      </c>
      <c r="G114" s="1">
        <v>2018</v>
      </c>
      <c r="H114" s="1">
        <v>2</v>
      </c>
      <c r="I114" s="1">
        <v>7</v>
      </c>
      <c r="J114" s="1" t="s">
        <v>305</v>
      </c>
      <c r="K114" s="1">
        <v>14</v>
      </c>
      <c r="L114" s="1">
        <v>286</v>
      </c>
      <c r="M114" s="1">
        <v>215</v>
      </c>
      <c r="N114" s="1">
        <v>25</v>
      </c>
      <c r="O114" s="1">
        <v>12</v>
      </c>
      <c r="P114" s="1">
        <v>105</v>
      </c>
      <c r="Q114" s="1">
        <v>44</v>
      </c>
      <c r="R114" s="1">
        <v>1108</v>
      </c>
      <c r="S114" s="1">
        <v>856</v>
      </c>
      <c r="T114" s="1">
        <v>105</v>
      </c>
      <c r="U114" s="1">
        <v>37</v>
      </c>
      <c r="V114" s="1">
        <v>7.76635514018691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/>
      <c r="AS114" s="1"/>
    </row>
    <row r="115" spans="1:45" x14ac:dyDescent="0.25">
      <c r="A115" s="1" t="s">
        <v>23</v>
      </c>
      <c r="B115" s="1" t="s">
        <v>18</v>
      </c>
      <c r="C115" s="1" t="s">
        <v>11</v>
      </c>
      <c r="D115" s="1" t="s">
        <v>12</v>
      </c>
      <c r="E115" s="1">
        <v>16.3</v>
      </c>
      <c r="F115" s="1" t="s">
        <v>19</v>
      </c>
      <c r="G115" s="1">
        <v>2019</v>
      </c>
      <c r="H115" s="1">
        <v>1</v>
      </c>
      <c r="I115" s="1">
        <v>4</v>
      </c>
      <c r="J115" s="1" t="s">
        <v>305</v>
      </c>
      <c r="K115" s="1">
        <v>15</v>
      </c>
      <c r="L115" s="1">
        <v>405</v>
      </c>
      <c r="M115" s="1">
        <v>315</v>
      </c>
      <c r="N115" s="1">
        <v>52</v>
      </c>
      <c r="O115" s="1">
        <v>10</v>
      </c>
      <c r="P115" s="1">
        <v>133.33000000000001</v>
      </c>
      <c r="Q115" s="1">
        <v>45</v>
      </c>
      <c r="R115" s="1">
        <v>1024</v>
      </c>
      <c r="S115" s="1">
        <v>803</v>
      </c>
      <c r="T115" s="1">
        <v>108</v>
      </c>
      <c r="U115" s="1">
        <v>31</v>
      </c>
      <c r="V115" s="1">
        <v>7.6513075965130701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/>
      <c r="AS115" s="1"/>
    </row>
    <row r="116" spans="1:45" x14ac:dyDescent="0.25">
      <c r="A116" s="1" t="s">
        <v>23</v>
      </c>
      <c r="B116" s="1" t="s">
        <v>18</v>
      </c>
      <c r="C116" s="1" t="s">
        <v>11</v>
      </c>
      <c r="D116" s="1" t="s">
        <v>12</v>
      </c>
      <c r="E116" s="1">
        <v>16.3</v>
      </c>
      <c r="F116" s="1" t="s">
        <v>19</v>
      </c>
      <c r="G116" s="1">
        <v>2020</v>
      </c>
      <c r="H116" s="1">
        <v>1</v>
      </c>
      <c r="I116" s="1">
        <v>4</v>
      </c>
      <c r="J116" s="1" t="s">
        <v>305</v>
      </c>
      <c r="K116" s="1">
        <v>12</v>
      </c>
      <c r="L116" s="1">
        <v>332</v>
      </c>
      <c r="M116" s="1">
        <v>260</v>
      </c>
      <c r="N116" s="1">
        <v>27</v>
      </c>
      <c r="O116" s="1">
        <v>19</v>
      </c>
      <c r="P116" s="1">
        <v>116.25</v>
      </c>
      <c r="Q116" s="1">
        <v>41</v>
      </c>
      <c r="R116" s="1">
        <v>1023</v>
      </c>
      <c r="S116" s="1">
        <v>790</v>
      </c>
      <c r="T116" s="1">
        <v>104</v>
      </c>
      <c r="U116" s="1">
        <v>41</v>
      </c>
      <c r="V116" s="1">
        <v>7.7696202531645504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/>
      <c r="AS116" s="1"/>
    </row>
    <row r="117" spans="1:45" x14ac:dyDescent="0.25">
      <c r="A117" s="1" t="s">
        <v>23</v>
      </c>
      <c r="B117" s="1" t="s">
        <v>18</v>
      </c>
      <c r="C117" s="1" t="s">
        <v>11</v>
      </c>
      <c r="D117" s="1" t="s">
        <v>12</v>
      </c>
      <c r="E117" s="1">
        <v>16.3</v>
      </c>
      <c r="F117" s="1" t="s">
        <v>19</v>
      </c>
      <c r="G117" s="1">
        <v>2021</v>
      </c>
      <c r="H117" s="1">
        <v>0</v>
      </c>
      <c r="I117" s="1">
        <v>2</v>
      </c>
      <c r="J117" s="1" t="s">
        <v>305</v>
      </c>
      <c r="K117" s="1">
        <v>13</v>
      </c>
      <c r="L117" s="1">
        <v>381</v>
      </c>
      <c r="M117" s="1">
        <v>299</v>
      </c>
      <c r="N117" s="1">
        <v>33</v>
      </c>
      <c r="O117" s="1">
        <v>14</v>
      </c>
      <c r="P117" s="1">
        <v>128</v>
      </c>
      <c r="Q117" s="1">
        <v>40</v>
      </c>
      <c r="R117" s="1">
        <v>1118</v>
      </c>
      <c r="S117" s="1">
        <v>874</v>
      </c>
      <c r="T117" s="1">
        <v>112</v>
      </c>
      <c r="U117" s="1">
        <v>43</v>
      </c>
      <c r="V117" s="1">
        <v>7.6750572082379804</v>
      </c>
      <c r="W117" s="1">
        <v>2</v>
      </c>
      <c r="X117" s="1">
        <v>7</v>
      </c>
      <c r="Y117" s="1">
        <v>0</v>
      </c>
      <c r="Z117" s="1">
        <v>13</v>
      </c>
      <c r="AA117" s="1">
        <v>0</v>
      </c>
      <c r="AB117" s="1">
        <v>0</v>
      </c>
      <c r="AC117" s="1">
        <v>2</v>
      </c>
      <c r="AD117" s="1">
        <v>0</v>
      </c>
      <c r="AE117" s="1">
        <v>0</v>
      </c>
      <c r="AF117" s="1">
        <v>0</v>
      </c>
      <c r="AG117" s="1">
        <v>16.5</v>
      </c>
      <c r="AH117" s="1">
        <v>2</v>
      </c>
      <c r="AI117" s="1">
        <v>7</v>
      </c>
      <c r="AJ117" s="1">
        <v>0</v>
      </c>
      <c r="AK117" s="1">
        <v>13</v>
      </c>
      <c r="AL117" s="1">
        <v>0</v>
      </c>
      <c r="AM117" s="1">
        <v>0</v>
      </c>
      <c r="AN117" s="1">
        <v>2</v>
      </c>
      <c r="AO117" s="1">
        <v>0</v>
      </c>
      <c r="AP117" s="1">
        <v>0</v>
      </c>
      <c r="AQ117" s="1">
        <v>0</v>
      </c>
      <c r="AR117" s="1">
        <v>11.1428571428571</v>
      </c>
      <c r="AS117" s="1">
        <v>11.1428571428571</v>
      </c>
    </row>
    <row r="118" spans="1:45" x14ac:dyDescent="0.25">
      <c r="A118" s="1" t="s">
        <v>23</v>
      </c>
      <c r="B118" s="1" t="s">
        <v>18</v>
      </c>
      <c r="C118" s="1" t="s">
        <v>11</v>
      </c>
      <c r="D118" s="1" t="s">
        <v>12</v>
      </c>
      <c r="E118" s="1">
        <v>16.3</v>
      </c>
      <c r="F118" s="1" t="s">
        <v>19</v>
      </c>
      <c r="G118" s="1">
        <v>2022</v>
      </c>
      <c r="H118" s="1">
        <v>0</v>
      </c>
      <c r="I118" s="1">
        <v>1</v>
      </c>
      <c r="J118" s="1" t="s">
        <v>305</v>
      </c>
      <c r="K118" s="1">
        <v>14</v>
      </c>
      <c r="L118" s="1">
        <v>268</v>
      </c>
      <c r="M118" s="1">
        <v>223</v>
      </c>
      <c r="N118" s="1">
        <v>28</v>
      </c>
      <c r="O118" s="1">
        <v>13</v>
      </c>
      <c r="P118" s="1">
        <v>126.96</v>
      </c>
      <c r="Q118" s="1">
        <v>39</v>
      </c>
      <c r="R118" s="1">
        <v>981</v>
      </c>
      <c r="S118" s="1">
        <v>782</v>
      </c>
      <c r="T118" s="1">
        <v>88</v>
      </c>
      <c r="U118" s="1">
        <v>46</v>
      </c>
      <c r="V118" s="1">
        <v>7.5268542199488397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2</v>
      </c>
      <c r="AI118" s="1">
        <v>7</v>
      </c>
      <c r="AJ118" s="1">
        <v>0</v>
      </c>
      <c r="AK118" s="1">
        <v>13</v>
      </c>
      <c r="AL118" s="1">
        <v>0</v>
      </c>
      <c r="AM118" s="1">
        <v>0</v>
      </c>
      <c r="AN118" s="1">
        <v>2</v>
      </c>
      <c r="AO118" s="1">
        <v>0</v>
      </c>
      <c r="AP118" s="1">
        <v>0</v>
      </c>
      <c r="AQ118" s="1">
        <v>0</v>
      </c>
      <c r="AR118" s="1"/>
      <c r="AS118" s="1">
        <v>11.1428571428571</v>
      </c>
    </row>
    <row r="119" spans="1:45" x14ac:dyDescent="0.25">
      <c r="A119" s="1" t="s">
        <v>23</v>
      </c>
      <c r="B119" s="1" t="s">
        <v>18</v>
      </c>
      <c r="C119" s="1" t="s">
        <v>11</v>
      </c>
      <c r="D119" s="1" t="s">
        <v>12</v>
      </c>
      <c r="E119" s="1">
        <v>16.3</v>
      </c>
      <c r="F119" s="1" t="s">
        <v>19</v>
      </c>
      <c r="G119" s="1">
        <v>2023</v>
      </c>
      <c r="H119" s="1">
        <v>1</v>
      </c>
      <c r="I119" s="1">
        <v>1</v>
      </c>
      <c r="J119" s="1" t="s">
        <v>305</v>
      </c>
      <c r="K119" s="1">
        <v>16</v>
      </c>
      <c r="L119" s="1">
        <v>332</v>
      </c>
      <c r="M119" s="1">
        <v>250</v>
      </c>
      <c r="N119" s="1">
        <v>35</v>
      </c>
      <c r="O119" s="1">
        <v>17</v>
      </c>
      <c r="P119" s="1">
        <v>129.36000000000001</v>
      </c>
      <c r="Q119" s="1">
        <v>43</v>
      </c>
      <c r="R119" s="1">
        <v>981</v>
      </c>
      <c r="S119" s="1">
        <v>772</v>
      </c>
      <c r="T119" s="1">
        <v>96</v>
      </c>
      <c r="U119" s="1">
        <v>44</v>
      </c>
      <c r="V119" s="1">
        <v>7.6243523316062101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2</v>
      </c>
      <c r="AI119" s="1">
        <v>7</v>
      </c>
      <c r="AJ119" s="1">
        <v>0</v>
      </c>
      <c r="AK119" s="1">
        <v>13</v>
      </c>
      <c r="AL119" s="1">
        <v>0</v>
      </c>
      <c r="AM119" s="1">
        <v>0</v>
      </c>
      <c r="AN119" s="1">
        <v>2</v>
      </c>
      <c r="AO119" s="1">
        <v>0</v>
      </c>
      <c r="AP119" s="1">
        <v>0</v>
      </c>
      <c r="AQ119" s="1">
        <v>0</v>
      </c>
      <c r="AR119" s="1"/>
      <c r="AS119" s="1">
        <v>11.1428571428571</v>
      </c>
    </row>
    <row r="120" spans="1:45" x14ac:dyDescent="0.25">
      <c r="A120" s="1" t="s">
        <v>23</v>
      </c>
      <c r="B120" s="1" t="s">
        <v>18</v>
      </c>
      <c r="C120" s="1" t="s">
        <v>11</v>
      </c>
      <c r="D120" s="1" t="s">
        <v>12</v>
      </c>
      <c r="E120" s="1">
        <v>16.3</v>
      </c>
      <c r="F120" s="1" t="s">
        <v>19</v>
      </c>
      <c r="G120" s="1">
        <v>2024</v>
      </c>
      <c r="H120" s="1">
        <v>0</v>
      </c>
      <c r="I120" s="1">
        <v>1</v>
      </c>
      <c r="J120" s="1" t="s">
        <v>305</v>
      </c>
      <c r="K120" s="1">
        <v>12</v>
      </c>
      <c r="L120" s="1">
        <v>330</v>
      </c>
      <c r="M120" s="1">
        <v>216</v>
      </c>
      <c r="N120" s="1">
        <v>34</v>
      </c>
      <c r="O120" s="1">
        <v>19</v>
      </c>
      <c r="P120" s="1">
        <v>132</v>
      </c>
      <c r="Q120" s="1">
        <v>42</v>
      </c>
      <c r="R120" s="1">
        <v>930</v>
      </c>
      <c r="S120" s="1">
        <v>689</v>
      </c>
      <c r="T120" s="1">
        <v>97</v>
      </c>
      <c r="U120" s="1">
        <v>49</v>
      </c>
      <c r="V120" s="1">
        <v>8.0986937590711108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/>
      <c r="AS120" s="1"/>
    </row>
    <row r="121" spans="1:45" x14ac:dyDescent="0.25">
      <c r="A121" s="1" t="s">
        <v>24</v>
      </c>
      <c r="B121" s="1" t="s">
        <v>18</v>
      </c>
      <c r="C121" s="1" t="s">
        <v>22</v>
      </c>
      <c r="D121" s="1" t="s">
        <v>12</v>
      </c>
      <c r="E121" s="1">
        <v>8</v>
      </c>
      <c r="F121" s="1" t="s">
        <v>19</v>
      </c>
      <c r="G121" s="1">
        <v>2008</v>
      </c>
      <c r="H121" s="1">
        <v>0</v>
      </c>
      <c r="I121" s="1">
        <v>0</v>
      </c>
      <c r="J121" s="1" t="s">
        <v>307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/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/>
      <c r="AS121" s="1"/>
    </row>
    <row r="122" spans="1:45" x14ac:dyDescent="0.25">
      <c r="A122" s="1" t="s">
        <v>24</v>
      </c>
      <c r="B122" s="1" t="s">
        <v>18</v>
      </c>
      <c r="C122" s="1" t="s">
        <v>22</v>
      </c>
      <c r="D122" s="1" t="s">
        <v>12</v>
      </c>
      <c r="E122" s="1">
        <v>8</v>
      </c>
      <c r="F122" s="1" t="s">
        <v>19</v>
      </c>
      <c r="G122" s="1">
        <v>2009</v>
      </c>
      <c r="H122" s="1">
        <v>0</v>
      </c>
      <c r="I122" s="1">
        <v>0</v>
      </c>
      <c r="J122" s="1" t="s">
        <v>307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/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/>
      <c r="AS122" s="1"/>
    </row>
    <row r="123" spans="1:45" x14ac:dyDescent="0.25">
      <c r="A123" s="1" t="s">
        <v>24</v>
      </c>
      <c r="B123" s="1" t="s">
        <v>18</v>
      </c>
      <c r="C123" s="1" t="s">
        <v>22</v>
      </c>
      <c r="D123" s="1" t="s">
        <v>12</v>
      </c>
      <c r="E123" s="1">
        <v>8</v>
      </c>
      <c r="F123" s="1" t="s">
        <v>19</v>
      </c>
      <c r="G123" s="1">
        <v>2010</v>
      </c>
      <c r="H123" s="1">
        <v>0</v>
      </c>
      <c r="I123" s="1">
        <v>0</v>
      </c>
      <c r="J123" s="1" t="s">
        <v>307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/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/>
      <c r="AS123" s="1"/>
    </row>
    <row r="124" spans="1:45" x14ac:dyDescent="0.25">
      <c r="A124" s="1" t="s">
        <v>24</v>
      </c>
      <c r="B124" s="1" t="s">
        <v>18</v>
      </c>
      <c r="C124" s="1" t="s">
        <v>22</v>
      </c>
      <c r="D124" s="1" t="s">
        <v>12</v>
      </c>
      <c r="E124" s="1">
        <v>8</v>
      </c>
      <c r="F124" s="1" t="s">
        <v>19</v>
      </c>
      <c r="G124" s="1">
        <v>2011</v>
      </c>
      <c r="H124" s="1">
        <v>0</v>
      </c>
      <c r="I124" s="1">
        <v>0</v>
      </c>
      <c r="J124" s="1" t="s">
        <v>307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/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/>
      <c r="AS124" s="1"/>
    </row>
    <row r="125" spans="1:45" x14ac:dyDescent="0.25">
      <c r="A125" s="1" t="s">
        <v>24</v>
      </c>
      <c r="B125" s="1" t="s">
        <v>18</v>
      </c>
      <c r="C125" s="1" t="s">
        <v>22</v>
      </c>
      <c r="D125" s="1" t="s">
        <v>12</v>
      </c>
      <c r="E125" s="1">
        <v>8</v>
      </c>
      <c r="F125" s="1" t="s">
        <v>19</v>
      </c>
      <c r="G125" s="1">
        <v>2012</v>
      </c>
      <c r="H125" s="1">
        <v>0</v>
      </c>
      <c r="I125" s="1">
        <v>0</v>
      </c>
      <c r="J125" s="1" t="s">
        <v>307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/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/>
      <c r="AS125" s="1"/>
    </row>
    <row r="126" spans="1:45" x14ac:dyDescent="0.25">
      <c r="A126" s="1" t="s">
        <v>24</v>
      </c>
      <c r="B126" s="1" t="s">
        <v>18</v>
      </c>
      <c r="C126" s="1" t="s">
        <v>22</v>
      </c>
      <c r="D126" s="1" t="s">
        <v>12</v>
      </c>
      <c r="E126" s="1">
        <v>8</v>
      </c>
      <c r="F126" s="1" t="s">
        <v>19</v>
      </c>
      <c r="G126" s="1">
        <v>2013</v>
      </c>
      <c r="H126" s="1">
        <v>0</v>
      </c>
      <c r="I126" s="1">
        <v>0</v>
      </c>
      <c r="J126" s="1" t="s">
        <v>307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/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/>
      <c r="AS126" s="1"/>
    </row>
    <row r="127" spans="1:45" x14ac:dyDescent="0.25">
      <c r="A127" s="1" t="s">
        <v>24</v>
      </c>
      <c r="B127" s="1" t="s">
        <v>18</v>
      </c>
      <c r="C127" s="1" t="s">
        <v>22</v>
      </c>
      <c r="D127" s="1" t="s">
        <v>12</v>
      </c>
      <c r="E127" s="1">
        <v>8</v>
      </c>
      <c r="F127" s="1" t="s">
        <v>19</v>
      </c>
      <c r="G127" s="1">
        <v>2014</v>
      </c>
      <c r="H127" s="1">
        <v>0</v>
      </c>
      <c r="I127" s="1">
        <v>0</v>
      </c>
      <c r="J127" s="1" t="s">
        <v>307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/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/>
      <c r="AS127" s="1"/>
    </row>
    <row r="128" spans="1:45" x14ac:dyDescent="0.25">
      <c r="A128" s="1" t="s">
        <v>24</v>
      </c>
      <c r="B128" s="1" t="s">
        <v>18</v>
      </c>
      <c r="C128" s="1" t="s">
        <v>22</v>
      </c>
      <c r="D128" s="1" t="s">
        <v>12</v>
      </c>
      <c r="E128" s="1">
        <v>8</v>
      </c>
      <c r="F128" s="1" t="s">
        <v>19</v>
      </c>
      <c r="G128" s="1">
        <v>2015</v>
      </c>
      <c r="H128" s="1">
        <v>0</v>
      </c>
      <c r="I128" s="1">
        <v>0</v>
      </c>
      <c r="J128" s="1" t="s">
        <v>307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/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/>
      <c r="AS128" s="1"/>
    </row>
    <row r="129" spans="1:45" x14ac:dyDescent="0.25">
      <c r="A129" s="1" t="s">
        <v>24</v>
      </c>
      <c r="B129" s="1" t="s">
        <v>18</v>
      </c>
      <c r="C129" s="1" t="s">
        <v>22</v>
      </c>
      <c r="D129" s="1" t="s">
        <v>12</v>
      </c>
      <c r="E129" s="1">
        <v>8</v>
      </c>
      <c r="F129" s="1" t="s">
        <v>19</v>
      </c>
      <c r="G129" s="1">
        <v>2016</v>
      </c>
      <c r="H129" s="1">
        <v>0</v>
      </c>
      <c r="I129" s="1">
        <v>0</v>
      </c>
      <c r="J129" s="1" t="s">
        <v>307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/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/>
      <c r="AS129" s="1"/>
    </row>
    <row r="130" spans="1:45" x14ac:dyDescent="0.25">
      <c r="A130" s="1" t="s">
        <v>24</v>
      </c>
      <c r="B130" s="1" t="s">
        <v>18</v>
      </c>
      <c r="C130" s="1" t="s">
        <v>22</v>
      </c>
      <c r="D130" s="1" t="s">
        <v>12</v>
      </c>
      <c r="E130" s="1">
        <v>8</v>
      </c>
      <c r="F130" s="1" t="s">
        <v>19</v>
      </c>
      <c r="G130" s="1">
        <v>2017</v>
      </c>
      <c r="H130" s="1">
        <v>0</v>
      </c>
      <c r="I130" s="1">
        <v>0</v>
      </c>
      <c r="J130" s="1" t="s">
        <v>307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/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/>
      <c r="AS130" s="1"/>
    </row>
    <row r="131" spans="1:45" x14ac:dyDescent="0.25">
      <c r="A131" s="1" t="s">
        <v>24</v>
      </c>
      <c r="B131" s="1" t="s">
        <v>18</v>
      </c>
      <c r="C131" s="1" t="s">
        <v>22</v>
      </c>
      <c r="D131" s="1" t="s">
        <v>12</v>
      </c>
      <c r="E131" s="1">
        <v>8</v>
      </c>
      <c r="F131" s="1" t="s">
        <v>19</v>
      </c>
      <c r="G131" s="1">
        <v>2018</v>
      </c>
      <c r="H131" s="1">
        <v>0</v>
      </c>
      <c r="I131" s="1">
        <v>0</v>
      </c>
      <c r="J131" s="1" t="s">
        <v>307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/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/>
      <c r="AS131" s="1"/>
    </row>
    <row r="132" spans="1:45" x14ac:dyDescent="0.25">
      <c r="A132" s="1" t="s">
        <v>24</v>
      </c>
      <c r="B132" s="1" t="s">
        <v>18</v>
      </c>
      <c r="C132" s="1" t="s">
        <v>22</v>
      </c>
      <c r="D132" s="1" t="s">
        <v>12</v>
      </c>
      <c r="E132" s="1">
        <v>8</v>
      </c>
      <c r="F132" s="1" t="s">
        <v>19</v>
      </c>
      <c r="G132" s="1">
        <v>2019</v>
      </c>
      <c r="H132" s="1">
        <v>0</v>
      </c>
      <c r="I132" s="1">
        <v>0</v>
      </c>
      <c r="J132" s="1" t="s">
        <v>307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/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/>
      <c r="AS132" s="1"/>
    </row>
    <row r="133" spans="1:45" x14ac:dyDescent="0.25">
      <c r="A133" s="1" t="s">
        <v>24</v>
      </c>
      <c r="B133" s="1" t="s">
        <v>18</v>
      </c>
      <c r="C133" s="1" t="s">
        <v>22</v>
      </c>
      <c r="D133" s="1" t="s">
        <v>12</v>
      </c>
      <c r="E133" s="1">
        <v>8</v>
      </c>
      <c r="F133" s="1" t="s">
        <v>19</v>
      </c>
      <c r="G133" s="1">
        <v>2020</v>
      </c>
      <c r="H133" s="1">
        <v>0</v>
      </c>
      <c r="I133" s="1">
        <v>0</v>
      </c>
      <c r="J133" s="1" t="s">
        <v>307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/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/>
      <c r="AS133" s="1"/>
    </row>
    <row r="134" spans="1:45" x14ac:dyDescent="0.25">
      <c r="A134" s="1" t="s">
        <v>24</v>
      </c>
      <c r="B134" s="1" t="s">
        <v>18</v>
      </c>
      <c r="C134" s="1" t="s">
        <v>22</v>
      </c>
      <c r="D134" s="1" t="s">
        <v>12</v>
      </c>
      <c r="E134" s="1">
        <v>8</v>
      </c>
      <c r="F134" s="1" t="s">
        <v>19</v>
      </c>
      <c r="G134" s="1">
        <v>2021</v>
      </c>
      <c r="H134" s="1">
        <v>0</v>
      </c>
      <c r="I134" s="1">
        <v>0</v>
      </c>
      <c r="J134" s="1" t="s">
        <v>307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/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/>
      <c r="AS134" s="1"/>
    </row>
    <row r="135" spans="1:45" x14ac:dyDescent="0.25">
      <c r="A135" s="1" t="s">
        <v>24</v>
      </c>
      <c r="B135" s="1" t="s">
        <v>18</v>
      </c>
      <c r="C135" s="1" t="s">
        <v>22</v>
      </c>
      <c r="D135" s="1" t="s">
        <v>12</v>
      </c>
      <c r="E135" s="1">
        <v>8</v>
      </c>
      <c r="F135" s="1" t="s">
        <v>19</v>
      </c>
      <c r="G135" s="1">
        <v>2022</v>
      </c>
      <c r="H135" s="1">
        <v>0</v>
      </c>
      <c r="I135" s="1">
        <v>0</v>
      </c>
      <c r="J135" s="1" t="s">
        <v>307</v>
      </c>
      <c r="K135" s="1">
        <v>14</v>
      </c>
      <c r="L135" s="1">
        <v>397</v>
      </c>
      <c r="M135" s="1">
        <v>303</v>
      </c>
      <c r="N135" s="1">
        <v>29</v>
      </c>
      <c r="O135" s="1">
        <v>16</v>
      </c>
      <c r="P135" s="1">
        <v>121.76</v>
      </c>
      <c r="Q135" s="1">
        <v>14</v>
      </c>
      <c r="R135" s="1">
        <v>397</v>
      </c>
      <c r="S135" s="1">
        <v>303</v>
      </c>
      <c r="T135" s="1">
        <v>29</v>
      </c>
      <c r="U135" s="1">
        <v>16</v>
      </c>
      <c r="V135" s="1">
        <v>7.8613861386138604</v>
      </c>
      <c r="W135" s="1">
        <v>2</v>
      </c>
      <c r="X135" s="1">
        <v>12</v>
      </c>
      <c r="Y135" s="1">
        <v>0</v>
      </c>
      <c r="Z135" s="1">
        <v>13</v>
      </c>
      <c r="AA135" s="1">
        <v>0</v>
      </c>
      <c r="AB135" s="1">
        <v>5</v>
      </c>
      <c r="AC135" s="1">
        <v>2</v>
      </c>
      <c r="AD135" s="1">
        <v>0</v>
      </c>
      <c r="AE135" s="1">
        <v>0</v>
      </c>
      <c r="AF135" s="1">
        <v>0</v>
      </c>
      <c r="AG135" s="1">
        <v>6.5</v>
      </c>
      <c r="AH135" s="1">
        <v>2</v>
      </c>
      <c r="AI135" s="1">
        <v>12</v>
      </c>
      <c r="AJ135" s="1">
        <v>0</v>
      </c>
      <c r="AK135" s="1">
        <v>13</v>
      </c>
      <c r="AL135" s="1">
        <v>0</v>
      </c>
      <c r="AM135" s="1">
        <v>5</v>
      </c>
      <c r="AN135" s="1">
        <v>2</v>
      </c>
      <c r="AO135" s="1">
        <v>0</v>
      </c>
      <c r="AP135" s="1">
        <v>0</v>
      </c>
      <c r="AQ135" s="1">
        <v>0</v>
      </c>
      <c r="AR135" s="1">
        <v>6.5</v>
      </c>
      <c r="AS135" s="1">
        <v>6.5</v>
      </c>
    </row>
    <row r="136" spans="1:45" x14ac:dyDescent="0.25">
      <c r="A136" s="1" t="s">
        <v>24</v>
      </c>
      <c r="B136" s="1" t="s">
        <v>18</v>
      </c>
      <c r="C136" s="1" t="s">
        <v>22</v>
      </c>
      <c r="D136" s="1" t="s">
        <v>12</v>
      </c>
      <c r="E136" s="1">
        <v>8</v>
      </c>
      <c r="F136" s="1" t="s">
        <v>19</v>
      </c>
      <c r="G136" s="1">
        <v>2023</v>
      </c>
      <c r="H136" s="1">
        <v>0</v>
      </c>
      <c r="I136" s="1">
        <v>0</v>
      </c>
      <c r="J136" s="1" t="s">
        <v>307</v>
      </c>
      <c r="K136" s="1">
        <v>11</v>
      </c>
      <c r="L136" s="1">
        <v>343</v>
      </c>
      <c r="M136" s="1">
        <v>209</v>
      </c>
      <c r="N136" s="1">
        <v>26</v>
      </c>
      <c r="O136" s="1">
        <v>23</v>
      </c>
      <c r="P136" s="1">
        <v>138.09</v>
      </c>
      <c r="Q136" s="1">
        <v>25</v>
      </c>
      <c r="R136" s="1">
        <v>740</v>
      </c>
      <c r="S136" s="1">
        <v>512</v>
      </c>
      <c r="T136" s="1">
        <v>55</v>
      </c>
      <c r="U136" s="1">
        <v>39</v>
      </c>
      <c r="V136" s="1">
        <v>8.671875</v>
      </c>
      <c r="W136" s="1">
        <v>1</v>
      </c>
      <c r="X136" s="1">
        <v>6</v>
      </c>
      <c r="Y136" s="1">
        <v>0</v>
      </c>
      <c r="Z136" s="1">
        <v>7</v>
      </c>
      <c r="AA136" s="1">
        <v>0</v>
      </c>
      <c r="AB136" s="1">
        <v>3</v>
      </c>
      <c r="AC136" s="1">
        <v>1</v>
      </c>
      <c r="AD136" s="1">
        <v>0</v>
      </c>
      <c r="AE136" s="1">
        <v>1</v>
      </c>
      <c r="AF136" s="1">
        <v>0</v>
      </c>
      <c r="AG136" s="1">
        <v>7</v>
      </c>
      <c r="AH136" s="1">
        <v>3</v>
      </c>
      <c r="AI136" s="1">
        <v>18</v>
      </c>
      <c r="AJ136" s="1">
        <v>0</v>
      </c>
      <c r="AK136" s="1">
        <v>20</v>
      </c>
      <c r="AL136" s="1">
        <v>0</v>
      </c>
      <c r="AM136" s="1">
        <v>8</v>
      </c>
      <c r="AN136" s="1">
        <v>3</v>
      </c>
      <c r="AO136" s="1">
        <v>0</v>
      </c>
      <c r="AP136" s="1">
        <v>1</v>
      </c>
      <c r="AQ136" s="1">
        <v>0</v>
      </c>
      <c r="AR136" s="1">
        <v>7</v>
      </c>
      <c r="AS136" s="1">
        <v>6.6666666666666599</v>
      </c>
    </row>
    <row r="137" spans="1:45" x14ac:dyDescent="0.25">
      <c r="A137" s="1" t="s">
        <v>24</v>
      </c>
      <c r="B137" s="1" t="s">
        <v>18</v>
      </c>
      <c r="C137" s="1" t="s">
        <v>22</v>
      </c>
      <c r="D137" s="1" t="s">
        <v>12</v>
      </c>
      <c r="E137" s="1">
        <v>8</v>
      </c>
      <c r="F137" s="1" t="s">
        <v>19</v>
      </c>
      <c r="G137" s="1">
        <v>2024</v>
      </c>
      <c r="H137" s="1">
        <v>0</v>
      </c>
      <c r="I137" s="1">
        <v>0</v>
      </c>
      <c r="J137" s="1" t="s">
        <v>307</v>
      </c>
      <c r="K137" s="1">
        <v>12</v>
      </c>
      <c r="L137" s="1">
        <v>384</v>
      </c>
      <c r="M137" s="1">
        <v>261</v>
      </c>
      <c r="N137" s="1">
        <v>30</v>
      </c>
      <c r="O137" s="1">
        <v>18</v>
      </c>
      <c r="P137" s="1">
        <v>138.005</v>
      </c>
      <c r="Q137" s="1">
        <v>37</v>
      </c>
      <c r="R137" s="1">
        <v>1124</v>
      </c>
      <c r="S137" s="1">
        <v>773</v>
      </c>
      <c r="T137" s="1">
        <v>85</v>
      </c>
      <c r="U137" s="1">
        <v>57</v>
      </c>
      <c r="V137" s="1">
        <v>8.7244501940491599</v>
      </c>
      <c r="W137" s="1">
        <v>1</v>
      </c>
      <c r="X137" s="1">
        <v>4</v>
      </c>
      <c r="Y137" s="1">
        <v>0</v>
      </c>
      <c r="Z137" s="1">
        <v>8</v>
      </c>
      <c r="AA137" s="1">
        <v>0</v>
      </c>
      <c r="AB137" s="1">
        <v>0</v>
      </c>
      <c r="AC137" s="1">
        <v>1</v>
      </c>
      <c r="AD137" s="1">
        <v>0</v>
      </c>
      <c r="AE137" s="1">
        <v>0</v>
      </c>
      <c r="AF137" s="1">
        <v>0</v>
      </c>
      <c r="AG137" s="1">
        <v>12</v>
      </c>
      <c r="AH137" s="1">
        <v>4</v>
      </c>
      <c r="AI137" s="1">
        <v>22</v>
      </c>
      <c r="AJ137" s="1">
        <v>0</v>
      </c>
      <c r="AK137" s="1">
        <v>28</v>
      </c>
      <c r="AL137" s="1">
        <v>0</v>
      </c>
      <c r="AM137" s="1">
        <v>8</v>
      </c>
      <c r="AN137" s="1">
        <v>4</v>
      </c>
      <c r="AO137" s="1">
        <v>0</v>
      </c>
      <c r="AP137" s="1">
        <v>1</v>
      </c>
      <c r="AQ137" s="1">
        <v>0</v>
      </c>
      <c r="AR137" s="1">
        <v>12</v>
      </c>
      <c r="AS137" s="1">
        <v>7.6363636363636296</v>
      </c>
    </row>
    <row r="138" spans="1:45" x14ac:dyDescent="0.25">
      <c r="A138" s="1" t="s">
        <v>25</v>
      </c>
      <c r="B138" s="1" t="s">
        <v>26</v>
      </c>
      <c r="C138" s="1" t="s">
        <v>11</v>
      </c>
      <c r="D138" s="1" t="s">
        <v>12</v>
      </c>
      <c r="E138" s="1">
        <v>23</v>
      </c>
      <c r="F138" s="1" t="s">
        <v>27</v>
      </c>
      <c r="G138" s="1">
        <v>2008</v>
      </c>
      <c r="H138" s="1">
        <v>0</v>
      </c>
      <c r="I138" s="1">
        <v>0</v>
      </c>
      <c r="J138" s="1" t="s">
        <v>328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/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/>
      <c r="AS138" s="1"/>
    </row>
    <row r="139" spans="1:45" x14ac:dyDescent="0.25">
      <c r="A139" s="1" t="s">
        <v>25</v>
      </c>
      <c r="B139" s="1" t="s">
        <v>26</v>
      </c>
      <c r="C139" s="1" t="s">
        <v>11</v>
      </c>
      <c r="D139" s="1" t="s">
        <v>12</v>
      </c>
      <c r="E139" s="1">
        <v>23</v>
      </c>
      <c r="F139" s="1" t="s">
        <v>27</v>
      </c>
      <c r="G139" s="1">
        <v>2009</v>
      </c>
      <c r="H139" s="1">
        <v>0</v>
      </c>
      <c r="I139" s="1">
        <v>0</v>
      </c>
      <c r="J139" s="1" t="s">
        <v>328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/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/>
      <c r="AS139" s="1"/>
    </row>
    <row r="140" spans="1:45" x14ac:dyDescent="0.25">
      <c r="A140" s="1" t="s">
        <v>25</v>
      </c>
      <c r="B140" s="1" t="s">
        <v>26</v>
      </c>
      <c r="C140" s="1" t="s">
        <v>11</v>
      </c>
      <c r="D140" s="1" t="s">
        <v>12</v>
      </c>
      <c r="E140" s="1">
        <v>23</v>
      </c>
      <c r="F140" s="1" t="s">
        <v>27</v>
      </c>
      <c r="G140" s="1">
        <v>2010</v>
      </c>
      <c r="H140" s="1">
        <v>0</v>
      </c>
      <c r="I140" s="1">
        <v>0</v>
      </c>
      <c r="J140" s="1" t="s">
        <v>328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/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/>
      <c r="AS140" s="1"/>
    </row>
    <row r="141" spans="1:45" x14ac:dyDescent="0.25">
      <c r="A141" s="1" t="s">
        <v>25</v>
      </c>
      <c r="B141" s="1" t="s">
        <v>26</v>
      </c>
      <c r="C141" s="1" t="s">
        <v>11</v>
      </c>
      <c r="D141" s="1" t="s">
        <v>12</v>
      </c>
      <c r="E141" s="1">
        <v>23</v>
      </c>
      <c r="F141" s="1" t="s">
        <v>27</v>
      </c>
      <c r="G141" s="1">
        <v>2011</v>
      </c>
      <c r="H141" s="1">
        <v>0</v>
      </c>
      <c r="I141" s="1">
        <v>0</v>
      </c>
      <c r="J141" s="1" t="s">
        <v>328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/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/>
      <c r="AS141" s="1"/>
    </row>
    <row r="142" spans="1:45" x14ac:dyDescent="0.25">
      <c r="A142" s="1" t="s">
        <v>25</v>
      </c>
      <c r="B142" s="1" t="s">
        <v>26</v>
      </c>
      <c r="C142" s="1" t="s">
        <v>11</v>
      </c>
      <c r="D142" s="1" t="s">
        <v>12</v>
      </c>
      <c r="E142" s="1">
        <v>23</v>
      </c>
      <c r="F142" s="1" t="s">
        <v>27</v>
      </c>
      <c r="G142" s="1">
        <v>2012</v>
      </c>
      <c r="H142" s="1">
        <v>0</v>
      </c>
      <c r="I142" s="1">
        <v>0</v>
      </c>
      <c r="J142" s="1" t="s">
        <v>328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/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/>
      <c r="AS142" s="1"/>
    </row>
    <row r="143" spans="1:45" x14ac:dyDescent="0.25">
      <c r="A143" s="1" t="s">
        <v>25</v>
      </c>
      <c r="B143" s="1" t="s">
        <v>26</v>
      </c>
      <c r="C143" s="1" t="s">
        <v>11</v>
      </c>
      <c r="D143" s="1" t="s">
        <v>12</v>
      </c>
      <c r="E143" s="1">
        <v>23</v>
      </c>
      <c r="F143" s="1" t="s">
        <v>27</v>
      </c>
      <c r="G143" s="1">
        <v>2013</v>
      </c>
      <c r="H143" s="1">
        <v>0</v>
      </c>
      <c r="I143" s="1">
        <v>0</v>
      </c>
      <c r="J143" s="1" t="s">
        <v>328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/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/>
      <c r="AS143" s="1"/>
    </row>
    <row r="144" spans="1:45" x14ac:dyDescent="0.25">
      <c r="A144" s="1" t="s">
        <v>25</v>
      </c>
      <c r="B144" s="1" t="s">
        <v>26</v>
      </c>
      <c r="C144" s="1" t="s">
        <v>11</v>
      </c>
      <c r="D144" s="1" t="s">
        <v>12</v>
      </c>
      <c r="E144" s="1">
        <v>23</v>
      </c>
      <c r="F144" s="1" t="s">
        <v>27</v>
      </c>
      <c r="G144" s="1">
        <v>2014</v>
      </c>
      <c r="H144" s="1">
        <v>0</v>
      </c>
      <c r="I144" s="1">
        <v>0</v>
      </c>
      <c r="J144" s="1" t="s">
        <v>328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/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/>
      <c r="AS144" s="1"/>
    </row>
    <row r="145" spans="1:45" x14ac:dyDescent="0.25">
      <c r="A145" s="1" t="s">
        <v>25</v>
      </c>
      <c r="B145" s="1" t="s">
        <v>26</v>
      </c>
      <c r="C145" s="1" t="s">
        <v>11</v>
      </c>
      <c r="D145" s="1" t="s">
        <v>12</v>
      </c>
      <c r="E145" s="1">
        <v>23</v>
      </c>
      <c r="F145" s="1" t="s">
        <v>27</v>
      </c>
      <c r="G145" s="1">
        <v>2015</v>
      </c>
      <c r="H145" s="1">
        <v>0</v>
      </c>
      <c r="I145" s="1">
        <v>0</v>
      </c>
      <c r="J145" s="1" t="s">
        <v>328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/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/>
      <c r="AS145" s="1"/>
    </row>
    <row r="146" spans="1:45" x14ac:dyDescent="0.25">
      <c r="A146" s="1" t="s">
        <v>25</v>
      </c>
      <c r="B146" s="1" t="s">
        <v>26</v>
      </c>
      <c r="C146" s="1" t="s">
        <v>11</v>
      </c>
      <c r="D146" s="1" t="s">
        <v>12</v>
      </c>
      <c r="E146" s="1">
        <v>23</v>
      </c>
      <c r="F146" s="1" t="s">
        <v>27</v>
      </c>
      <c r="G146" s="1">
        <v>2016</v>
      </c>
      <c r="H146" s="1">
        <v>0</v>
      </c>
      <c r="I146" s="1">
        <v>0</v>
      </c>
      <c r="J146" s="1" t="s">
        <v>328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/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/>
      <c r="AS146" s="1"/>
    </row>
    <row r="147" spans="1:45" x14ac:dyDescent="0.25">
      <c r="A147" s="1" t="s">
        <v>25</v>
      </c>
      <c r="B147" s="1" t="s">
        <v>26</v>
      </c>
      <c r="C147" s="1" t="s">
        <v>11</v>
      </c>
      <c r="D147" s="1" t="s">
        <v>12</v>
      </c>
      <c r="E147" s="1">
        <v>23</v>
      </c>
      <c r="F147" s="1" t="s">
        <v>27</v>
      </c>
      <c r="G147" s="1">
        <v>2017</v>
      </c>
      <c r="H147" s="1">
        <v>0</v>
      </c>
      <c r="I147" s="1">
        <v>0</v>
      </c>
      <c r="J147" s="1" t="s">
        <v>328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/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/>
      <c r="AS147" s="1"/>
    </row>
    <row r="148" spans="1:45" x14ac:dyDescent="0.25">
      <c r="A148" s="1" t="s">
        <v>25</v>
      </c>
      <c r="B148" s="1" t="s">
        <v>26</v>
      </c>
      <c r="C148" s="1" t="s">
        <v>11</v>
      </c>
      <c r="D148" s="1" t="s">
        <v>12</v>
      </c>
      <c r="E148" s="1">
        <v>23</v>
      </c>
      <c r="F148" s="1" t="s">
        <v>27</v>
      </c>
      <c r="G148" s="1">
        <v>2018</v>
      </c>
      <c r="H148" s="1">
        <v>0</v>
      </c>
      <c r="I148" s="1">
        <v>0</v>
      </c>
      <c r="J148" s="1" t="s">
        <v>328</v>
      </c>
      <c r="K148" s="1">
        <v>4</v>
      </c>
      <c r="L148" s="1">
        <v>57</v>
      </c>
      <c r="M148" s="1">
        <v>47</v>
      </c>
      <c r="N148" s="1">
        <v>5</v>
      </c>
      <c r="O148" s="1">
        <v>1</v>
      </c>
      <c r="P148" s="1">
        <v>100</v>
      </c>
      <c r="Q148" s="1">
        <v>4</v>
      </c>
      <c r="R148" s="1">
        <v>57</v>
      </c>
      <c r="S148" s="1">
        <v>47</v>
      </c>
      <c r="T148" s="1">
        <v>5</v>
      </c>
      <c r="U148" s="1">
        <v>1</v>
      </c>
      <c r="V148" s="1">
        <v>7.2765957446808498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/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/>
      <c r="AS148" s="1"/>
    </row>
    <row r="149" spans="1:45" x14ac:dyDescent="0.25">
      <c r="A149" s="1" t="s">
        <v>25</v>
      </c>
      <c r="B149" s="1" t="s">
        <v>26</v>
      </c>
      <c r="C149" s="1" t="s">
        <v>11</v>
      </c>
      <c r="D149" s="1" t="s">
        <v>12</v>
      </c>
      <c r="E149" s="1">
        <v>23</v>
      </c>
      <c r="F149" s="1" t="s">
        <v>27</v>
      </c>
      <c r="G149" s="1">
        <v>2019</v>
      </c>
      <c r="H149" s="1">
        <v>0</v>
      </c>
      <c r="I149" s="1">
        <v>0</v>
      </c>
      <c r="J149" s="1" t="s">
        <v>328</v>
      </c>
      <c r="K149" s="1">
        <v>2</v>
      </c>
      <c r="L149" s="1">
        <v>9</v>
      </c>
      <c r="M149" s="1">
        <v>10</v>
      </c>
      <c r="N149" s="1">
        <v>0</v>
      </c>
      <c r="O149" s="1">
        <v>0</v>
      </c>
      <c r="P149" s="1">
        <v>92.855000000000004</v>
      </c>
      <c r="Q149" s="1">
        <v>6</v>
      </c>
      <c r="R149" s="1">
        <v>66</v>
      </c>
      <c r="S149" s="1">
        <v>57</v>
      </c>
      <c r="T149" s="1">
        <v>5</v>
      </c>
      <c r="U149" s="1">
        <v>1</v>
      </c>
      <c r="V149" s="1">
        <v>6.9473684210526301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/>
      <c r="AS149" s="1"/>
    </row>
    <row r="150" spans="1:45" x14ac:dyDescent="0.25">
      <c r="A150" s="1" t="s">
        <v>25</v>
      </c>
      <c r="B150" s="1" t="s">
        <v>26</v>
      </c>
      <c r="C150" s="1" t="s">
        <v>11</v>
      </c>
      <c r="D150" s="1" t="s">
        <v>12</v>
      </c>
      <c r="E150" s="1">
        <v>23</v>
      </c>
      <c r="F150" s="1" t="s">
        <v>27</v>
      </c>
      <c r="G150" s="1">
        <v>2020</v>
      </c>
      <c r="H150" s="1">
        <v>0</v>
      </c>
      <c r="I150" s="1">
        <v>0</v>
      </c>
      <c r="J150" s="1" t="s">
        <v>328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6</v>
      </c>
      <c r="R150" s="1">
        <v>66</v>
      </c>
      <c r="S150" s="1">
        <v>57</v>
      </c>
      <c r="T150" s="1">
        <v>5</v>
      </c>
      <c r="U150" s="1">
        <v>1</v>
      </c>
      <c r="V150" s="1">
        <v>6.9473684210526301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/>
      <c r="AS150" s="1"/>
    </row>
    <row r="151" spans="1:45" x14ac:dyDescent="0.25">
      <c r="A151" s="1" t="s">
        <v>25</v>
      </c>
      <c r="B151" s="1" t="s">
        <v>26</v>
      </c>
      <c r="C151" s="1" t="s">
        <v>11</v>
      </c>
      <c r="D151" s="1" t="s">
        <v>12</v>
      </c>
      <c r="E151" s="1">
        <v>23</v>
      </c>
      <c r="F151" s="1" t="s">
        <v>27</v>
      </c>
      <c r="G151" s="1">
        <v>2021</v>
      </c>
      <c r="H151" s="1">
        <v>0</v>
      </c>
      <c r="I151" s="1">
        <v>0</v>
      </c>
      <c r="J151" s="1" t="s">
        <v>328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2</v>
      </c>
      <c r="R151" s="1">
        <v>9</v>
      </c>
      <c r="S151" s="1">
        <v>10</v>
      </c>
      <c r="T151" s="1">
        <v>0</v>
      </c>
      <c r="U151" s="1">
        <v>0</v>
      </c>
      <c r="V151" s="1">
        <v>5.4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/>
      <c r="AS151" s="1"/>
    </row>
    <row r="152" spans="1:45" x14ac:dyDescent="0.25">
      <c r="A152" s="1" t="s">
        <v>25</v>
      </c>
      <c r="B152" s="1" t="s">
        <v>26</v>
      </c>
      <c r="C152" s="1" t="s">
        <v>11</v>
      </c>
      <c r="D152" s="1" t="s">
        <v>12</v>
      </c>
      <c r="E152" s="1">
        <v>23</v>
      </c>
      <c r="F152" s="1" t="s">
        <v>27</v>
      </c>
      <c r="G152" s="1">
        <v>2022</v>
      </c>
      <c r="H152" s="1">
        <v>0</v>
      </c>
      <c r="I152" s="1">
        <v>0</v>
      </c>
      <c r="J152" s="1" t="s">
        <v>328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/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/>
      <c r="AS152" s="1"/>
    </row>
    <row r="153" spans="1:45" x14ac:dyDescent="0.25">
      <c r="A153" s="1" t="s">
        <v>25</v>
      </c>
      <c r="B153" s="1" t="s">
        <v>26</v>
      </c>
      <c r="C153" s="1" t="s">
        <v>11</v>
      </c>
      <c r="D153" s="1" t="s">
        <v>12</v>
      </c>
      <c r="E153" s="1">
        <v>23</v>
      </c>
      <c r="F153" s="1" t="s">
        <v>27</v>
      </c>
      <c r="G153" s="1">
        <v>2023</v>
      </c>
      <c r="H153" s="1">
        <v>0</v>
      </c>
      <c r="I153" s="1">
        <v>0</v>
      </c>
      <c r="J153" s="1" t="s">
        <v>328</v>
      </c>
      <c r="K153" s="1">
        <v>11</v>
      </c>
      <c r="L153" s="1">
        <v>448</v>
      </c>
      <c r="M153" s="1">
        <v>253</v>
      </c>
      <c r="N153" s="1">
        <v>32</v>
      </c>
      <c r="O153" s="1">
        <v>25</v>
      </c>
      <c r="P153" s="1">
        <v>180</v>
      </c>
      <c r="Q153" s="1">
        <v>11</v>
      </c>
      <c r="R153" s="1">
        <v>448</v>
      </c>
      <c r="S153" s="1">
        <v>253</v>
      </c>
      <c r="T153" s="1">
        <v>32</v>
      </c>
      <c r="U153" s="1">
        <v>25</v>
      </c>
      <c r="V153" s="1">
        <v>10.624505928853701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/>
      <c r="AS153" s="1"/>
    </row>
    <row r="154" spans="1:45" x14ac:dyDescent="0.25">
      <c r="A154" s="1" t="s">
        <v>25</v>
      </c>
      <c r="B154" s="1" t="s">
        <v>26</v>
      </c>
      <c r="C154" s="1" t="s">
        <v>11</v>
      </c>
      <c r="D154" s="1" t="s">
        <v>12</v>
      </c>
      <c r="E154" s="1">
        <v>23</v>
      </c>
      <c r="F154" s="1" t="s">
        <v>27</v>
      </c>
      <c r="G154" s="1">
        <v>2024</v>
      </c>
      <c r="H154" s="1">
        <v>0</v>
      </c>
      <c r="I154" s="1">
        <v>0</v>
      </c>
      <c r="J154" s="1" t="s">
        <v>328</v>
      </c>
      <c r="K154" s="1">
        <v>11</v>
      </c>
      <c r="L154" s="1">
        <v>339</v>
      </c>
      <c r="M154" s="1">
        <v>182</v>
      </c>
      <c r="N154" s="1">
        <v>12</v>
      </c>
      <c r="O154" s="1">
        <v>31</v>
      </c>
      <c r="P154" s="1">
        <v>187.5</v>
      </c>
      <c r="Q154" s="1">
        <v>22</v>
      </c>
      <c r="R154" s="1">
        <v>787</v>
      </c>
      <c r="S154" s="1">
        <v>435</v>
      </c>
      <c r="T154" s="1">
        <v>44</v>
      </c>
      <c r="U154" s="1">
        <v>56</v>
      </c>
      <c r="V154" s="1">
        <v>10.855172413793101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/>
      <c r="AS154" s="1"/>
    </row>
    <row r="155" spans="1:45" x14ac:dyDescent="0.25">
      <c r="A155" s="1" t="s">
        <v>28</v>
      </c>
      <c r="B155" s="1" t="s">
        <v>26</v>
      </c>
      <c r="C155" s="1" t="s">
        <v>22</v>
      </c>
      <c r="D155" s="1" t="s">
        <v>12</v>
      </c>
      <c r="E155" s="1">
        <v>18</v>
      </c>
      <c r="F155" s="1" t="s">
        <v>27</v>
      </c>
      <c r="G155" s="1">
        <v>2008</v>
      </c>
      <c r="H155" s="1">
        <v>0</v>
      </c>
      <c r="I155" s="1">
        <v>0</v>
      </c>
      <c r="J155" s="1" t="s">
        <v>359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/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/>
      <c r="AS155" s="1"/>
    </row>
    <row r="156" spans="1:45" x14ac:dyDescent="0.25">
      <c r="A156" s="1" t="s">
        <v>28</v>
      </c>
      <c r="B156" s="1" t="s">
        <v>26</v>
      </c>
      <c r="C156" s="1" t="s">
        <v>22</v>
      </c>
      <c r="D156" s="1" t="s">
        <v>12</v>
      </c>
      <c r="E156" s="1">
        <v>18</v>
      </c>
      <c r="F156" s="1" t="s">
        <v>27</v>
      </c>
      <c r="G156" s="1">
        <v>2009</v>
      </c>
      <c r="H156" s="1">
        <v>0</v>
      </c>
      <c r="I156" s="1">
        <v>0</v>
      </c>
      <c r="J156" s="1" t="s">
        <v>359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/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/>
      <c r="AS156" s="1"/>
    </row>
    <row r="157" spans="1:45" x14ac:dyDescent="0.25">
      <c r="A157" s="1" t="s">
        <v>28</v>
      </c>
      <c r="B157" s="1" t="s">
        <v>26</v>
      </c>
      <c r="C157" s="1" t="s">
        <v>22</v>
      </c>
      <c r="D157" s="1" t="s">
        <v>12</v>
      </c>
      <c r="E157" s="1">
        <v>18</v>
      </c>
      <c r="F157" s="1" t="s">
        <v>27</v>
      </c>
      <c r="G157" s="1">
        <v>2010</v>
      </c>
      <c r="H157" s="1">
        <v>0</v>
      </c>
      <c r="I157" s="1">
        <v>0</v>
      </c>
      <c r="J157" s="1" t="s">
        <v>359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/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/>
      <c r="AS157" s="1"/>
    </row>
    <row r="158" spans="1:45" x14ac:dyDescent="0.25">
      <c r="A158" s="1" t="s">
        <v>28</v>
      </c>
      <c r="B158" s="1" t="s">
        <v>26</v>
      </c>
      <c r="C158" s="1" t="s">
        <v>22</v>
      </c>
      <c r="D158" s="1" t="s">
        <v>12</v>
      </c>
      <c r="E158" s="1">
        <v>18</v>
      </c>
      <c r="F158" s="1" t="s">
        <v>27</v>
      </c>
      <c r="G158" s="1">
        <v>2011</v>
      </c>
      <c r="H158" s="1">
        <v>0</v>
      </c>
      <c r="I158" s="1">
        <v>0</v>
      </c>
      <c r="J158" s="1" t="s">
        <v>359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/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/>
      <c r="AS158" s="1"/>
    </row>
    <row r="159" spans="1:45" x14ac:dyDescent="0.25">
      <c r="A159" s="1" t="s">
        <v>28</v>
      </c>
      <c r="B159" s="1" t="s">
        <v>26</v>
      </c>
      <c r="C159" s="1" t="s">
        <v>22</v>
      </c>
      <c r="D159" s="1" t="s">
        <v>12</v>
      </c>
      <c r="E159" s="1">
        <v>18</v>
      </c>
      <c r="F159" s="1" t="s">
        <v>27</v>
      </c>
      <c r="G159" s="1">
        <v>2012</v>
      </c>
      <c r="H159" s="1">
        <v>0</v>
      </c>
      <c r="I159" s="1">
        <v>0</v>
      </c>
      <c r="J159" s="1" t="s">
        <v>359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/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/>
      <c r="AS159" s="1"/>
    </row>
    <row r="160" spans="1:45" x14ac:dyDescent="0.25">
      <c r="A160" s="1" t="s">
        <v>28</v>
      </c>
      <c r="B160" s="1" t="s">
        <v>26</v>
      </c>
      <c r="C160" s="1" t="s">
        <v>22</v>
      </c>
      <c r="D160" s="1" t="s">
        <v>12</v>
      </c>
      <c r="E160" s="1">
        <v>18</v>
      </c>
      <c r="F160" s="1" t="s">
        <v>27</v>
      </c>
      <c r="G160" s="1">
        <v>2013</v>
      </c>
      <c r="H160" s="1">
        <v>0</v>
      </c>
      <c r="I160" s="1">
        <v>0</v>
      </c>
      <c r="J160" s="1" t="s">
        <v>359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/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/>
      <c r="AS160" s="1"/>
    </row>
    <row r="161" spans="1:45" x14ac:dyDescent="0.25">
      <c r="A161" s="1" t="s">
        <v>28</v>
      </c>
      <c r="B161" s="1" t="s">
        <v>26</v>
      </c>
      <c r="C161" s="1" t="s">
        <v>22</v>
      </c>
      <c r="D161" s="1" t="s">
        <v>12</v>
      </c>
      <c r="E161" s="1">
        <v>18</v>
      </c>
      <c r="F161" s="1" t="s">
        <v>27</v>
      </c>
      <c r="G161" s="1">
        <v>2014</v>
      </c>
      <c r="H161" s="1">
        <v>0</v>
      </c>
      <c r="I161" s="1">
        <v>0</v>
      </c>
      <c r="J161" s="1" t="s">
        <v>359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/>
      <c r="W161" s="1">
        <v>1</v>
      </c>
      <c r="X161" s="1">
        <v>24</v>
      </c>
      <c r="Y161" s="1">
        <v>1</v>
      </c>
      <c r="Z161" s="1">
        <v>29</v>
      </c>
      <c r="AA161" s="1">
        <v>1</v>
      </c>
      <c r="AB161" s="1">
        <v>12</v>
      </c>
      <c r="AC161" s="1">
        <v>2</v>
      </c>
      <c r="AD161" s="1">
        <v>2</v>
      </c>
      <c r="AE161" s="1">
        <v>0</v>
      </c>
      <c r="AF161" s="1">
        <v>0</v>
      </c>
      <c r="AG161" s="1">
        <v>7.25</v>
      </c>
      <c r="AH161" s="1">
        <v>1</v>
      </c>
      <c r="AI161" s="1">
        <v>24</v>
      </c>
      <c r="AJ161" s="1">
        <v>1</v>
      </c>
      <c r="AK161" s="1">
        <v>29</v>
      </c>
      <c r="AL161" s="1">
        <v>1</v>
      </c>
      <c r="AM161" s="1">
        <v>12</v>
      </c>
      <c r="AN161" s="1">
        <v>2</v>
      </c>
      <c r="AO161" s="1">
        <v>2</v>
      </c>
      <c r="AP161" s="1">
        <v>0</v>
      </c>
      <c r="AQ161" s="1">
        <v>0</v>
      </c>
      <c r="AR161" s="1">
        <v>7.25</v>
      </c>
      <c r="AS161" s="1">
        <v>7.25</v>
      </c>
    </row>
    <row r="162" spans="1:45" x14ac:dyDescent="0.25">
      <c r="A162" s="1" t="s">
        <v>28</v>
      </c>
      <c r="B162" s="1" t="s">
        <v>26</v>
      </c>
      <c r="C162" s="1" t="s">
        <v>22</v>
      </c>
      <c r="D162" s="1" t="s">
        <v>12</v>
      </c>
      <c r="E162" s="1">
        <v>18</v>
      </c>
      <c r="F162" s="1" t="s">
        <v>27</v>
      </c>
      <c r="G162" s="1">
        <v>2015</v>
      </c>
      <c r="H162" s="1">
        <v>0</v>
      </c>
      <c r="I162" s="1">
        <v>0</v>
      </c>
      <c r="J162" s="1" t="s">
        <v>359</v>
      </c>
      <c r="K162" s="1">
        <v>1</v>
      </c>
      <c r="L162" s="1">
        <v>0</v>
      </c>
      <c r="M162" s="1">
        <v>2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2</v>
      </c>
      <c r="T162" s="1">
        <v>0</v>
      </c>
      <c r="U162" s="1">
        <v>0</v>
      </c>
      <c r="V162" s="1">
        <v>0</v>
      </c>
      <c r="W162" s="1">
        <v>3</v>
      </c>
      <c r="X162" s="1">
        <v>60</v>
      </c>
      <c r="Y162" s="1">
        <v>0</v>
      </c>
      <c r="Z162" s="1">
        <v>97</v>
      </c>
      <c r="AA162" s="1">
        <v>1</v>
      </c>
      <c r="AB162" s="1">
        <v>25</v>
      </c>
      <c r="AC162" s="1">
        <v>8</v>
      </c>
      <c r="AD162" s="1">
        <v>5</v>
      </c>
      <c r="AE162" s="1">
        <v>6</v>
      </c>
      <c r="AF162" s="1">
        <v>0</v>
      </c>
      <c r="AG162" s="1">
        <v>9</v>
      </c>
      <c r="AH162" s="1">
        <v>4</v>
      </c>
      <c r="AI162" s="1">
        <v>84</v>
      </c>
      <c r="AJ162" s="1">
        <v>1</v>
      </c>
      <c r="AK162" s="1">
        <v>126</v>
      </c>
      <c r="AL162" s="1">
        <v>2</v>
      </c>
      <c r="AM162" s="1">
        <v>37</v>
      </c>
      <c r="AN162" s="1">
        <v>10</v>
      </c>
      <c r="AO162" s="1">
        <v>7</v>
      </c>
      <c r="AP162" s="1">
        <v>6</v>
      </c>
      <c r="AQ162" s="1">
        <v>0</v>
      </c>
      <c r="AR162" s="1">
        <v>9.6999999999999993</v>
      </c>
      <c r="AS162" s="1">
        <v>9</v>
      </c>
    </row>
    <row r="163" spans="1:45" x14ac:dyDescent="0.25">
      <c r="A163" s="1" t="s">
        <v>28</v>
      </c>
      <c r="B163" s="1" t="s">
        <v>26</v>
      </c>
      <c r="C163" s="1" t="s">
        <v>22</v>
      </c>
      <c r="D163" s="1" t="s">
        <v>12</v>
      </c>
      <c r="E163" s="1">
        <v>18</v>
      </c>
      <c r="F163" s="1" t="s">
        <v>27</v>
      </c>
      <c r="G163" s="1">
        <v>2016</v>
      </c>
      <c r="H163" s="1">
        <v>0</v>
      </c>
      <c r="I163" s="1">
        <v>0</v>
      </c>
      <c r="J163" s="1" t="s">
        <v>359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4</v>
      </c>
      <c r="AI163" s="1">
        <v>84</v>
      </c>
      <c r="AJ163" s="1">
        <v>1</v>
      </c>
      <c r="AK163" s="1">
        <v>126</v>
      </c>
      <c r="AL163" s="1">
        <v>2</v>
      </c>
      <c r="AM163" s="1">
        <v>37</v>
      </c>
      <c r="AN163" s="1">
        <v>10</v>
      </c>
      <c r="AO163" s="1">
        <v>7</v>
      </c>
      <c r="AP163" s="1">
        <v>6</v>
      </c>
      <c r="AQ163" s="1">
        <v>0</v>
      </c>
      <c r="AR163" s="1"/>
      <c r="AS163" s="1">
        <v>9</v>
      </c>
    </row>
    <row r="164" spans="1:45" x14ac:dyDescent="0.25">
      <c r="A164" s="1" t="s">
        <v>28</v>
      </c>
      <c r="B164" s="1" t="s">
        <v>26</v>
      </c>
      <c r="C164" s="1" t="s">
        <v>22</v>
      </c>
      <c r="D164" s="1" t="s">
        <v>12</v>
      </c>
      <c r="E164" s="1">
        <v>18</v>
      </c>
      <c r="F164" s="1" t="s">
        <v>27</v>
      </c>
      <c r="G164" s="1">
        <v>2017</v>
      </c>
      <c r="H164" s="1">
        <v>0</v>
      </c>
      <c r="I164" s="1">
        <v>0</v>
      </c>
      <c r="J164" s="1" t="s">
        <v>359</v>
      </c>
      <c r="K164" s="1">
        <v>9</v>
      </c>
      <c r="L164" s="1">
        <v>77</v>
      </c>
      <c r="M164" s="1">
        <v>53</v>
      </c>
      <c r="N164" s="1">
        <v>5</v>
      </c>
      <c r="O164" s="1">
        <v>4</v>
      </c>
      <c r="P164" s="1">
        <v>141.66499999999999</v>
      </c>
      <c r="Q164" s="1">
        <v>10</v>
      </c>
      <c r="R164" s="1">
        <v>77</v>
      </c>
      <c r="S164" s="1">
        <v>55</v>
      </c>
      <c r="T164" s="1">
        <v>5</v>
      </c>
      <c r="U164" s="1">
        <v>4</v>
      </c>
      <c r="V164" s="1">
        <v>8.4</v>
      </c>
      <c r="W164" s="1">
        <v>12</v>
      </c>
      <c r="X164" s="1">
        <v>277</v>
      </c>
      <c r="Y164" s="1">
        <v>0</v>
      </c>
      <c r="Z164" s="1">
        <v>373</v>
      </c>
      <c r="AA164" s="1">
        <v>15</v>
      </c>
      <c r="AB164" s="1">
        <v>98</v>
      </c>
      <c r="AC164" s="1">
        <v>37</v>
      </c>
      <c r="AD164" s="1">
        <v>9</v>
      </c>
      <c r="AE164" s="1">
        <v>11</v>
      </c>
      <c r="AF164" s="1">
        <v>1</v>
      </c>
      <c r="AG164" s="1">
        <v>7.5350000000000001</v>
      </c>
      <c r="AH164" s="1">
        <v>15</v>
      </c>
      <c r="AI164" s="1">
        <v>337</v>
      </c>
      <c r="AJ164" s="1">
        <v>0</v>
      </c>
      <c r="AK164" s="1">
        <v>470</v>
      </c>
      <c r="AL164" s="1">
        <v>16</v>
      </c>
      <c r="AM164" s="1">
        <v>123</v>
      </c>
      <c r="AN164" s="1">
        <v>45</v>
      </c>
      <c r="AO164" s="1">
        <v>14</v>
      </c>
      <c r="AP164" s="1">
        <v>17</v>
      </c>
      <c r="AQ164" s="1">
        <v>1</v>
      </c>
      <c r="AR164" s="1">
        <v>8.0794223826714795</v>
      </c>
      <c r="AS164" s="1">
        <v>8.3679525222551892</v>
      </c>
    </row>
    <row r="165" spans="1:45" x14ac:dyDescent="0.25">
      <c r="A165" s="1" t="s">
        <v>28</v>
      </c>
      <c r="B165" s="1" t="s">
        <v>26</v>
      </c>
      <c r="C165" s="1" t="s">
        <v>22</v>
      </c>
      <c r="D165" s="1" t="s">
        <v>12</v>
      </c>
      <c r="E165" s="1">
        <v>18</v>
      </c>
      <c r="F165" s="1" t="s">
        <v>27</v>
      </c>
      <c r="G165" s="1">
        <v>2018</v>
      </c>
      <c r="H165" s="1">
        <v>0</v>
      </c>
      <c r="I165" s="1">
        <v>0</v>
      </c>
      <c r="J165" s="1" t="s">
        <v>359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9</v>
      </c>
      <c r="R165" s="1">
        <v>77</v>
      </c>
      <c r="S165" s="1">
        <v>53</v>
      </c>
      <c r="T165" s="1">
        <v>5</v>
      </c>
      <c r="U165" s="1">
        <v>4</v>
      </c>
      <c r="V165" s="1">
        <v>8.7169811320754693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12</v>
      </c>
      <c r="AI165" s="1">
        <v>277</v>
      </c>
      <c r="AJ165" s="1">
        <v>0</v>
      </c>
      <c r="AK165" s="1">
        <v>373</v>
      </c>
      <c r="AL165" s="1">
        <v>15</v>
      </c>
      <c r="AM165" s="1">
        <v>98</v>
      </c>
      <c r="AN165" s="1">
        <v>37</v>
      </c>
      <c r="AO165" s="1">
        <v>9</v>
      </c>
      <c r="AP165" s="1">
        <v>11</v>
      </c>
      <c r="AQ165" s="1">
        <v>1</v>
      </c>
      <c r="AR165" s="1"/>
      <c r="AS165" s="1">
        <v>8.0794223826714795</v>
      </c>
    </row>
    <row r="166" spans="1:45" x14ac:dyDescent="0.25">
      <c r="A166" s="1" t="s">
        <v>28</v>
      </c>
      <c r="B166" s="1" t="s">
        <v>26</v>
      </c>
      <c r="C166" s="1" t="s">
        <v>22</v>
      </c>
      <c r="D166" s="1" t="s">
        <v>12</v>
      </c>
      <c r="E166" s="1">
        <v>18</v>
      </c>
      <c r="F166" s="1" t="s">
        <v>27</v>
      </c>
      <c r="G166" s="1">
        <v>2019</v>
      </c>
      <c r="H166" s="1">
        <v>0</v>
      </c>
      <c r="I166" s="1">
        <v>0</v>
      </c>
      <c r="J166" s="1" t="s">
        <v>359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9</v>
      </c>
      <c r="R166" s="1">
        <v>77</v>
      </c>
      <c r="S166" s="1">
        <v>53</v>
      </c>
      <c r="T166" s="1">
        <v>5</v>
      </c>
      <c r="U166" s="1">
        <v>4</v>
      </c>
      <c r="V166" s="1">
        <v>8.7169811320754693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12</v>
      </c>
      <c r="AI166" s="1">
        <v>277</v>
      </c>
      <c r="AJ166" s="1">
        <v>0</v>
      </c>
      <c r="AK166" s="1">
        <v>373</v>
      </c>
      <c r="AL166" s="1">
        <v>15</v>
      </c>
      <c r="AM166" s="1">
        <v>98</v>
      </c>
      <c r="AN166" s="1">
        <v>37</v>
      </c>
      <c r="AO166" s="1">
        <v>9</v>
      </c>
      <c r="AP166" s="1">
        <v>11</v>
      </c>
      <c r="AQ166" s="1">
        <v>1</v>
      </c>
      <c r="AR166" s="1"/>
      <c r="AS166" s="1">
        <v>8.0794223826714795</v>
      </c>
    </row>
    <row r="167" spans="1:45" x14ac:dyDescent="0.25">
      <c r="A167" s="1" t="s">
        <v>28</v>
      </c>
      <c r="B167" s="1" t="s">
        <v>26</v>
      </c>
      <c r="C167" s="1" t="s">
        <v>22</v>
      </c>
      <c r="D167" s="1" t="s">
        <v>12</v>
      </c>
      <c r="E167" s="1">
        <v>18</v>
      </c>
      <c r="F167" s="1" t="s">
        <v>27</v>
      </c>
      <c r="G167" s="1">
        <v>2020</v>
      </c>
      <c r="H167" s="1">
        <v>1</v>
      </c>
      <c r="I167" s="1">
        <v>1</v>
      </c>
      <c r="J167" s="1" t="s">
        <v>359</v>
      </c>
      <c r="K167" s="1">
        <v>11</v>
      </c>
      <c r="L167" s="1">
        <v>146</v>
      </c>
      <c r="M167" s="1">
        <v>114</v>
      </c>
      <c r="N167" s="1">
        <v>9</v>
      </c>
      <c r="O167" s="1">
        <v>8</v>
      </c>
      <c r="P167" s="1">
        <v>125</v>
      </c>
      <c r="Q167" s="1">
        <v>11</v>
      </c>
      <c r="R167" s="1">
        <v>146</v>
      </c>
      <c r="S167" s="1">
        <v>114</v>
      </c>
      <c r="T167" s="1">
        <v>9</v>
      </c>
      <c r="U167" s="1">
        <v>8</v>
      </c>
      <c r="V167" s="1">
        <v>7.6842105263157796</v>
      </c>
      <c r="W167" s="1">
        <v>14</v>
      </c>
      <c r="X167" s="1">
        <v>312</v>
      </c>
      <c r="Y167" s="1">
        <v>0</v>
      </c>
      <c r="Z167" s="1">
        <v>409</v>
      </c>
      <c r="AA167" s="1">
        <v>12</v>
      </c>
      <c r="AB167" s="1">
        <v>140</v>
      </c>
      <c r="AC167" s="1">
        <v>43</v>
      </c>
      <c r="AD167" s="1">
        <v>15</v>
      </c>
      <c r="AE167" s="1">
        <v>9</v>
      </c>
      <c r="AF167" s="1">
        <v>0</v>
      </c>
      <c r="AG167" s="1">
        <v>7.5</v>
      </c>
      <c r="AH167" s="1">
        <v>14</v>
      </c>
      <c r="AI167" s="1">
        <v>312</v>
      </c>
      <c r="AJ167" s="1">
        <v>0</v>
      </c>
      <c r="AK167" s="1">
        <v>409</v>
      </c>
      <c r="AL167" s="1">
        <v>12</v>
      </c>
      <c r="AM167" s="1">
        <v>140</v>
      </c>
      <c r="AN167" s="1">
        <v>43</v>
      </c>
      <c r="AO167" s="1">
        <v>15</v>
      </c>
      <c r="AP167" s="1">
        <v>9</v>
      </c>
      <c r="AQ167" s="1">
        <v>0</v>
      </c>
      <c r="AR167" s="1">
        <v>7.8653846153846096</v>
      </c>
      <c r="AS167" s="1">
        <v>7.8653846153846096</v>
      </c>
    </row>
    <row r="168" spans="1:45" x14ac:dyDescent="0.25">
      <c r="A168" s="1" t="s">
        <v>28</v>
      </c>
      <c r="B168" s="1" t="s">
        <v>26</v>
      </c>
      <c r="C168" s="1" t="s">
        <v>22</v>
      </c>
      <c r="D168" s="1" t="s">
        <v>12</v>
      </c>
      <c r="E168" s="1">
        <v>18</v>
      </c>
      <c r="F168" s="1" t="s">
        <v>27</v>
      </c>
      <c r="G168" s="1">
        <v>2021</v>
      </c>
      <c r="H168" s="1">
        <v>0</v>
      </c>
      <c r="I168" s="1">
        <v>1</v>
      </c>
      <c r="J168" s="1" t="s">
        <v>359</v>
      </c>
      <c r="K168" s="1">
        <v>5</v>
      </c>
      <c r="L168" s="1">
        <v>93</v>
      </c>
      <c r="M168" s="1">
        <v>56</v>
      </c>
      <c r="N168" s="1">
        <v>5</v>
      </c>
      <c r="O168" s="1">
        <v>8</v>
      </c>
      <c r="P168" s="1">
        <v>166.66</v>
      </c>
      <c r="Q168" s="1">
        <v>16</v>
      </c>
      <c r="R168" s="1">
        <v>239</v>
      </c>
      <c r="S168" s="1">
        <v>170</v>
      </c>
      <c r="T168" s="1">
        <v>14</v>
      </c>
      <c r="U168" s="1">
        <v>16</v>
      </c>
      <c r="V168" s="1">
        <v>8.4352941176470502</v>
      </c>
      <c r="W168" s="1">
        <v>7</v>
      </c>
      <c r="X168" s="1">
        <v>161</v>
      </c>
      <c r="Y168" s="1">
        <v>0</v>
      </c>
      <c r="Z168" s="1">
        <v>237</v>
      </c>
      <c r="AA168" s="1">
        <v>9</v>
      </c>
      <c r="AB168" s="1">
        <v>60</v>
      </c>
      <c r="AC168" s="1">
        <v>18</v>
      </c>
      <c r="AD168" s="1">
        <v>12</v>
      </c>
      <c r="AE168" s="1">
        <v>7</v>
      </c>
      <c r="AF168" s="1">
        <v>0</v>
      </c>
      <c r="AG168" s="1">
        <v>8.5</v>
      </c>
      <c r="AH168" s="1">
        <v>21</v>
      </c>
      <c r="AI168" s="1">
        <v>473</v>
      </c>
      <c r="AJ168" s="1">
        <v>0</v>
      </c>
      <c r="AK168" s="1">
        <v>646</v>
      </c>
      <c r="AL168" s="1">
        <v>21</v>
      </c>
      <c r="AM168" s="1">
        <v>200</v>
      </c>
      <c r="AN168" s="1">
        <v>61</v>
      </c>
      <c r="AO168" s="1">
        <v>27</v>
      </c>
      <c r="AP168" s="1">
        <v>16</v>
      </c>
      <c r="AQ168" s="1">
        <v>0</v>
      </c>
      <c r="AR168" s="1">
        <v>8.8322981366459601</v>
      </c>
      <c r="AS168" s="1">
        <v>8.1945031712473497</v>
      </c>
    </row>
    <row r="169" spans="1:45" x14ac:dyDescent="0.25">
      <c r="A169" s="1" t="s">
        <v>28</v>
      </c>
      <c r="B169" s="1" t="s">
        <v>26</v>
      </c>
      <c r="C169" s="1" t="s">
        <v>22</v>
      </c>
      <c r="D169" s="1" t="s">
        <v>12</v>
      </c>
      <c r="E169" s="1">
        <v>18</v>
      </c>
      <c r="F169" s="1" t="s">
        <v>27</v>
      </c>
      <c r="G169" s="1">
        <v>2022</v>
      </c>
      <c r="H169" s="1">
        <v>1</v>
      </c>
      <c r="I169" s="1">
        <v>2</v>
      </c>
      <c r="J169" s="1" t="s">
        <v>359</v>
      </c>
      <c r="K169" s="1">
        <v>5</v>
      </c>
      <c r="L169" s="1">
        <v>63</v>
      </c>
      <c r="M169" s="1">
        <v>24</v>
      </c>
      <c r="N169" s="1">
        <v>5</v>
      </c>
      <c r="O169" s="1">
        <v>6</v>
      </c>
      <c r="P169" s="1">
        <v>100</v>
      </c>
      <c r="Q169" s="1">
        <v>21</v>
      </c>
      <c r="R169" s="1">
        <v>302</v>
      </c>
      <c r="S169" s="1">
        <v>194</v>
      </c>
      <c r="T169" s="1">
        <v>19</v>
      </c>
      <c r="U169" s="1">
        <v>22</v>
      </c>
      <c r="V169" s="1">
        <v>9.3402061855670109</v>
      </c>
      <c r="W169" s="1">
        <v>5</v>
      </c>
      <c r="X169" s="1">
        <v>119</v>
      </c>
      <c r="Y169" s="1">
        <v>0</v>
      </c>
      <c r="Z169" s="1">
        <v>212</v>
      </c>
      <c r="AA169" s="1">
        <v>7</v>
      </c>
      <c r="AB169" s="1">
        <v>37</v>
      </c>
      <c r="AC169" s="1">
        <v>18</v>
      </c>
      <c r="AD169" s="1">
        <v>11</v>
      </c>
      <c r="AE169" s="1">
        <v>8</v>
      </c>
      <c r="AF169" s="1">
        <v>0</v>
      </c>
      <c r="AG169" s="1">
        <v>12.25</v>
      </c>
      <c r="AH169" s="1">
        <v>26</v>
      </c>
      <c r="AI169" s="1">
        <v>592</v>
      </c>
      <c r="AJ169" s="1">
        <v>0</v>
      </c>
      <c r="AK169" s="1">
        <v>858</v>
      </c>
      <c r="AL169" s="1">
        <v>28</v>
      </c>
      <c r="AM169" s="1">
        <v>237</v>
      </c>
      <c r="AN169" s="1">
        <v>79</v>
      </c>
      <c r="AO169" s="1">
        <v>38</v>
      </c>
      <c r="AP169" s="1">
        <v>24</v>
      </c>
      <c r="AQ169" s="1">
        <v>0</v>
      </c>
      <c r="AR169" s="1">
        <v>10.6890756302521</v>
      </c>
      <c r="AS169" s="1">
        <v>8.6959459459459403</v>
      </c>
    </row>
    <row r="170" spans="1:45" x14ac:dyDescent="0.25">
      <c r="A170" s="1" t="s">
        <v>28</v>
      </c>
      <c r="B170" s="1" t="s">
        <v>26</v>
      </c>
      <c r="C170" s="1" t="s">
        <v>22</v>
      </c>
      <c r="D170" s="1" t="s">
        <v>12</v>
      </c>
      <c r="E170" s="1">
        <v>18</v>
      </c>
      <c r="F170" s="1" t="s">
        <v>27</v>
      </c>
      <c r="G170" s="1">
        <v>2023</v>
      </c>
      <c r="H170" s="1">
        <v>0</v>
      </c>
      <c r="I170" s="1">
        <v>1</v>
      </c>
      <c r="J170" s="1" t="s">
        <v>359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10</v>
      </c>
      <c r="R170" s="1">
        <v>156</v>
      </c>
      <c r="S170" s="1">
        <v>80</v>
      </c>
      <c r="T170" s="1">
        <v>10</v>
      </c>
      <c r="U170" s="1">
        <v>14</v>
      </c>
      <c r="V170" s="1">
        <v>11.7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12</v>
      </c>
      <c r="AI170" s="1">
        <v>280</v>
      </c>
      <c r="AJ170" s="1">
        <v>0</v>
      </c>
      <c r="AK170" s="1">
        <v>449</v>
      </c>
      <c r="AL170" s="1">
        <v>16</v>
      </c>
      <c r="AM170" s="1">
        <v>97</v>
      </c>
      <c r="AN170" s="1">
        <v>36</v>
      </c>
      <c r="AO170" s="1">
        <v>23</v>
      </c>
      <c r="AP170" s="1">
        <v>15</v>
      </c>
      <c r="AQ170" s="1">
        <v>0</v>
      </c>
      <c r="AR170" s="1"/>
      <c r="AS170" s="1">
        <v>9.6214285714285701</v>
      </c>
    </row>
    <row r="171" spans="1:45" x14ac:dyDescent="0.25">
      <c r="A171" s="1" t="s">
        <v>28</v>
      </c>
      <c r="B171" s="1" t="s">
        <v>26</v>
      </c>
      <c r="C171" s="1" t="s">
        <v>22</v>
      </c>
      <c r="D171" s="1" t="s">
        <v>12</v>
      </c>
      <c r="E171" s="1">
        <v>18</v>
      </c>
      <c r="F171" s="1" t="s">
        <v>27</v>
      </c>
      <c r="G171" s="1">
        <v>2024</v>
      </c>
      <c r="H171" s="1">
        <v>0</v>
      </c>
      <c r="I171" s="1">
        <v>1</v>
      </c>
      <c r="J171" s="1" t="s">
        <v>359</v>
      </c>
      <c r="K171" s="1">
        <v>7</v>
      </c>
      <c r="L171" s="1">
        <v>77</v>
      </c>
      <c r="M171" s="1">
        <v>47</v>
      </c>
      <c r="N171" s="1">
        <v>4</v>
      </c>
      <c r="O171" s="1">
        <v>5</v>
      </c>
      <c r="P171" s="1">
        <v>100</v>
      </c>
      <c r="Q171" s="1">
        <v>12</v>
      </c>
      <c r="R171" s="1">
        <v>140</v>
      </c>
      <c r="S171" s="1">
        <v>71</v>
      </c>
      <c r="T171" s="1">
        <v>9</v>
      </c>
      <c r="U171" s="1">
        <v>11</v>
      </c>
      <c r="V171" s="1">
        <v>11.830985915492899</v>
      </c>
      <c r="W171" s="1">
        <v>12</v>
      </c>
      <c r="X171" s="1">
        <v>288</v>
      </c>
      <c r="Y171" s="1">
        <v>1</v>
      </c>
      <c r="Z171" s="1">
        <v>444</v>
      </c>
      <c r="AA171" s="1">
        <v>14</v>
      </c>
      <c r="AB171" s="1">
        <v>95</v>
      </c>
      <c r="AC171" s="1">
        <v>45</v>
      </c>
      <c r="AD171" s="1">
        <v>18</v>
      </c>
      <c r="AE171" s="1">
        <v>6</v>
      </c>
      <c r="AF171" s="1">
        <v>0</v>
      </c>
      <c r="AG171" s="1">
        <v>8.75</v>
      </c>
      <c r="AH171" s="1">
        <v>17</v>
      </c>
      <c r="AI171" s="1">
        <v>407</v>
      </c>
      <c r="AJ171" s="1">
        <v>1</v>
      </c>
      <c r="AK171" s="1">
        <v>656</v>
      </c>
      <c r="AL171" s="1">
        <v>21</v>
      </c>
      <c r="AM171" s="1">
        <v>132</v>
      </c>
      <c r="AN171" s="1">
        <v>63</v>
      </c>
      <c r="AO171" s="1">
        <v>29</v>
      </c>
      <c r="AP171" s="1">
        <v>14</v>
      </c>
      <c r="AQ171" s="1">
        <v>0</v>
      </c>
      <c r="AR171" s="1">
        <v>9.25</v>
      </c>
      <c r="AS171" s="1">
        <v>9.6707616707616708</v>
      </c>
    </row>
    <row r="172" spans="1:45" x14ac:dyDescent="0.25">
      <c r="A172" s="1" t="s">
        <v>29</v>
      </c>
      <c r="B172" s="1" t="s">
        <v>26</v>
      </c>
      <c r="C172" s="1" t="s">
        <v>22</v>
      </c>
      <c r="D172" s="1" t="s">
        <v>12</v>
      </c>
      <c r="E172" s="1">
        <v>14</v>
      </c>
      <c r="F172" s="1" t="s">
        <v>27</v>
      </c>
      <c r="G172" s="1">
        <v>2008</v>
      </c>
      <c r="H172" s="1">
        <v>0</v>
      </c>
      <c r="I172" s="1">
        <v>0</v>
      </c>
      <c r="J172" s="1" t="s">
        <v>29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/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/>
      <c r="AS172" s="1"/>
    </row>
    <row r="173" spans="1:45" x14ac:dyDescent="0.25">
      <c r="A173" s="1" t="s">
        <v>29</v>
      </c>
      <c r="B173" s="1" t="s">
        <v>26</v>
      </c>
      <c r="C173" s="1" t="s">
        <v>22</v>
      </c>
      <c r="D173" s="1" t="s">
        <v>12</v>
      </c>
      <c r="E173" s="1">
        <v>14</v>
      </c>
      <c r="F173" s="1" t="s">
        <v>27</v>
      </c>
      <c r="G173" s="1">
        <v>2009</v>
      </c>
      <c r="H173" s="1">
        <v>0</v>
      </c>
      <c r="I173" s="1">
        <v>0</v>
      </c>
      <c r="J173" s="1" t="s">
        <v>29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/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/>
      <c r="AS173" s="1"/>
    </row>
    <row r="174" spans="1:45" x14ac:dyDescent="0.25">
      <c r="A174" s="1" t="s">
        <v>29</v>
      </c>
      <c r="B174" s="1" t="s">
        <v>26</v>
      </c>
      <c r="C174" s="1" t="s">
        <v>22</v>
      </c>
      <c r="D174" s="1" t="s">
        <v>12</v>
      </c>
      <c r="E174" s="1">
        <v>14</v>
      </c>
      <c r="F174" s="1" t="s">
        <v>27</v>
      </c>
      <c r="G174" s="1">
        <v>2010</v>
      </c>
      <c r="H174" s="1">
        <v>0</v>
      </c>
      <c r="I174" s="1">
        <v>0</v>
      </c>
      <c r="J174" s="1" t="s">
        <v>29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/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/>
      <c r="AS174" s="1"/>
    </row>
    <row r="175" spans="1:45" x14ac:dyDescent="0.25">
      <c r="A175" s="1" t="s">
        <v>29</v>
      </c>
      <c r="B175" s="1" t="s">
        <v>26</v>
      </c>
      <c r="C175" s="1" t="s">
        <v>22</v>
      </c>
      <c r="D175" s="1" t="s">
        <v>12</v>
      </c>
      <c r="E175" s="1">
        <v>14</v>
      </c>
      <c r="F175" s="1" t="s">
        <v>27</v>
      </c>
      <c r="G175" s="1">
        <v>2011</v>
      </c>
      <c r="H175" s="1">
        <v>0</v>
      </c>
      <c r="I175" s="1">
        <v>0</v>
      </c>
      <c r="J175" s="1" t="s">
        <v>29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/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/>
      <c r="AS175" s="1"/>
    </row>
    <row r="176" spans="1:45" x14ac:dyDescent="0.25">
      <c r="A176" s="1" t="s">
        <v>29</v>
      </c>
      <c r="B176" s="1" t="s">
        <v>26</v>
      </c>
      <c r="C176" s="1" t="s">
        <v>22</v>
      </c>
      <c r="D176" s="1" t="s">
        <v>12</v>
      </c>
      <c r="E176" s="1">
        <v>14</v>
      </c>
      <c r="F176" s="1" t="s">
        <v>27</v>
      </c>
      <c r="G176" s="1">
        <v>2012</v>
      </c>
      <c r="H176" s="1">
        <v>0</v>
      </c>
      <c r="I176" s="1">
        <v>0</v>
      </c>
      <c r="J176" s="1" t="s">
        <v>29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/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/>
      <c r="AS176" s="1"/>
    </row>
    <row r="177" spans="1:45" x14ac:dyDescent="0.25">
      <c r="A177" s="1" t="s">
        <v>29</v>
      </c>
      <c r="B177" s="1" t="s">
        <v>26</v>
      </c>
      <c r="C177" s="1" t="s">
        <v>22</v>
      </c>
      <c r="D177" s="1" t="s">
        <v>12</v>
      </c>
      <c r="E177" s="1">
        <v>14</v>
      </c>
      <c r="F177" s="1" t="s">
        <v>27</v>
      </c>
      <c r="G177" s="1">
        <v>2013</v>
      </c>
      <c r="H177" s="1">
        <v>0</v>
      </c>
      <c r="I177" s="1">
        <v>0</v>
      </c>
      <c r="J177" s="1" t="s">
        <v>29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/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/>
      <c r="AS177" s="1"/>
    </row>
    <row r="178" spans="1:45" x14ac:dyDescent="0.25">
      <c r="A178" s="1" t="s">
        <v>29</v>
      </c>
      <c r="B178" s="1" t="s">
        <v>26</v>
      </c>
      <c r="C178" s="1" t="s">
        <v>22</v>
      </c>
      <c r="D178" s="1" t="s">
        <v>12</v>
      </c>
      <c r="E178" s="1">
        <v>14</v>
      </c>
      <c r="F178" s="1" t="s">
        <v>27</v>
      </c>
      <c r="G178" s="1">
        <v>2014</v>
      </c>
      <c r="H178" s="1">
        <v>0</v>
      </c>
      <c r="I178" s="1">
        <v>0</v>
      </c>
      <c r="J178" s="1" t="s">
        <v>29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/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/>
      <c r="AS178" s="1"/>
    </row>
    <row r="179" spans="1:45" x14ac:dyDescent="0.25">
      <c r="A179" s="1" t="s">
        <v>29</v>
      </c>
      <c r="B179" s="1" t="s">
        <v>26</v>
      </c>
      <c r="C179" s="1" t="s">
        <v>22</v>
      </c>
      <c r="D179" s="1" t="s">
        <v>12</v>
      </c>
      <c r="E179" s="1">
        <v>14</v>
      </c>
      <c r="F179" s="1" t="s">
        <v>27</v>
      </c>
      <c r="G179" s="1">
        <v>2015</v>
      </c>
      <c r="H179" s="1">
        <v>0</v>
      </c>
      <c r="I179" s="1">
        <v>0</v>
      </c>
      <c r="J179" s="1" t="s">
        <v>29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/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/>
      <c r="AS179" s="1"/>
    </row>
    <row r="180" spans="1:45" x14ac:dyDescent="0.25">
      <c r="A180" s="1" t="s">
        <v>29</v>
      </c>
      <c r="B180" s="1" t="s">
        <v>26</v>
      </c>
      <c r="C180" s="1" t="s">
        <v>22</v>
      </c>
      <c r="D180" s="1" t="s">
        <v>12</v>
      </c>
      <c r="E180" s="1">
        <v>14</v>
      </c>
      <c r="F180" s="1" t="s">
        <v>27</v>
      </c>
      <c r="G180" s="1">
        <v>2016</v>
      </c>
      <c r="H180" s="1">
        <v>0</v>
      </c>
      <c r="I180" s="1">
        <v>0</v>
      </c>
      <c r="J180" s="1" t="s">
        <v>29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/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/>
      <c r="AS180" s="1"/>
    </row>
    <row r="181" spans="1:45" x14ac:dyDescent="0.25">
      <c r="A181" s="1" t="s">
        <v>29</v>
      </c>
      <c r="B181" s="1" t="s">
        <v>26</v>
      </c>
      <c r="C181" s="1" t="s">
        <v>22</v>
      </c>
      <c r="D181" s="1" t="s">
        <v>12</v>
      </c>
      <c r="E181" s="1">
        <v>14</v>
      </c>
      <c r="F181" s="1" t="s">
        <v>27</v>
      </c>
      <c r="G181" s="1">
        <v>2017</v>
      </c>
      <c r="H181" s="1">
        <v>0</v>
      </c>
      <c r="I181" s="1">
        <v>0</v>
      </c>
      <c r="J181" s="1" t="s">
        <v>29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/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/>
      <c r="AS181" s="1"/>
    </row>
    <row r="182" spans="1:45" x14ac:dyDescent="0.25">
      <c r="A182" s="1" t="s">
        <v>29</v>
      </c>
      <c r="B182" s="1" t="s">
        <v>26</v>
      </c>
      <c r="C182" s="1" t="s">
        <v>22</v>
      </c>
      <c r="D182" s="1" t="s">
        <v>12</v>
      </c>
      <c r="E182" s="1">
        <v>14</v>
      </c>
      <c r="F182" s="1" t="s">
        <v>27</v>
      </c>
      <c r="G182" s="1">
        <v>2018</v>
      </c>
      <c r="H182" s="1">
        <v>0</v>
      </c>
      <c r="I182" s="1">
        <v>0</v>
      </c>
      <c r="J182" s="1" t="s">
        <v>29</v>
      </c>
      <c r="K182" s="1">
        <v>3</v>
      </c>
      <c r="L182" s="1">
        <v>63</v>
      </c>
      <c r="M182" s="1">
        <v>33</v>
      </c>
      <c r="N182" s="1">
        <v>3</v>
      </c>
      <c r="O182" s="1">
        <v>5</v>
      </c>
      <c r="P182" s="1">
        <v>150</v>
      </c>
      <c r="Q182" s="1">
        <v>3</v>
      </c>
      <c r="R182" s="1">
        <v>63</v>
      </c>
      <c r="S182" s="1">
        <v>33</v>
      </c>
      <c r="T182" s="1">
        <v>3</v>
      </c>
      <c r="U182" s="1">
        <v>5</v>
      </c>
      <c r="V182" s="1">
        <v>11.4545454545454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/>
      <c r="AS182" s="1"/>
    </row>
    <row r="183" spans="1:45" x14ac:dyDescent="0.25">
      <c r="A183" s="1" t="s">
        <v>29</v>
      </c>
      <c r="B183" s="1" t="s">
        <v>26</v>
      </c>
      <c r="C183" s="1" t="s">
        <v>22</v>
      </c>
      <c r="D183" s="1" t="s">
        <v>12</v>
      </c>
      <c r="E183" s="1">
        <v>14</v>
      </c>
      <c r="F183" s="1" t="s">
        <v>27</v>
      </c>
      <c r="G183" s="1">
        <v>2019</v>
      </c>
      <c r="H183" s="1">
        <v>0</v>
      </c>
      <c r="I183" s="1">
        <v>0</v>
      </c>
      <c r="J183" s="1" t="s">
        <v>29</v>
      </c>
      <c r="K183" s="1">
        <v>3</v>
      </c>
      <c r="L183" s="1">
        <v>9</v>
      </c>
      <c r="M183" s="1">
        <v>9</v>
      </c>
      <c r="N183" s="1">
        <v>1</v>
      </c>
      <c r="O183" s="1">
        <v>0</v>
      </c>
      <c r="P183" s="1">
        <v>66.66</v>
      </c>
      <c r="Q183" s="1">
        <v>6</v>
      </c>
      <c r="R183" s="1">
        <v>72</v>
      </c>
      <c r="S183" s="1">
        <v>42</v>
      </c>
      <c r="T183" s="1">
        <v>4</v>
      </c>
      <c r="U183" s="1">
        <v>5</v>
      </c>
      <c r="V183" s="1">
        <v>10.285714285714199</v>
      </c>
      <c r="W183" s="1">
        <v>2</v>
      </c>
      <c r="X183" s="1">
        <v>12</v>
      </c>
      <c r="Y183" s="1">
        <v>0</v>
      </c>
      <c r="Z183" s="1">
        <v>21</v>
      </c>
      <c r="AA183" s="1">
        <v>1</v>
      </c>
      <c r="AB183" s="1">
        <v>1</v>
      </c>
      <c r="AC183" s="1">
        <v>1</v>
      </c>
      <c r="AD183" s="1">
        <v>1</v>
      </c>
      <c r="AE183" s="1">
        <v>0</v>
      </c>
      <c r="AF183" s="1">
        <v>1</v>
      </c>
      <c r="AG183" s="1">
        <v>10.5</v>
      </c>
      <c r="AH183" s="1">
        <v>2</v>
      </c>
      <c r="AI183" s="1">
        <v>12</v>
      </c>
      <c r="AJ183" s="1">
        <v>0</v>
      </c>
      <c r="AK183" s="1">
        <v>21</v>
      </c>
      <c r="AL183" s="1">
        <v>1</v>
      </c>
      <c r="AM183" s="1">
        <v>1</v>
      </c>
      <c r="AN183" s="1">
        <v>1</v>
      </c>
      <c r="AO183" s="1">
        <v>1</v>
      </c>
      <c r="AP183" s="1">
        <v>0</v>
      </c>
      <c r="AQ183" s="1">
        <v>1</v>
      </c>
      <c r="AR183" s="1">
        <v>10.5</v>
      </c>
      <c r="AS183" s="1">
        <v>10.5</v>
      </c>
    </row>
    <row r="184" spans="1:45" x14ac:dyDescent="0.25">
      <c r="A184" s="1" t="s">
        <v>29</v>
      </c>
      <c r="B184" s="1" t="s">
        <v>26</v>
      </c>
      <c r="C184" s="1" t="s">
        <v>22</v>
      </c>
      <c r="D184" s="1" t="s">
        <v>12</v>
      </c>
      <c r="E184" s="1">
        <v>14</v>
      </c>
      <c r="F184" s="1" t="s">
        <v>27</v>
      </c>
      <c r="G184" s="1">
        <v>2020</v>
      </c>
      <c r="H184" s="1">
        <v>0</v>
      </c>
      <c r="I184" s="1">
        <v>0</v>
      </c>
      <c r="J184" s="1" t="s">
        <v>29</v>
      </c>
      <c r="K184" s="1">
        <v>7</v>
      </c>
      <c r="L184" s="1">
        <v>71</v>
      </c>
      <c r="M184" s="1">
        <v>56</v>
      </c>
      <c r="N184" s="1">
        <v>6</v>
      </c>
      <c r="O184" s="1">
        <v>3</v>
      </c>
      <c r="P184" s="1">
        <v>129.16</v>
      </c>
      <c r="Q184" s="1">
        <v>13</v>
      </c>
      <c r="R184" s="1">
        <v>143</v>
      </c>
      <c r="S184" s="1">
        <v>98</v>
      </c>
      <c r="T184" s="1">
        <v>10</v>
      </c>
      <c r="U184" s="1">
        <v>8</v>
      </c>
      <c r="V184" s="1">
        <v>8.75510204081632</v>
      </c>
      <c r="W184" s="1">
        <v>6</v>
      </c>
      <c r="X184" s="1">
        <v>60</v>
      </c>
      <c r="Y184" s="1">
        <v>0</v>
      </c>
      <c r="Z184" s="1">
        <v>91</v>
      </c>
      <c r="AA184" s="1">
        <v>2</v>
      </c>
      <c r="AB184" s="1">
        <v>11</v>
      </c>
      <c r="AC184" s="1">
        <v>3</v>
      </c>
      <c r="AD184" s="1">
        <v>5</v>
      </c>
      <c r="AE184" s="1">
        <v>1</v>
      </c>
      <c r="AF184" s="1">
        <v>0</v>
      </c>
      <c r="AG184" s="1">
        <v>9.75</v>
      </c>
      <c r="AH184" s="1">
        <v>8</v>
      </c>
      <c r="AI184" s="1">
        <v>72</v>
      </c>
      <c r="AJ184" s="1">
        <v>0</v>
      </c>
      <c r="AK184" s="1">
        <v>112</v>
      </c>
      <c r="AL184" s="1">
        <v>3</v>
      </c>
      <c r="AM184" s="1">
        <v>12</v>
      </c>
      <c r="AN184" s="1">
        <v>4</v>
      </c>
      <c r="AO184" s="1">
        <v>6</v>
      </c>
      <c r="AP184" s="1">
        <v>1</v>
      </c>
      <c r="AQ184" s="1">
        <v>1</v>
      </c>
      <c r="AR184" s="1">
        <v>9.1</v>
      </c>
      <c r="AS184" s="1">
        <v>9.3333333333333304</v>
      </c>
    </row>
    <row r="185" spans="1:45" x14ac:dyDescent="0.25">
      <c r="A185" s="1" t="s">
        <v>29</v>
      </c>
      <c r="B185" s="1" t="s">
        <v>26</v>
      </c>
      <c r="C185" s="1" t="s">
        <v>22</v>
      </c>
      <c r="D185" s="1" t="s">
        <v>12</v>
      </c>
      <c r="E185" s="1">
        <v>14</v>
      </c>
      <c r="F185" s="1" t="s">
        <v>27</v>
      </c>
      <c r="G185" s="1">
        <v>2021</v>
      </c>
      <c r="H185" s="1">
        <v>0</v>
      </c>
      <c r="I185" s="1">
        <v>0</v>
      </c>
      <c r="J185" s="1" t="s">
        <v>29</v>
      </c>
      <c r="K185" s="1">
        <v>7</v>
      </c>
      <c r="L185" s="1">
        <v>98</v>
      </c>
      <c r="M185" s="1">
        <v>75</v>
      </c>
      <c r="N185" s="1">
        <v>7</v>
      </c>
      <c r="O185" s="1">
        <v>4</v>
      </c>
      <c r="P185" s="1">
        <v>130</v>
      </c>
      <c r="Q185" s="1">
        <v>17</v>
      </c>
      <c r="R185" s="1">
        <v>178</v>
      </c>
      <c r="S185" s="1">
        <v>140</v>
      </c>
      <c r="T185" s="1">
        <v>14</v>
      </c>
      <c r="U185" s="1">
        <v>7</v>
      </c>
      <c r="V185" s="1">
        <v>7.6285714285714201</v>
      </c>
      <c r="W185" s="1">
        <v>6</v>
      </c>
      <c r="X185" s="1">
        <v>60</v>
      </c>
      <c r="Y185" s="1">
        <v>0</v>
      </c>
      <c r="Z185" s="1">
        <v>64</v>
      </c>
      <c r="AA185" s="1">
        <v>4</v>
      </c>
      <c r="AB185" s="1">
        <v>25</v>
      </c>
      <c r="AC185" s="1">
        <v>5</v>
      </c>
      <c r="AD185" s="1">
        <v>1</v>
      </c>
      <c r="AE185" s="1">
        <v>3</v>
      </c>
      <c r="AF185" s="1">
        <v>0</v>
      </c>
      <c r="AG185" s="1">
        <v>5.5</v>
      </c>
      <c r="AH185" s="1">
        <v>14</v>
      </c>
      <c r="AI185" s="1">
        <v>132</v>
      </c>
      <c r="AJ185" s="1">
        <v>0</v>
      </c>
      <c r="AK185" s="1">
        <v>176</v>
      </c>
      <c r="AL185" s="1">
        <v>7</v>
      </c>
      <c r="AM185" s="1">
        <v>37</v>
      </c>
      <c r="AN185" s="1">
        <v>9</v>
      </c>
      <c r="AO185" s="1">
        <v>7</v>
      </c>
      <c r="AP185" s="1">
        <v>4</v>
      </c>
      <c r="AQ185" s="1">
        <v>1</v>
      </c>
      <c r="AR185" s="1">
        <v>6.4</v>
      </c>
      <c r="AS185" s="1">
        <v>8</v>
      </c>
    </row>
    <row r="186" spans="1:45" x14ac:dyDescent="0.25">
      <c r="A186" s="1" t="s">
        <v>29</v>
      </c>
      <c r="B186" s="1" t="s">
        <v>26</v>
      </c>
      <c r="C186" s="1" t="s">
        <v>22</v>
      </c>
      <c r="D186" s="1" t="s">
        <v>12</v>
      </c>
      <c r="E186" s="1">
        <v>14</v>
      </c>
      <c r="F186" s="1" t="s">
        <v>27</v>
      </c>
      <c r="G186" s="1">
        <v>2022</v>
      </c>
      <c r="H186" s="1">
        <v>1</v>
      </c>
      <c r="I186" s="1">
        <v>1</v>
      </c>
      <c r="J186" s="1" t="s">
        <v>29</v>
      </c>
      <c r="K186" s="1">
        <v>14</v>
      </c>
      <c r="L186" s="1">
        <v>426</v>
      </c>
      <c r="M186" s="1">
        <v>320</v>
      </c>
      <c r="N186" s="1">
        <v>47</v>
      </c>
      <c r="O186" s="1">
        <v>13</v>
      </c>
      <c r="P186" s="1">
        <v>127.625</v>
      </c>
      <c r="Q186" s="1">
        <v>28</v>
      </c>
      <c r="R186" s="1">
        <v>595</v>
      </c>
      <c r="S186" s="1">
        <v>451</v>
      </c>
      <c r="T186" s="1">
        <v>60</v>
      </c>
      <c r="U186" s="1">
        <v>20</v>
      </c>
      <c r="V186" s="1">
        <v>7.9157427937915701</v>
      </c>
      <c r="W186" s="1">
        <v>3</v>
      </c>
      <c r="X186" s="1">
        <v>24</v>
      </c>
      <c r="Y186" s="1">
        <v>0</v>
      </c>
      <c r="Z186" s="1">
        <v>38</v>
      </c>
      <c r="AA186" s="1">
        <v>0</v>
      </c>
      <c r="AB186" s="1">
        <v>4</v>
      </c>
      <c r="AC186" s="1">
        <v>2</v>
      </c>
      <c r="AD186" s="1">
        <v>2</v>
      </c>
      <c r="AE186" s="1">
        <v>0</v>
      </c>
      <c r="AF186" s="1">
        <v>0</v>
      </c>
      <c r="AG186" s="1">
        <v>10</v>
      </c>
      <c r="AH186" s="1">
        <v>15</v>
      </c>
      <c r="AI186" s="1">
        <v>144</v>
      </c>
      <c r="AJ186" s="1">
        <v>0</v>
      </c>
      <c r="AK186" s="1">
        <v>193</v>
      </c>
      <c r="AL186" s="1">
        <v>6</v>
      </c>
      <c r="AM186" s="1">
        <v>40</v>
      </c>
      <c r="AN186" s="1">
        <v>10</v>
      </c>
      <c r="AO186" s="1">
        <v>8</v>
      </c>
      <c r="AP186" s="1">
        <v>4</v>
      </c>
      <c r="AQ186" s="1">
        <v>0</v>
      </c>
      <c r="AR186" s="1">
        <v>9.5</v>
      </c>
      <c r="AS186" s="1">
        <v>8.0416666666666607</v>
      </c>
    </row>
    <row r="187" spans="1:45" x14ac:dyDescent="0.25">
      <c r="A187" s="1" t="s">
        <v>29</v>
      </c>
      <c r="B187" s="1" t="s">
        <v>26</v>
      </c>
      <c r="C187" s="1" t="s">
        <v>22</v>
      </c>
      <c r="D187" s="1" t="s">
        <v>12</v>
      </c>
      <c r="E187" s="1">
        <v>14</v>
      </c>
      <c r="F187" s="1" t="s">
        <v>27</v>
      </c>
      <c r="G187" s="1">
        <v>2023</v>
      </c>
      <c r="H187" s="1">
        <v>0</v>
      </c>
      <c r="I187" s="1">
        <v>1</v>
      </c>
      <c r="J187" s="1" t="s">
        <v>29</v>
      </c>
      <c r="K187" s="1">
        <v>11</v>
      </c>
      <c r="L187" s="1">
        <v>226</v>
      </c>
      <c r="M187" s="1">
        <v>157</v>
      </c>
      <c r="N187" s="1">
        <v>28</v>
      </c>
      <c r="O187" s="1">
        <v>6</v>
      </c>
      <c r="P187" s="1">
        <v>100</v>
      </c>
      <c r="Q187" s="1">
        <v>32</v>
      </c>
      <c r="R187" s="1">
        <v>750</v>
      </c>
      <c r="S187" s="1">
        <v>552</v>
      </c>
      <c r="T187" s="1">
        <v>82</v>
      </c>
      <c r="U187" s="1">
        <v>23</v>
      </c>
      <c r="V187" s="1">
        <v>8.1521739130434696</v>
      </c>
      <c r="W187" s="1">
        <v>5</v>
      </c>
      <c r="X187" s="1">
        <v>72</v>
      </c>
      <c r="Y187" s="1">
        <v>0</v>
      </c>
      <c r="Z187" s="1">
        <v>124</v>
      </c>
      <c r="AA187" s="1">
        <v>2</v>
      </c>
      <c r="AB187" s="1">
        <v>23</v>
      </c>
      <c r="AC187" s="1">
        <v>8</v>
      </c>
      <c r="AD187" s="1">
        <v>9</v>
      </c>
      <c r="AE187" s="1">
        <v>3</v>
      </c>
      <c r="AF187" s="1">
        <v>0</v>
      </c>
      <c r="AG187" s="1">
        <v>9.33</v>
      </c>
      <c r="AH187" s="1">
        <v>14</v>
      </c>
      <c r="AI187" s="1">
        <v>156</v>
      </c>
      <c r="AJ187" s="1">
        <v>0</v>
      </c>
      <c r="AK187" s="1">
        <v>226</v>
      </c>
      <c r="AL187" s="1">
        <v>6</v>
      </c>
      <c r="AM187" s="1">
        <v>52</v>
      </c>
      <c r="AN187" s="1">
        <v>15</v>
      </c>
      <c r="AO187" s="1">
        <v>12</v>
      </c>
      <c r="AP187" s="1">
        <v>6</v>
      </c>
      <c r="AQ187" s="1">
        <v>0</v>
      </c>
      <c r="AR187" s="1">
        <v>10.3333333333333</v>
      </c>
      <c r="AS187" s="1">
        <v>8.6923076923076898</v>
      </c>
    </row>
    <row r="188" spans="1:45" x14ac:dyDescent="0.25">
      <c r="A188" s="1" t="s">
        <v>29</v>
      </c>
      <c r="B188" s="1" t="s">
        <v>26</v>
      </c>
      <c r="C188" s="1" t="s">
        <v>22</v>
      </c>
      <c r="D188" s="1" t="s">
        <v>12</v>
      </c>
      <c r="E188" s="1">
        <v>14</v>
      </c>
      <c r="F188" s="1" t="s">
        <v>27</v>
      </c>
      <c r="G188" s="1">
        <v>2024</v>
      </c>
      <c r="H188" s="1">
        <v>3</v>
      </c>
      <c r="I188" s="1">
        <v>4</v>
      </c>
      <c r="J188" s="1" t="s">
        <v>29</v>
      </c>
      <c r="K188" s="1">
        <v>12</v>
      </c>
      <c r="L188" s="1">
        <v>401</v>
      </c>
      <c r="M188" s="1">
        <v>195</v>
      </c>
      <c r="N188" s="1">
        <v>30</v>
      </c>
      <c r="O188" s="1">
        <v>35</v>
      </c>
      <c r="P188" s="1">
        <v>167.54</v>
      </c>
      <c r="Q188" s="1">
        <v>37</v>
      </c>
      <c r="R188" s="1">
        <v>1053</v>
      </c>
      <c r="S188" s="1">
        <v>672</v>
      </c>
      <c r="T188" s="1">
        <v>105</v>
      </c>
      <c r="U188" s="1">
        <v>54</v>
      </c>
      <c r="V188" s="1">
        <v>9.40178571428571</v>
      </c>
      <c r="W188" s="1">
        <v>3</v>
      </c>
      <c r="X188" s="1">
        <v>18</v>
      </c>
      <c r="Y188" s="1">
        <v>0</v>
      </c>
      <c r="Z188" s="1">
        <v>27</v>
      </c>
      <c r="AA188" s="1">
        <v>0</v>
      </c>
      <c r="AB188" s="1">
        <v>4</v>
      </c>
      <c r="AC188" s="1">
        <v>4</v>
      </c>
      <c r="AD188" s="1">
        <v>0</v>
      </c>
      <c r="AE188" s="1">
        <v>0</v>
      </c>
      <c r="AF188" s="1">
        <v>0</v>
      </c>
      <c r="AG188" s="1">
        <v>10</v>
      </c>
      <c r="AH188" s="1">
        <v>11</v>
      </c>
      <c r="AI188" s="1">
        <v>114</v>
      </c>
      <c r="AJ188" s="1">
        <v>0</v>
      </c>
      <c r="AK188" s="1">
        <v>189</v>
      </c>
      <c r="AL188" s="1">
        <v>2</v>
      </c>
      <c r="AM188" s="1">
        <v>31</v>
      </c>
      <c r="AN188" s="1">
        <v>14</v>
      </c>
      <c r="AO188" s="1">
        <v>11</v>
      </c>
      <c r="AP188" s="1">
        <v>3</v>
      </c>
      <c r="AQ188" s="1">
        <v>0</v>
      </c>
      <c r="AR188" s="1">
        <v>9</v>
      </c>
      <c r="AS188" s="1">
        <v>9.9473684210526301</v>
      </c>
    </row>
    <row r="189" spans="1:45" x14ac:dyDescent="0.25">
      <c r="A189" s="1" t="s">
        <v>30</v>
      </c>
      <c r="B189" s="1" t="s">
        <v>26</v>
      </c>
      <c r="C189" s="1" t="s">
        <v>11</v>
      </c>
      <c r="D189" s="1" t="s">
        <v>12</v>
      </c>
      <c r="E189" s="1">
        <v>14</v>
      </c>
      <c r="F189" s="1" t="s">
        <v>27</v>
      </c>
      <c r="G189" s="1">
        <v>2008</v>
      </c>
      <c r="H189" s="1">
        <v>0</v>
      </c>
      <c r="I189" s="1">
        <v>0</v>
      </c>
      <c r="J189" s="1" t="s">
        <v>370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/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/>
      <c r="AS189" s="1"/>
    </row>
    <row r="190" spans="1:45" x14ac:dyDescent="0.25">
      <c r="A190" s="1" t="s">
        <v>30</v>
      </c>
      <c r="B190" s="1" t="s">
        <v>26</v>
      </c>
      <c r="C190" s="1" t="s">
        <v>11</v>
      </c>
      <c r="D190" s="1" t="s">
        <v>12</v>
      </c>
      <c r="E190" s="1">
        <v>14</v>
      </c>
      <c r="F190" s="1" t="s">
        <v>27</v>
      </c>
      <c r="G190" s="1">
        <v>2009</v>
      </c>
      <c r="H190" s="1">
        <v>0</v>
      </c>
      <c r="I190" s="1">
        <v>0</v>
      </c>
      <c r="J190" s="1" t="s">
        <v>370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/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/>
      <c r="AS190" s="1"/>
    </row>
    <row r="191" spans="1:45" x14ac:dyDescent="0.25">
      <c r="A191" s="1" t="s">
        <v>30</v>
      </c>
      <c r="B191" s="1" t="s">
        <v>26</v>
      </c>
      <c r="C191" s="1" t="s">
        <v>11</v>
      </c>
      <c r="D191" s="1" t="s">
        <v>12</v>
      </c>
      <c r="E191" s="1">
        <v>14</v>
      </c>
      <c r="F191" s="1" t="s">
        <v>27</v>
      </c>
      <c r="G191" s="1">
        <v>2010</v>
      </c>
      <c r="H191" s="1">
        <v>0</v>
      </c>
      <c r="I191" s="1">
        <v>0</v>
      </c>
      <c r="J191" s="1" t="s">
        <v>370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/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/>
      <c r="AS191" s="1"/>
    </row>
    <row r="192" spans="1:45" x14ac:dyDescent="0.25">
      <c r="A192" s="1" t="s">
        <v>30</v>
      </c>
      <c r="B192" s="1" t="s">
        <v>26</v>
      </c>
      <c r="C192" s="1" t="s">
        <v>11</v>
      </c>
      <c r="D192" s="1" t="s">
        <v>12</v>
      </c>
      <c r="E192" s="1">
        <v>14</v>
      </c>
      <c r="F192" s="1" t="s">
        <v>27</v>
      </c>
      <c r="G192" s="1">
        <v>2011</v>
      </c>
      <c r="H192" s="1">
        <v>0</v>
      </c>
      <c r="I192" s="1">
        <v>0</v>
      </c>
      <c r="J192" s="1" t="s">
        <v>370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/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/>
      <c r="AS192" s="1"/>
    </row>
    <row r="193" spans="1:45" x14ac:dyDescent="0.25">
      <c r="A193" s="1" t="s">
        <v>30</v>
      </c>
      <c r="B193" s="1" t="s">
        <v>26</v>
      </c>
      <c r="C193" s="1" t="s">
        <v>11</v>
      </c>
      <c r="D193" s="1" t="s">
        <v>12</v>
      </c>
      <c r="E193" s="1">
        <v>14</v>
      </c>
      <c r="F193" s="1" t="s">
        <v>27</v>
      </c>
      <c r="G193" s="1">
        <v>2012</v>
      </c>
      <c r="H193" s="1">
        <v>0</v>
      </c>
      <c r="I193" s="1">
        <v>0</v>
      </c>
      <c r="J193" s="1" t="s">
        <v>370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/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/>
      <c r="AS193" s="1"/>
    </row>
    <row r="194" spans="1:45" x14ac:dyDescent="0.25">
      <c r="A194" s="1" t="s">
        <v>30</v>
      </c>
      <c r="B194" s="1" t="s">
        <v>26</v>
      </c>
      <c r="C194" s="1" t="s">
        <v>11</v>
      </c>
      <c r="D194" s="1" t="s">
        <v>12</v>
      </c>
      <c r="E194" s="1">
        <v>14</v>
      </c>
      <c r="F194" s="1" t="s">
        <v>27</v>
      </c>
      <c r="G194" s="1">
        <v>2013</v>
      </c>
      <c r="H194" s="1">
        <v>0</v>
      </c>
      <c r="I194" s="1">
        <v>0</v>
      </c>
      <c r="J194" s="1" t="s">
        <v>370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/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/>
      <c r="AS194" s="1"/>
    </row>
    <row r="195" spans="1:45" x14ac:dyDescent="0.25">
      <c r="A195" s="1" t="s">
        <v>30</v>
      </c>
      <c r="B195" s="1" t="s">
        <v>26</v>
      </c>
      <c r="C195" s="1" t="s">
        <v>11</v>
      </c>
      <c r="D195" s="1" t="s">
        <v>12</v>
      </c>
      <c r="E195" s="1">
        <v>14</v>
      </c>
      <c r="F195" s="1" t="s">
        <v>27</v>
      </c>
      <c r="G195" s="1">
        <v>2014</v>
      </c>
      <c r="H195" s="1">
        <v>0</v>
      </c>
      <c r="I195" s="1">
        <v>0</v>
      </c>
      <c r="J195" s="1" t="s">
        <v>370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/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/>
      <c r="AS195" s="1"/>
    </row>
    <row r="196" spans="1:45" x14ac:dyDescent="0.25">
      <c r="A196" s="1" t="s">
        <v>30</v>
      </c>
      <c r="B196" s="1" t="s">
        <v>26</v>
      </c>
      <c r="C196" s="1" t="s">
        <v>11</v>
      </c>
      <c r="D196" s="1" t="s">
        <v>12</v>
      </c>
      <c r="E196" s="1">
        <v>14</v>
      </c>
      <c r="F196" s="1" t="s">
        <v>27</v>
      </c>
      <c r="G196" s="1">
        <v>2015</v>
      </c>
      <c r="H196" s="1">
        <v>0</v>
      </c>
      <c r="I196" s="1">
        <v>0</v>
      </c>
      <c r="J196" s="1" t="s">
        <v>370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/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/>
      <c r="AS196" s="1"/>
    </row>
    <row r="197" spans="1:45" x14ac:dyDescent="0.25">
      <c r="A197" s="1" t="s">
        <v>30</v>
      </c>
      <c r="B197" s="1" t="s">
        <v>26</v>
      </c>
      <c r="C197" s="1" t="s">
        <v>11</v>
      </c>
      <c r="D197" s="1" t="s">
        <v>12</v>
      </c>
      <c r="E197" s="1">
        <v>14</v>
      </c>
      <c r="F197" s="1" t="s">
        <v>27</v>
      </c>
      <c r="G197" s="1">
        <v>2016</v>
      </c>
      <c r="H197" s="1">
        <v>0</v>
      </c>
      <c r="I197" s="1">
        <v>0</v>
      </c>
      <c r="J197" s="1" t="s">
        <v>370</v>
      </c>
      <c r="K197" s="1">
        <v>3</v>
      </c>
      <c r="L197" s="1">
        <v>54</v>
      </c>
      <c r="M197" s="1">
        <v>40</v>
      </c>
      <c r="N197" s="1">
        <v>3</v>
      </c>
      <c r="O197" s="1">
        <v>2</v>
      </c>
      <c r="P197" s="1">
        <v>154.16</v>
      </c>
      <c r="Q197" s="1">
        <v>3</v>
      </c>
      <c r="R197" s="1">
        <v>54</v>
      </c>
      <c r="S197" s="1">
        <v>40</v>
      </c>
      <c r="T197" s="1">
        <v>3</v>
      </c>
      <c r="U197" s="1">
        <v>2</v>
      </c>
      <c r="V197" s="1">
        <v>8.1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/>
      <c r="AS197" s="1"/>
    </row>
    <row r="198" spans="1:45" x14ac:dyDescent="0.25">
      <c r="A198" s="1" t="s">
        <v>30</v>
      </c>
      <c r="B198" s="1" t="s">
        <v>26</v>
      </c>
      <c r="C198" s="1" t="s">
        <v>11</v>
      </c>
      <c r="D198" s="1" t="s">
        <v>12</v>
      </c>
      <c r="E198" s="1">
        <v>14</v>
      </c>
      <c r="F198" s="1" t="s">
        <v>27</v>
      </c>
      <c r="G198" s="1">
        <v>2017</v>
      </c>
      <c r="H198" s="1">
        <v>0</v>
      </c>
      <c r="I198" s="1">
        <v>0</v>
      </c>
      <c r="J198" s="1" t="s">
        <v>370</v>
      </c>
      <c r="K198" s="1">
        <v>7</v>
      </c>
      <c r="L198" s="1">
        <v>151</v>
      </c>
      <c r="M198" s="1">
        <v>108</v>
      </c>
      <c r="N198" s="1">
        <v>9</v>
      </c>
      <c r="O198" s="1">
        <v>6</v>
      </c>
      <c r="P198" s="1">
        <v>100</v>
      </c>
      <c r="Q198" s="1">
        <v>10</v>
      </c>
      <c r="R198" s="1">
        <v>205</v>
      </c>
      <c r="S198" s="1">
        <v>148</v>
      </c>
      <c r="T198" s="1">
        <v>12</v>
      </c>
      <c r="U198" s="1">
        <v>8</v>
      </c>
      <c r="V198" s="1">
        <v>8.3108108108108105</v>
      </c>
      <c r="W198" s="1">
        <v>5</v>
      </c>
      <c r="X198" s="1">
        <v>48</v>
      </c>
      <c r="Y198" s="1">
        <v>0</v>
      </c>
      <c r="Z198" s="1">
        <v>81</v>
      </c>
      <c r="AA198" s="1">
        <v>2</v>
      </c>
      <c r="AB198" s="1">
        <v>7</v>
      </c>
      <c r="AC198" s="1">
        <v>3</v>
      </c>
      <c r="AD198" s="1">
        <v>5</v>
      </c>
      <c r="AE198" s="1">
        <v>0</v>
      </c>
      <c r="AF198" s="1">
        <v>0</v>
      </c>
      <c r="AG198" s="1">
        <v>10</v>
      </c>
      <c r="AH198" s="1">
        <v>5</v>
      </c>
      <c r="AI198" s="1">
        <v>48</v>
      </c>
      <c r="AJ198" s="1">
        <v>0</v>
      </c>
      <c r="AK198" s="1">
        <v>81</v>
      </c>
      <c r="AL198" s="1">
        <v>2</v>
      </c>
      <c r="AM198" s="1">
        <v>7</v>
      </c>
      <c r="AN198" s="1">
        <v>3</v>
      </c>
      <c r="AO198" s="1">
        <v>5</v>
      </c>
      <c r="AP198" s="1">
        <v>0</v>
      </c>
      <c r="AQ198" s="1">
        <v>0</v>
      </c>
      <c r="AR198" s="1">
        <v>10.125</v>
      </c>
      <c r="AS198" s="1">
        <v>10.125</v>
      </c>
    </row>
    <row r="199" spans="1:45" x14ac:dyDescent="0.25">
      <c r="A199" s="1" t="s">
        <v>30</v>
      </c>
      <c r="B199" s="1" t="s">
        <v>26</v>
      </c>
      <c r="C199" s="1" t="s">
        <v>11</v>
      </c>
      <c r="D199" s="1" t="s">
        <v>12</v>
      </c>
      <c r="E199" s="1">
        <v>14</v>
      </c>
      <c r="F199" s="1" t="s">
        <v>27</v>
      </c>
      <c r="G199" s="1">
        <v>2018</v>
      </c>
      <c r="H199" s="1">
        <v>0</v>
      </c>
      <c r="I199" s="1">
        <v>0</v>
      </c>
      <c r="J199" s="1" t="s">
        <v>370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10</v>
      </c>
      <c r="R199" s="1">
        <v>205</v>
      </c>
      <c r="S199" s="1">
        <v>148</v>
      </c>
      <c r="T199" s="1">
        <v>12</v>
      </c>
      <c r="U199" s="1">
        <v>8</v>
      </c>
      <c r="V199" s="1">
        <v>8.3108108108108105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5</v>
      </c>
      <c r="AI199" s="1">
        <v>48</v>
      </c>
      <c r="AJ199" s="1">
        <v>0</v>
      </c>
      <c r="AK199" s="1">
        <v>81</v>
      </c>
      <c r="AL199" s="1">
        <v>2</v>
      </c>
      <c r="AM199" s="1">
        <v>7</v>
      </c>
      <c r="AN199" s="1">
        <v>3</v>
      </c>
      <c r="AO199" s="1">
        <v>5</v>
      </c>
      <c r="AP199" s="1">
        <v>0</v>
      </c>
      <c r="AQ199" s="1">
        <v>0</v>
      </c>
      <c r="AR199" s="1"/>
      <c r="AS199" s="1">
        <v>10.125</v>
      </c>
    </row>
    <row r="200" spans="1:45" x14ac:dyDescent="0.25">
      <c r="A200" s="1" t="s">
        <v>30</v>
      </c>
      <c r="B200" s="1" t="s">
        <v>26</v>
      </c>
      <c r="C200" s="1" t="s">
        <v>11</v>
      </c>
      <c r="D200" s="1" t="s">
        <v>12</v>
      </c>
      <c r="E200" s="1">
        <v>14</v>
      </c>
      <c r="F200" s="1" t="s">
        <v>27</v>
      </c>
      <c r="G200" s="1">
        <v>2019</v>
      </c>
      <c r="H200" s="1">
        <v>0</v>
      </c>
      <c r="I200" s="1">
        <v>0</v>
      </c>
      <c r="J200" s="1" t="s">
        <v>370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7</v>
      </c>
      <c r="R200" s="1">
        <v>151</v>
      </c>
      <c r="S200" s="1">
        <v>108</v>
      </c>
      <c r="T200" s="1">
        <v>9</v>
      </c>
      <c r="U200" s="1">
        <v>6</v>
      </c>
      <c r="V200" s="1">
        <v>8.3888888888888893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5</v>
      </c>
      <c r="AI200" s="1">
        <v>48</v>
      </c>
      <c r="AJ200" s="1">
        <v>0</v>
      </c>
      <c r="AK200" s="1">
        <v>81</v>
      </c>
      <c r="AL200" s="1">
        <v>2</v>
      </c>
      <c r="AM200" s="1">
        <v>7</v>
      </c>
      <c r="AN200" s="1">
        <v>3</v>
      </c>
      <c r="AO200" s="1">
        <v>5</v>
      </c>
      <c r="AP200" s="1">
        <v>0</v>
      </c>
      <c r="AQ200" s="1">
        <v>0</v>
      </c>
      <c r="AR200" s="1"/>
      <c r="AS200" s="1">
        <v>10.125</v>
      </c>
    </row>
    <row r="201" spans="1:45" x14ac:dyDescent="0.25">
      <c r="A201" s="1" t="s">
        <v>30</v>
      </c>
      <c r="B201" s="1" t="s">
        <v>26</v>
      </c>
      <c r="C201" s="1" t="s">
        <v>11</v>
      </c>
      <c r="D201" s="1" t="s">
        <v>12</v>
      </c>
      <c r="E201" s="1">
        <v>14</v>
      </c>
      <c r="F201" s="1" t="s">
        <v>27</v>
      </c>
      <c r="G201" s="1">
        <v>2020</v>
      </c>
      <c r="H201" s="1">
        <v>0</v>
      </c>
      <c r="I201" s="1">
        <v>0</v>
      </c>
      <c r="J201" s="1" t="s">
        <v>370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/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/>
      <c r="AS201" s="1"/>
    </row>
    <row r="202" spans="1:45" x14ac:dyDescent="0.25">
      <c r="A202" s="1" t="s">
        <v>30</v>
      </c>
      <c r="B202" s="1" t="s">
        <v>26</v>
      </c>
      <c r="C202" s="1" t="s">
        <v>11</v>
      </c>
      <c r="D202" s="1" t="s">
        <v>12</v>
      </c>
      <c r="E202" s="1">
        <v>14</v>
      </c>
      <c r="F202" s="1" t="s">
        <v>27</v>
      </c>
      <c r="G202" s="1">
        <v>2021</v>
      </c>
      <c r="H202" s="1">
        <v>0</v>
      </c>
      <c r="I202" s="1">
        <v>0</v>
      </c>
      <c r="J202" s="1" t="s">
        <v>370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/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/>
      <c r="AS202" s="1"/>
    </row>
    <row r="203" spans="1:45" x14ac:dyDescent="0.25">
      <c r="A203" s="1" t="s">
        <v>30</v>
      </c>
      <c r="B203" s="1" t="s">
        <v>26</v>
      </c>
      <c r="C203" s="1" t="s">
        <v>11</v>
      </c>
      <c r="D203" s="1" t="s">
        <v>12</v>
      </c>
      <c r="E203" s="1">
        <v>14</v>
      </c>
      <c r="F203" s="1" t="s">
        <v>27</v>
      </c>
      <c r="G203" s="1">
        <v>2022</v>
      </c>
      <c r="H203" s="1">
        <v>0</v>
      </c>
      <c r="I203" s="1">
        <v>0</v>
      </c>
      <c r="J203" s="1" t="s">
        <v>370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/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/>
      <c r="AS203" s="1"/>
    </row>
    <row r="204" spans="1:45" x14ac:dyDescent="0.25">
      <c r="A204" s="1" t="s">
        <v>30</v>
      </c>
      <c r="B204" s="1" t="s">
        <v>26</v>
      </c>
      <c r="C204" s="1" t="s">
        <v>11</v>
      </c>
      <c r="D204" s="1" t="s">
        <v>12</v>
      </c>
      <c r="E204" s="1">
        <v>14</v>
      </c>
      <c r="F204" s="1" t="s">
        <v>27</v>
      </c>
      <c r="G204" s="1">
        <v>2023</v>
      </c>
      <c r="H204" s="1">
        <v>0</v>
      </c>
      <c r="I204" s="1">
        <v>0</v>
      </c>
      <c r="J204" s="1" t="s">
        <v>370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/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/>
      <c r="AS204" s="1"/>
    </row>
    <row r="205" spans="1:45" x14ac:dyDescent="0.25">
      <c r="A205" s="1" t="s">
        <v>30</v>
      </c>
      <c r="B205" s="1" t="s">
        <v>26</v>
      </c>
      <c r="C205" s="1" t="s">
        <v>11</v>
      </c>
      <c r="D205" s="1" t="s">
        <v>12</v>
      </c>
      <c r="E205" s="1">
        <v>14</v>
      </c>
      <c r="F205" s="1" t="s">
        <v>27</v>
      </c>
      <c r="G205" s="1">
        <v>2024</v>
      </c>
      <c r="H205" s="1">
        <v>3</v>
      </c>
      <c r="I205" s="1">
        <v>3</v>
      </c>
      <c r="J205" s="1" t="s">
        <v>370</v>
      </c>
      <c r="K205" s="1">
        <v>11</v>
      </c>
      <c r="L205" s="1">
        <v>533</v>
      </c>
      <c r="M205" s="1">
        <v>264</v>
      </c>
      <c r="N205" s="1">
        <v>61</v>
      </c>
      <c r="O205" s="1">
        <v>31</v>
      </c>
      <c r="P205" s="1">
        <v>160</v>
      </c>
      <c r="Q205" s="1">
        <v>11</v>
      </c>
      <c r="R205" s="1">
        <v>533</v>
      </c>
      <c r="S205" s="1">
        <v>264</v>
      </c>
      <c r="T205" s="1">
        <v>61</v>
      </c>
      <c r="U205" s="1">
        <v>31</v>
      </c>
      <c r="V205" s="1">
        <v>12.113636363636299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/>
      <c r="AS205" s="1"/>
    </row>
    <row r="206" spans="1:45" x14ac:dyDescent="0.25">
      <c r="A206" s="1" t="s">
        <v>31</v>
      </c>
      <c r="B206" s="1" t="s">
        <v>26</v>
      </c>
      <c r="C206" s="1" t="s">
        <v>22</v>
      </c>
      <c r="D206" s="1" t="s">
        <v>12</v>
      </c>
      <c r="E206" s="1">
        <v>6</v>
      </c>
      <c r="F206" s="1" t="s">
        <v>27</v>
      </c>
      <c r="G206" s="1">
        <v>2008</v>
      </c>
      <c r="H206" s="1">
        <v>0</v>
      </c>
      <c r="I206" s="1">
        <v>0</v>
      </c>
      <c r="J206" s="1" t="s">
        <v>380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/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/>
      <c r="AS206" s="1"/>
    </row>
    <row r="207" spans="1:45" x14ac:dyDescent="0.25">
      <c r="A207" s="1" t="s">
        <v>31</v>
      </c>
      <c r="B207" s="1" t="s">
        <v>26</v>
      </c>
      <c r="C207" s="1" t="s">
        <v>22</v>
      </c>
      <c r="D207" s="1" t="s">
        <v>12</v>
      </c>
      <c r="E207" s="1">
        <v>6</v>
      </c>
      <c r="F207" s="1" t="s">
        <v>27</v>
      </c>
      <c r="G207" s="1">
        <v>2009</v>
      </c>
      <c r="H207" s="1">
        <v>0</v>
      </c>
      <c r="I207" s="1">
        <v>0</v>
      </c>
      <c r="J207" s="1" t="s">
        <v>380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/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/>
      <c r="AS207" s="1"/>
    </row>
    <row r="208" spans="1:45" x14ac:dyDescent="0.25">
      <c r="A208" s="1" t="s">
        <v>31</v>
      </c>
      <c r="B208" s="1" t="s">
        <v>26</v>
      </c>
      <c r="C208" s="1" t="s">
        <v>22</v>
      </c>
      <c r="D208" s="1" t="s">
        <v>12</v>
      </c>
      <c r="E208" s="1">
        <v>6</v>
      </c>
      <c r="F208" s="1" t="s">
        <v>27</v>
      </c>
      <c r="G208" s="1">
        <v>2010</v>
      </c>
      <c r="H208" s="1">
        <v>0</v>
      </c>
      <c r="I208" s="1">
        <v>0</v>
      </c>
      <c r="J208" s="1" t="s">
        <v>380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/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/>
      <c r="AS208" s="1"/>
    </row>
    <row r="209" spans="1:45" x14ac:dyDescent="0.25">
      <c r="A209" s="1" t="s">
        <v>31</v>
      </c>
      <c r="B209" s="1" t="s">
        <v>26</v>
      </c>
      <c r="C209" s="1" t="s">
        <v>22</v>
      </c>
      <c r="D209" s="1" t="s">
        <v>12</v>
      </c>
      <c r="E209" s="1">
        <v>6</v>
      </c>
      <c r="F209" s="1" t="s">
        <v>27</v>
      </c>
      <c r="G209" s="1">
        <v>2011</v>
      </c>
      <c r="H209" s="1">
        <v>0</v>
      </c>
      <c r="I209" s="1">
        <v>0</v>
      </c>
      <c r="J209" s="1" t="s">
        <v>380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/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/>
      <c r="AS209" s="1"/>
    </row>
    <row r="210" spans="1:45" x14ac:dyDescent="0.25">
      <c r="A210" s="1" t="s">
        <v>31</v>
      </c>
      <c r="B210" s="1" t="s">
        <v>26</v>
      </c>
      <c r="C210" s="1" t="s">
        <v>22</v>
      </c>
      <c r="D210" s="1" t="s">
        <v>12</v>
      </c>
      <c r="E210" s="1">
        <v>6</v>
      </c>
      <c r="F210" s="1" t="s">
        <v>27</v>
      </c>
      <c r="G210" s="1">
        <v>2012</v>
      </c>
      <c r="H210" s="1">
        <v>0</v>
      </c>
      <c r="I210" s="1">
        <v>0</v>
      </c>
      <c r="J210" s="1" t="s">
        <v>380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/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/>
      <c r="AS210" s="1"/>
    </row>
    <row r="211" spans="1:45" x14ac:dyDescent="0.25">
      <c r="A211" s="1" t="s">
        <v>31</v>
      </c>
      <c r="B211" s="1" t="s">
        <v>26</v>
      </c>
      <c r="C211" s="1" t="s">
        <v>22</v>
      </c>
      <c r="D211" s="1" t="s">
        <v>12</v>
      </c>
      <c r="E211" s="1">
        <v>6</v>
      </c>
      <c r="F211" s="1" t="s">
        <v>27</v>
      </c>
      <c r="G211" s="1">
        <v>2013</v>
      </c>
      <c r="H211" s="1">
        <v>0</v>
      </c>
      <c r="I211" s="1">
        <v>0</v>
      </c>
      <c r="J211" s="1" t="s">
        <v>380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/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/>
      <c r="AS211" s="1"/>
    </row>
    <row r="212" spans="1:45" x14ac:dyDescent="0.25">
      <c r="A212" s="1" t="s">
        <v>31</v>
      </c>
      <c r="B212" s="1" t="s">
        <v>26</v>
      </c>
      <c r="C212" s="1" t="s">
        <v>22</v>
      </c>
      <c r="D212" s="1" t="s">
        <v>12</v>
      </c>
      <c r="E212" s="1">
        <v>6</v>
      </c>
      <c r="F212" s="1" t="s">
        <v>27</v>
      </c>
      <c r="G212" s="1">
        <v>2014</v>
      </c>
      <c r="H212" s="1">
        <v>0</v>
      </c>
      <c r="I212" s="1">
        <v>0</v>
      </c>
      <c r="J212" s="1" t="s">
        <v>380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/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/>
      <c r="AS212" s="1"/>
    </row>
    <row r="213" spans="1:45" x14ac:dyDescent="0.25">
      <c r="A213" s="1" t="s">
        <v>31</v>
      </c>
      <c r="B213" s="1" t="s">
        <v>26</v>
      </c>
      <c r="C213" s="1" t="s">
        <v>22</v>
      </c>
      <c r="D213" s="1" t="s">
        <v>12</v>
      </c>
      <c r="E213" s="1">
        <v>6</v>
      </c>
      <c r="F213" s="1" t="s">
        <v>27</v>
      </c>
      <c r="G213" s="1">
        <v>2015</v>
      </c>
      <c r="H213" s="1">
        <v>0</v>
      </c>
      <c r="I213" s="1">
        <v>0</v>
      </c>
      <c r="J213" s="1" t="s">
        <v>380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/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/>
      <c r="AS213" s="1"/>
    </row>
    <row r="214" spans="1:45" x14ac:dyDescent="0.25">
      <c r="A214" s="1" t="s">
        <v>31</v>
      </c>
      <c r="B214" s="1" t="s">
        <v>26</v>
      </c>
      <c r="C214" s="1" t="s">
        <v>22</v>
      </c>
      <c r="D214" s="1" t="s">
        <v>12</v>
      </c>
      <c r="E214" s="1">
        <v>6</v>
      </c>
      <c r="F214" s="1" t="s">
        <v>27</v>
      </c>
      <c r="G214" s="1">
        <v>2016</v>
      </c>
      <c r="H214" s="1">
        <v>0</v>
      </c>
      <c r="I214" s="1">
        <v>0</v>
      </c>
      <c r="J214" s="1" t="s">
        <v>380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/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/>
      <c r="AS214" s="1"/>
    </row>
    <row r="215" spans="1:45" x14ac:dyDescent="0.25">
      <c r="A215" s="1" t="s">
        <v>31</v>
      </c>
      <c r="B215" s="1" t="s">
        <v>26</v>
      </c>
      <c r="C215" s="1" t="s">
        <v>22</v>
      </c>
      <c r="D215" s="1" t="s">
        <v>12</v>
      </c>
      <c r="E215" s="1">
        <v>6</v>
      </c>
      <c r="F215" s="1" t="s">
        <v>27</v>
      </c>
      <c r="G215" s="1">
        <v>2017</v>
      </c>
      <c r="H215" s="1">
        <v>0</v>
      </c>
      <c r="I215" s="1">
        <v>0</v>
      </c>
      <c r="J215" s="1" t="s">
        <v>380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/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/>
      <c r="AS215" s="1"/>
    </row>
    <row r="216" spans="1:45" x14ac:dyDescent="0.25">
      <c r="A216" s="1" t="s">
        <v>31</v>
      </c>
      <c r="B216" s="1" t="s">
        <v>26</v>
      </c>
      <c r="C216" s="1" t="s">
        <v>22</v>
      </c>
      <c r="D216" s="1" t="s">
        <v>12</v>
      </c>
      <c r="E216" s="1">
        <v>6</v>
      </c>
      <c r="F216" s="1" t="s">
        <v>27</v>
      </c>
      <c r="G216" s="1">
        <v>2018</v>
      </c>
      <c r="H216" s="1">
        <v>0</v>
      </c>
      <c r="I216" s="1">
        <v>0</v>
      </c>
      <c r="J216" s="1" t="s">
        <v>380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/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/>
      <c r="AS216" s="1"/>
    </row>
    <row r="217" spans="1:45" x14ac:dyDescent="0.25">
      <c r="A217" s="1" t="s">
        <v>31</v>
      </c>
      <c r="B217" s="1" t="s">
        <v>26</v>
      </c>
      <c r="C217" s="1" t="s">
        <v>22</v>
      </c>
      <c r="D217" s="1" t="s">
        <v>12</v>
      </c>
      <c r="E217" s="1">
        <v>6</v>
      </c>
      <c r="F217" s="1" t="s">
        <v>27</v>
      </c>
      <c r="G217" s="1">
        <v>2019</v>
      </c>
      <c r="H217" s="1">
        <v>0</v>
      </c>
      <c r="I217" s="1">
        <v>0</v>
      </c>
      <c r="J217" s="1" t="s">
        <v>380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/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/>
      <c r="AS217" s="1"/>
    </row>
    <row r="218" spans="1:45" x14ac:dyDescent="0.25">
      <c r="A218" s="1" t="s">
        <v>31</v>
      </c>
      <c r="B218" s="1" t="s">
        <v>26</v>
      </c>
      <c r="C218" s="1" t="s">
        <v>22</v>
      </c>
      <c r="D218" s="1" t="s">
        <v>12</v>
      </c>
      <c r="E218" s="1">
        <v>6</v>
      </c>
      <c r="F218" s="1" t="s">
        <v>27</v>
      </c>
      <c r="G218" s="1">
        <v>2020</v>
      </c>
      <c r="H218" s="1">
        <v>0</v>
      </c>
      <c r="I218" s="1">
        <v>0</v>
      </c>
      <c r="J218" s="1" t="s">
        <v>380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/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/>
      <c r="AS218" s="1"/>
    </row>
    <row r="219" spans="1:45" x14ac:dyDescent="0.25">
      <c r="A219" s="1" t="s">
        <v>31</v>
      </c>
      <c r="B219" s="1" t="s">
        <v>26</v>
      </c>
      <c r="C219" s="1" t="s">
        <v>22</v>
      </c>
      <c r="D219" s="1" t="s">
        <v>12</v>
      </c>
      <c r="E219" s="1">
        <v>6</v>
      </c>
      <c r="F219" s="1" t="s">
        <v>27</v>
      </c>
      <c r="G219" s="1">
        <v>2021</v>
      </c>
      <c r="H219" s="1">
        <v>0</v>
      </c>
      <c r="I219" s="1">
        <v>0</v>
      </c>
      <c r="J219" s="1" t="s">
        <v>380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/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/>
      <c r="AS219" s="1"/>
    </row>
    <row r="220" spans="1:45" x14ac:dyDescent="0.25">
      <c r="A220" s="1" t="s">
        <v>31</v>
      </c>
      <c r="B220" s="1" t="s">
        <v>26</v>
      </c>
      <c r="C220" s="1" t="s">
        <v>22</v>
      </c>
      <c r="D220" s="1" t="s">
        <v>12</v>
      </c>
      <c r="E220" s="1">
        <v>6</v>
      </c>
      <c r="F220" s="1" t="s">
        <v>27</v>
      </c>
      <c r="G220" s="1">
        <v>2022</v>
      </c>
      <c r="H220" s="1">
        <v>0</v>
      </c>
      <c r="I220" s="1">
        <v>0</v>
      </c>
      <c r="J220" s="1" t="s">
        <v>380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/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/>
      <c r="AS220" s="1"/>
    </row>
    <row r="221" spans="1:45" x14ac:dyDescent="0.25">
      <c r="A221" s="1" t="s">
        <v>31</v>
      </c>
      <c r="B221" s="1" t="s">
        <v>26</v>
      </c>
      <c r="C221" s="1" t="s">
        <v>22</v>
      </c>
      <c r="D221" s="1" t="s">
        <v>12</v>
      </c>
      <c r="E221" s="1">
        <v>6</v>
      </c>
      <c r="F221" s="1" t="s">
        <v>27</v>
      </c>
      <c r="G221" s="1">
        <v>2023</v>
      </c>
      <c r="H221" s="1">
        <v>0</v>
      </c>
      <c r="I221" s="1">
        <v>0</v>
      </c>
      <c r="J221" s="1" t="s">
        <v>380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/>
      <c r="W221" s="1">
        <v>2</v>
      </c>
      <c r="X221" s="1">
        <v>30</v>
      </c>
      <c r="Y221" s="1">
        <v>0</v>
      </c>
      <c r="Z221" s="1">
        <v>54</v>
      </c>
      <c r="AA221" s="1">
        <v>0</v>
      </c>
      <c r="AB221" s="1">
        <v>10</v>
      </c>
      <c r="AC221" s="1">
        <v>2</v>
      </c>
      <c r="AD221" s="1">
        <v>5</v>
      </c>
      <c r="AE221" s="1">
        <v>0</v>
      </c>
      <c r="AF221" s="1">
        <v>1</v>
      </c>
      <c r="AG221" s="1">
        <v>10.58</v>
      </c>
      <c r="AH221" s="1">
        <v>2</v>
      </c>
      <c r="AI221" s="1">
        <v>30</v>
      </c>
      <c r="AJ221" s="1">
        <v>0</v>
      </c>
      <c r="AK221" s="1">
        <v>54</v>
      </c>
      <c r="AL221" s="1">
        <v>0</v>
      </c>
      <c r="AM221" s="1">
        <v>10</v>
      </c>
      <c r="AN221" s="1">
        <v>2</v>
      </c>
      <c r="AO221" s="1">
        <v>5</v>
      </c>
      <c r="AP221" s="1">
        <v>0</v>
      </c>
      <c r="AQ221" s="1">
        <v>1</v>
      </c>
      <c r="AR221" s="1">
        <v>10.8</v>
      </c>
      <c r="AS221" s="1">
        <v>10.8</v>
      </c>
    </row>
    <row r="222" spans="1:45" x14ac:dyDescent="0.25">
      <c r="A222" s="1" t="s">
        <v>31</v>
      </c>
      <c r="B222" s="1" t="s">
        <v>26</v>
      </c>
      <c r="C222" s="1" t="s">
        <v>22</v>
      </c>
      <c r="D222" s="1" t="s">
        <v>12</v>
      </c>
      <c r="E222" s="1">
        <v>6</v>
      </c>
      <c r="F222" s="1" t="s">
        <v>27</v>
      </c>
      <c r="G222" s="1">
        <v>2024</v>
      </c>
      <c r="H222" s="1">
        <v>1</v>
      </c>
      <c r="I222" s="1">
        <v>1</v>
      </c>
      <c r="J222" s="1" t="s">
        <v>380</v>
      </c>
      <c r="K222" s="1">
        <v>7</v>
      </c>
      <c r="L222" s="1">
        <v>239</v>
      </c>
      <c r="M222" s="1">
        <v>157</v>
      </c>
      <c r="N222" s="1">
        <v>12</v>
      </c>
      <c r="O222" s="1">
        <v>17</v>
      </c>
      <c r="P222" s="1">
        <v>137.03</v>
      </c>
      <c r="Q222" s="1">
        <v>7</v>
      </c>
      <c r="R222" s="1">
        <v>239</v>
      </c>
      <c r="S222" s="1">
        <v>157</v>
      </c>
      <c r="T222" s="1">
        <v>12</v>
      </c>
      <c r="U222" s="1">
        <v>17</v>
      </c>
      <c r="V222" s="1">
        <v>9.1337579617834397</v>
      </c>
      <c r="W222" s="1">
        <v>5</v>
      </c>
      <c r="X222" s="1">
        <v>55</v>
      </c>
      <c r="Y222" s="1">
        <v>0</v>
      </c>
      <c r="Z222" s="1">
        <v>86</v>
      </c>
      <c r="AA222" s="1">
        <v>3</v>
      </c>
      <c r="AB222" s="1">
        <v>17</v>
      </c>
      <c r="AC222" s="1">
        <v>8</v>
      </c>
      <c r="AD222" s="1">
        <v>3</v>
      </c>
      <c r="AE222" s="1">
        <v>5</v>
      </c>
      <c r="AF222" s="1">
        <v>0</v>
      </c>
      <c r="AG222" s="1">
        <v>8</v>
      </c>
      <c r="AH222" s="1">
        <v>7</v>
      </c>
      <c r="AI222" s="1">
        <v>85</v>
      </c>
      <c r="AJ222" s="1">
        <v>0</v>
      </c>
      <c r="AK222" s="1">
        <v>140</v>
      </c>
      <c r="AL222" s="1">
        <v>3</v>
      </c>
      <c r="AM222" s="1">
        <v>27</v>
      </c>
      <c r="AN222" s="1">
        <v>10</v>
      </c>
      <c r="AO222" s="1">
        <v>8</v>
      </c>
      <c r="AP222" s="1">
        <v>5</v>
      </c>
      <c r="AQ222" s="1">
        <v>1</v>
      </c>
      <c r="AR222" s="1">
        <v>9.3818181818181792</v>
      </c>
      <c r="AS222" s="1">
        <v>9.8823529411764692</v>
      </c>
    </row>
    <row r="223" spans="1:45" x14ac:dyDescent="0.25">
      <c r="A223" s="1" t="s">
        <v>32</v>
      </c>
      <c r="B223" s="1" t="s">
        <v>33</v>
      </c>
      <c r="C223" s="1" t="s">
        <v>11</v>
      </c>
      <c r="D223" s="1" t="s">
        <v>12</v>
      </c>
      <c r="E223" s="1">
        <v>18</v>
      </c>
      <c r="F223" s="1" t="s">
        <v>34</v>
      </c>
      <c r="G223" s="1">
        <v>2008</v>
      </c>
      <c r="H223" s="1">
        <v>0</v>
      </c>
      <c r="I223" s="1">
        <v>0</v>
      </c>
      <c r="J223" s="1" t="s">
        <v>270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/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/>
      <c r="AS223" s="1"/>
    </row>
    <row r="224" spans="1:45" x14ac:dyDescent="0.25">
      <c r="A224" s="1" t="s">
        <v>32</v>
      </c>
      <c r="B224" s="1" t="s">
        <v>33</v>
      </c>
      <c r="C224" s="1" t="s">
        <v>11</v>
      </c>
      <c r="D224" s="1" t="s">
        <v>12</v>
      </c>
      <c r="E224" s="1">
        <v>18</v>
      </c>
      <c r="F224" s="1" t="s">
        <v>34</v>
      </c>
      <c r="G224" s="1">
        <v>2009</v>
      </c>
      <c r="H224" s="1">
        <v>0</v>
      </c>
      <c r="I224" s="1">
        <v>0</v>
      </c>
      <c r="J224" s="1" t="s">
        <v>270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/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/>
      <c r="AS224" s="1"/>
    </row>
    <row r="225" spans="1:45" x14ac:dyDescent="0.25">
      <c r="A225" s="1" t="s">
        <v>32</v>
      </c>
      <c r="B225" s="1" t="s">
        <v>33</v>
      </c>
      <c r="C225" s="1" t="s">
        <v>11</v>
      </c>
      <c r="D225" s="1" t="s">
        <v>12</v>
      </c>
      <c r="E225" s="1">
        <v>18</v>
      </c>
      <c r="F225" s="1" t="s">
        <v>34</v>
      </c>
      <c r="G225" s="1">
        <v>2010</v>
      </c>
      <c r="H225" s="1">
        <v>0</v>
      </c>
      <c r="I225" s="1">
        <v>0</v>
      </c>
      <c r="J225" s="1" t="s">
        <v>270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/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/>
      <c r="AS225" s="1"/>
    </row>
    <row r="226" spans="1:45" x14ac:dyDescent="0.25">
      <c r="A226" s="1" t="s">
        <v>32</v>
      </c>
      <c r="B226" s="1" t="s">
        <v>33</v>
      </c>
      <c r="C226" s="1" t="s">
        <v>11</v>
      </c>
      <c r="D226" s="1" t="s">
        <v>12</v>
      </c>
      <c r="E226" s="1">
        <v>18</v>
      </c>
      <c r="F226" s="1" t="s">
        <v>34</v>
      </c>
      <c r="G226" s="1">
        <v>2011</v>
      </c>
      <c r="H226" s="1">
        <v>0</v>
      </c>
      <c r="I226" s="1">
        <v>0</v>
      </c>
      <c r="J226" s="1" t="s">
        <v>270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/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/>
      <c r="AS226" s="1"/>
    </row>
    <row r="227" spans="1:45" x14ac:dyDescent="0.25">
      <c r="A227" s="1" t="s">
        <v>32</v>
      </c>
      <c r="B227" s="1" t="s">
        <v>33</v>
      </c>
      <c r="C227" s="1" t="s">
        <v>11</v>
      </c>
      <c r="D227" s="1" t="s">
        <v>12</v>
      </c>
      <c r="E227" s="1">
        <v>18</v>
      </c>
      <c r="F227" s="1" t="s">
        <v>34</v>
      </c>
      <c r="G227" s="1">
        <v>2012</v>
      </c>
      <c r="H227" s="1">
        <v>0</v>
      </c>
      <c r="I227" s="1">
        <v>0</v>
      </c>
      <c r="J227" s="1" t="s">
        <v>270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/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/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/>
      <c r="AS227" s="1"/>
    </row>
    <row r="228" spans="1:45" x14ac:dyDescent="0.25">
      <c r="A228" s="1" t="s">
        <v>32</v>
      </c>
      <c r="B228" s="1" t="s">
        <v>33</v>
      </c>
      <c r="C228" s="1" t="s">
        <v>11</v>
      </c>
      <c r="D228" s="1" t="s">
        <v>12</v>
      </c>
      <c r="E228" s="1">
        <v>18</v>
      </c>
      <c r="F228" s="1" t="s">
        <v>34</v>
      </c>
      <c r="G228" s="1">
        <v>2013</v>
      </c>
      <c r="H228" s="1">
        <v>0</v>
      </c>
      <c r="I228" s="1">
        <v>0</v>
      </c>
      <c r="J228" s="1" t="s">
        <v>270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/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/>
      <c r="AS228" s="1"/>
    </row>
    <row r="229" spans="1:45" x14ac:dyDescent="0.25">
      <c r="A229" s="1" t="s">
        <v>32</v>
      </c>
      <c r="B229" s="1" t="s">
        <v>33</v>
      </c>
      <c r="C229" s="1" t="s">
        <v>11</v>
      </c>
      <c r="D229" s="1" t="s">
        <v>12</v>
      </c>
      <c r="E229" s="1">
        <v>18</v>
      </c>
      <c r="F229" s="1" t="s">
        <v>34</v>
      </c>
      <c r="G229" s="1">
        <v>2014</v>
      </c>
      <c r="H229" s="1">
        <v>0</v>
      </c>
      <c r="I229" s="1">
        <v>0</v>
      </c>
      <c r="J229" s="1" t="s">
        <v>270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/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/>
      <c r="AS229" s="1"/>
    </row>
    <row r="230" spans="1:45" x14ac:dyDescent="0.25">
      <c r="A230" s="1" t="s">
        <v>32</v>
      </c>
      <c r="B230" s="1" t="s">
        <v>33</v>
      </c>
      <c r="C230" s="1" t="s">
        <v>11</v>
      </c>
      <c r="D230" s="1" t="s">
        <v>12</v>
      </c>
      <c r="E230" s="1">
        <v>18</v>
      </c>
      <c r="F230" s="1" t="s">
        <v>34</v>
      </c>
      <c r="G230" s="1">
        <v>2015</v>
      </c>
      <c r="H230" s="1">
        <v>0</v>
      </c>
      <c r="I230" s="1">
        <v>0</v>
      </c>
      <c r="J230" s="1" t="s">
        <v>270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/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/>
      <c r="AS230" s="1"/>
    </row>
    <row r="231" spans="1:45" x14ac:dyDescent="0.25">
      <c r="A231" s="1" t="s">
        <v>32</v>
      </c>
      <c r="B231" s="1" t="s">
        <v>33</v>
      </c>
      <c r="C231" s="1" t="s">
        <v>11</v>
      </c>
      <c r="D231" s="1" t="s">
        <v>12</v>
      </c>
      <c r="E231" s="1">
        <v>18</v>
      </c>
      <c r="F231" s="1" t="s">
        <v>34</v>
      </c>
      <c r="G231" s="1">
        <v>2016</v>
      </c>
      <c r="H231" s="1">
        <v>0</v>
      </c>
      <c r="I231" s="1">
        <v>0</v>
      </c>
      <c r="J231" s="1" t="s">
        <v>270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/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/>
      <c r="AS231" s="1"/>
    </row>
    <row r="232" spans="1:45" x14ac:dyDescent="0.25">
      <c r="A232" s="1" t="s">
        <v>32</v>
      </c>
      <c r="B232" s="1" t="s">
        <v>33</v>
      </c>
      <c r="C232" s="1" t="s">
        <v>11</v>
      </c>
      <c r="D232" s="1" t="s">
        <v>12</v>
      </c>
      <c r="E232" s="1">
        <v>18</v>
      </c>
      <c r="F232" s="1" t="s">
        <v>34</v>
      </c>
      <c r="G232" s="1">
        <v>2017</v>
      </c>
      <c r="H232" s="1">
        <v>0</v>
      </c>
      <c r="I232" s="1">
        <v>0</v>
      </c>
      <c r="J232" s="1" t="s">
        <v>270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/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/>
      <c r="AS232" s="1"/>
    </row>
    <row r="233" spans="1:45" x14ac:dyDescent="0.25">
      <c r="A233" s="1" t="s">
        <v>32</v>
      </c>
      <c r="B233" s="1" t="s">
        <v>33</v>
      </c>
      <c r="C233" s="1" t="s">
        <v>11</v>
      </c>
      <c r="D233" s="1" t="s">
        <v>12</v>
      </c>
      <c r="E233" s="1">
        <v>18</v>
      </c>
      <c r="F233" s="1" t="s">
        <v>34</v>
      </c>
      <c r="G233" s="1">
        <v>2018</v>
      </c>
      <c r="H233" s="1">
        <v>0</v>
      </c>
      <c r="I233" s="1">
        <v>0</v>
      </c>
      <c r="J233" s="1" t="s">
        <v>270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/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/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/>
      <c r="AS233" s="1"/>
    </row>
    <row r="234" spans="1:45" x14ac:dyDescent="0.25">
      <c r="A234" s="1" t="s">
        <v>32</v>
      </c>
      <c r="B234" s="1" t="s">
        <v>33</v>
      </c>
      <c r="C234" s="1" t="s">
        <v>11</v>
      </c>
      <c r="D234" s="1" t="s">
        <v>12</v>
      </c>
      <c r="E234" s="1">
        <v>18</v>
      </c>
      <c r="F234" s="1" t="s">
        <v>34</v>
      </c>
      <c r="G234" s="1">
        <v>2019</v>
      </c>
      <c r="H234" s="1">
        <v>0</v>
      </c>
      <c r="I234" s="1">
        <v>0</v>
      </c>
      <c r="J234" s="1" t="s">
        <v>270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/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/>
      <c r="AS234" s="1"/>
    </row>
    <row r="235" spans="1:45" x14ac:dyDescent="0.25">
      <c r="A235" s="1" t="s">
        <v>32</v>
      </c>
      <c r="B235" s="1" t="s">
        <v>33</v>
      </c>
      <c r="C235" s="1" t="s">
        <v>11</v>
      </c>
      <c r="D235" s="1" t="s">
        <v>12</v>
      </c>
      <c r="E235" s="1">
        <v>18</v>
      </c>
      <c r="F235" s="1" t="s">
        <v>34</v>
      </c>
      <c r="G235" s="1">
        <v>2020</v>
      </c>
      <c r="H235" s="1">
        <v>3</v>
      </c>
      <c r="I235" s="1">
        <v>3</v>
      </c>
      <c r="J235" s="1" t="s">
        <v>270</v>
      </c>
      <c r="K235" s="1">
        <v>6</v>
      </c>
      <c r="L235" s="1">
        <v>204</v>
      </c>
      <c r="M235" s="1">
        <v>169</v>
      </c>
      <c r="N235" s="1">
        <v>16</v>
      </c>
      <c r="O235" s="1">
        <v>6</v>
      </c>
      <c r="P235" s="1">
        <v>88.265000000000001</v>
      </c>
      <c r="Q235" s="1">
        <v>6</v>
      </c>
      <c r="R235" s="1">
        <v>204</v>
      </c>
      <c r="S235" s="1">
        <v>169</v>
      </c>
      <c r="T235" s="1">
        <v>16</v>
      </c>
      <c r="U235" s="1">
        <v>6</v>
      </c>
      <c r="V235" s="1">
        <v>7.2426035502958497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/>
      <c r="AS235" s="1"/>
    </row>
    <row r="236" spans="1:45" x14ac:dyDescent="0.25">
      <c r="A236" s="1" t="s">
        <v>32</v>
      </c>
      <c r="B236" s="1" t="s">
        <v>33</v>
      </c>
      <c r="C236" s="1" t="s">
        <v>11</v>
      </c>
      <c r="D236" s="1" t="s">
        <v>12</v>
      </c>
      <c r="E236" s="1">
        <v>18</v>
      </c>
      <c r="F236" s="1" t="s">
        <v>34</v>
      </c>
      <c r="G236" s="1">
        <v>2021</v>
      </c>
      <c r="H236" s="1">
        <v>4</v>
      </c>
      <c r="I236" s="1">
        <v>7</v>
      </c>
      <c r="J236" s="1" t="s">
        <v>270</v>
      </c>
      <c r="K236" s="1">
        <v>16</v>
      </c>
      <c r="L236" s="1">
        <v>635</v>
      </c>
      <c r="M236" s="1">
        <v>466</v>
      </c>
      <c r="N236" s="1">
        <v>64</v>
      </c>
      <c r="O236" s="1">
        <v>23</v>
      </c>
      <c r="P236" s="1">
        <v>125.255</v>
      </c>
      <c r="Q236" s="1">
        <v>22</v>
      </c>
      <c r="R236" s="1">
        <v>839</v>
      </c>
      <c r="S236" s="1">
        <v>635</v>
      </c>
      <c r="T236" s="1">
        <v>80</v>
      </c>
      <c r="U236" s="1">
        <v>29</v>
      </c>
      <c r="V236" s="1">
        <v>7.9275590551181097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/>
      <c r="AS236" s="1"/>
    </row>
    <row r="237" spans="1:45" x14ac:dyDescent="0.25">
      <c r="A237" s="1" t="s">
        <v>32</v>
      </c>
      <c r="B237" s="1" t="s">
        <v>33</v>
      </c>
      <c r="C237" s="1" t="s">
        <v>11</v>
      </c>
      <c r="D237" s="1" t="s">
        <v>12</v>
      </c>
      <c r="E237" s="1">
        <v>18</v>
      </c>
      <c r="F237" s="1" t="s">
        <v>34</v>
      </c>
      <c r="G237" s="1">
        <v>2022</v>
      </c>
      <c r="H237" s="1">
        <v>1</v>
      </c>
      <c r="I237" s="1">
        <v>8</v>
      </c>
      <c r="J237" s="1" t="s">
        <v>270</v>
      </c>
      <c r="K237" s="1">
        <v>14</v>
      </c>
      <c r="L237" s="1">
        <v>368</v>
      </c>
      <c r="M237" s="1">
        <v>291</v>
      </c>
      <c r="N237" s="1">
        <v>33</v>
      </c>
      <c r="O237" s="1">
        <v>14</v>
      </c>
      <c r="P237" s="1">
        <v>109.63500000000001</v>
      </c>
      <c r="Q237" s="1">
        <v>36</v>
      </c>
      <c r="R237" s="1">
        <v>1207</v>
      </c>
      <c r="S237" s="1">
        <v>926</v>
      </c>
      <c r="T237" s="1">
        <v>113</v>
      </c>
      <c r="U237" s="1">
        <v>43</v>
      </c>
      <c r="V237" s="1">
        <v>7.8207343412526997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/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/>
      <c r="AS237" s="1"/>
    </row>
    <row r="238" spans="1:45" x14ac:dyDescent="0.25">
      <c r="A238" s="1" t="s">
        <v>32</v>
      </c>
      <c r="B238" s="1" t="s">
        <v>33</v>
      </c>
      <c r="C238" s="1" t="s">
        <v>11</v>
      </c>
      <c r="D238" s="1" t="s">
        <v>12</v>
      </c>
      <c r="E238" s="1">
        <v>18</v>
      </c>
      <c r="F238" s="1" t="s">
        <v>34</v>
      </c>
      <c r="G238" s="1">
        <v>2023</v>
      </c>
      <c r="H238" s="1">
        <v>2</v>
      </c>
      <c r="I238" s="1">
        <v>7</v>
      </c>
      <c r="J238" s="1" t="s">
        <v>270</v>
      </c>
      <c r="K238" s="1">
        <v>15</v>
      </c>
      <c r="L238" s="1">
        <v>590</v>
      </c>
      <c r="M238" s="1">
        <v>400</v>
      </c>
      <c r="N238" s="1">
        <v>46</v>
      </c>
      <c r="O238" s="1">
        <v>30</v>
      </c>
      <c r="P238" s="1">
        <v>136.36000000000001</v>
      </c>
      <c r="Q238" s="1">
        <v>45</v>
      </c>
      <c r="R238" s="1">
        <v>1593</v>
      </c>
      <c r="S238" s="1">
        <v>1157</v>
      </c>
      <c r="T238" s="1">
        <v>143</v>
      </c>
      <c r="U238" s="1">
        <v>67</v>
      </c>
      <c r="V238" s="1">
        <v>8.2610198789974003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/>
      <c r="AS238" s="1"/>
    </row>
    <row r="239" spans="1:45" x14ac:dyDescent="0.25">
      <c r="A239" s="1" t="s">
        <v>32</v>
      </c>
      <c r="B239" s="1" t="s">
        <v>33</v>
      </c>
      <c r="C239" s="1" t="s">
        <v>11</v>
      </c>
      <c r="D239" s="1" t="s">
        <v>12</v>
      </c>
      <c r="E239" s="1">
        <v>18</v>
      </c>
      <c r="F239" s="1" t="s">
        <v>34</v>
      </c>
      <c r="G239" s="1">
        <v>2024</v>
      </c>
      <c r="H239" s="1">
        <v>1</v>
      </c>
      <c r="I239" s="1">
        <v>4</v>
      </c>
      <c r="J239" s="1" t="s">
        <v>270</v>
      </c>
      <c r="K239" s="1">
        <v>12</v>
      </c>
      <c r="L239" s="1">
        <v>541</v>
      </c>
      <c r="M239" s="1">
        <v>371</v>
      </c>
      <c r="N239" s="1">
        <v>57</v>
      </c>
      <c r="O239" s="1">
        <v>16</v>
      </c>
      <c r="P239" s="1">
        <v>128.465</v>
      </c>
      <c r="Q239" s="1">
        <v>41</v>
      </c>
      <c r="R239" s="1">
        <v>1499</v>
      </c>
      <c r="S239" s="1">
        <v>1062</v>
      </c>
      <c r="T239" s="1">
        <v>136</v>
      </c>
      <c r="U239" s="1">
        <v>60</v>
      </c>
      <c r="V239" s="1">
        <v>8.4689265536723095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/>
      <c r="AS239" s="1"/>
    </row>
    <row r="240" spans="1:45" x14ac:dyDescent="0.25">
      <c r="A240" s="1" t="s">
        <v>35</v>
      </c>
      <c r="B240" s="1" t="s">
        <v>33</v>
      </c>
      <c r="C240" s="1" t="s">
        <v>22</v>
      </c>
      <c r="D240" s="1" t="s">
        <v>12</v>
      </c>
      <c r="E240" s="1">
        <v>18</v>
      </c>
      <c r="F240" s="1" t="s">
        <v>34</v>
      </c>
      <c r="G240" s="1">
        <v>2008</v>
      </c>
      <c r="H240" s="1">
        <v>0</v>
      </c>
      <c r="I240" s="1">
        <v>0</v>
      </c>
      <c r="J240" s="1" t="s">
        <v>273</v>
      </c>
      <c r="K240" s="1">
        <v>9</v>
      </c>
      <c r="L240" s="1">
        <v>135</v>
      </c>
      <c r="M240" s="1">
        <v>103</v>
      </c>
      <c r="N240" s="1">
        <v>11</v>
      </c>
      <c r="O240" s="1">
        <v>6</v>
      </c>
      <c r="P240" s="1">
        <v>115</v>
      </c>
      <c r="Q240" s="1">
        <v>9</v>
      </c>
      <c r="R240" s="1">
        <v>135</v>
      </c>
      <c r="S240" s="1">
        <v>103</v>
      </c>
      <c r="T240" s="1">
        <v>11</v>
      </c>
      <c r="U240" s="1">
        <v>6</v>
      </c>
      <c r="V240" s="1">
        <v>7.86407766990291</v>
      </c>
      <c r="W240" s="1">
        <v>2</v>
      </c>
      <c r="X240" s="1">
        <v>13</v>
      </c>
      <c r="Y240" s="1">
        <v>0</v>
      </c>
      <c r="Z240" s="1">
        <v>21</v>
      </c>
      <c r="AA240" s="1">
        <v>0</v>
      </c>
      <c r="AB240" s="1">
        <v>6</v>
      </c>
      <c r="AC240" s="1">
        <v>3</v>
      </c>
      <c r="AD240" s="1">
        <v>1</v>
      </c>
      <c r="AE240" s="1">
        <v>0</v>
      </c>
      <c r="AF240" s="1">
        <v>0</v>
      </c>
      <c r="AG240" s="1">
        <v>5.25</v>
      </c>
      <c r="AH240" s="1">
        <v>2</v>
      </c>
      <c r="AI240" s="1">
        <v>13</v>
      </c>
      <c r="AJ240" s="1">
        <v>0</v>
      </c>
      <c r="AK240" s="1">
        <v>21</v>
      </c>
      <c r="AL240" s="1">
        <v>0</v>
      </c>
      <c r="AM240" s="1">
        <v>6</v>
      </c>
      <c r="AN240" s="1">
        <v>3</v>
      </c>
      <c r="AO240" s="1">
        <v>1</v>
      </c>
      <c r="AP240" s="1">
        <v>0</v>
      </c>
      <c r="AQ240" s="1">
        <v>0</v>
      </c>
      <c r="AR240" s="1">
        <v>9.6923076923076898</v>
      </c>
      <c r="AS240" s="1">
        <v>9.6923076923076898</v>
      </c>
    </row>
    <row r="241" spans="1:45" x14ac:dyDescent="0.25">
      <c r="A241" s="1" t="s">
        <v>35</v>
      </c>
      <c r="B241" s="1" t="s">
        <v>33</v>
      </c>
      <c r="C241" s="1" t="s">
        <v>22</v>
      </c>
      <c r="D241" s="1" t="s">
        <v>12</v>
      </c>
      <c r="E241" s="1">
        <v>18</v>
      </c>
      <c r="F241" s="1" t="s">
        <v>34</v>
      </c>
      <c r="G241" s="1">
        <v>2009</v>
      </c>
      <c r="H241" s="1">
        <v>0</v>
      </c>
      <c r="I241" s="1">
        <v>0</v>
      </c>
      <c r="J241" s="1" t="s">
        <v>273</v>
      </c>
      <c r="K241" s="1">
        <v>13</v>
      </c>
      <c r="L241" s="1">
        <v>295</v>
      </c>
      <c r="M241" s="1">
        <v>266</v>
      </c>
      <c r="N241" s="1">
        <v>21</v>
      </c>
      <c r="O241" s="1">
        <v>6</v>
      </c>
      <c r="P241" s="1">
        <v>110</v>
      </c>
      <c r="Q241" s="1">
        <v>22</v>
      </c>
      <c r="R241" s="1">
        <v>430</v>
      </c>
      <c r="S241" s="1">
        <v>369</v>
      </c>
      <c r="T241" s="1">
        <v>32</v>
      </c>
      <c r="U241" s="1">
        <v>12</v>
      </c>
      <c r="V241" s="1">
        <v>6.9918699186991802</v>
      </c>
      <c r="W241" s="1">
        <v>10</v>
      </c>
      <c r="X241" s="1">
        <v>140</v>
      </c>
      <c r="Y241" s="1">
        <v>0</v>
      </c>
      <c r="Z241" s="1">
        <v>151</v>
      </c>
      <c r="AA241" s="1">
        <v>6</v>
      </c>
      <c r="AB241" s="1">
        <v>47</v>
      </c>
      <c r="AC241" s="1">
        <v>11</v>
      </c>
      <c r="AD241" s="1">
        <v>1</v>
      </c>
      <c r="AE241" s="1">
        <v>4</v>
      </c>
      <c r="AF241" s="1">
        <v>0</v>
      </c>
      <c r="AG241" s="1">
        <v>6.5</v>
      </c>
      <c r="AH241" s="1">
        <v>12</v>
      </c>
      <c r="AI241" s="1">
        <v>153</v>
      </c>
      <c r="AJ241" s="1">
        <v>0</v>
      </c>
      <c r="AK241" s="1">
        <v>172</v>
      </c>
      <c r="AL241" s="1">
        <v>6</v>
      </c>
      <c r="AM241" s="1">
        <v>53</v>
      </c>
      <c r="AN241" s="1">
        <v>14</v>
      </c>
      <c r="AO241" s="1">
        <v>2</v>
      </c>
      <c r="AP241" s="1">
        <v>4</v>
      </c>
      <c r="AQ241" s="1">
        <v>0</v>
      </c>
      <c r="AR241" s="1">
        <v>6.4714285714285698</v>
      </c>
      <c r="AS241" s="1">
        <v>6.7450980392156801</v>
      </c>
    </row>
    <row r="242" spans="1:45" x14ac:dyDescent="0.25">
      <c r="A242" s="1" t="s">
        <v>35</v>
      </c>
      <c r="B242" s="1" t="s">
        <v>33</v>
      </c>
      <c r="C242" s="1" t="s">
        <v>22</v>
      </c>
      <c r="D242" s="1" t="s">
        <v>12</v>
      </c>
      <c r="E242" s="1">
        <v>18</v>
      </c>
      <c r="F242" s="1" t="s">
        <v>34</v>
      </c>
      <c r="G242" s="1">
        <v>2010</v>
      </c>
      <c r="H242" s="1">
        <v>0</v>
      </c>
      <c r="I242" s="1">
        <v>0</v>
      </c>
      <c r="J242" s="1" t="s">
        <v>273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22</v>
      </c>
      <c r="R242" s="1">
        <v>430</v>
      </c>
      <c r="S242" s="1">
        <v>369</v>
      </c>
      <c r="T242" s="1">
        <v>32</v>
      </c>
      <c r="U242" s="1">
        <v>12</v>
      </c>
      <c r="V242" s="1">
        <v>6.9918699186991802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12</v>
      </c>
      <c r="AI242" s="1">
        <v>153</v>
      </c>
      <c r="AJ242" s="1">
        <v>0</v>
      </c>
      <c r="AK242" s="1">
        <v>172</v>
      </c>
      <c r="AL242" s="1">
        <v>6</v>
      </c>
      <c r="AM242" s="1">
        <v>53</v>
      </c>
      <c r="AN242" s="1">
        <v>14</v>
      </c>
      <c r="AO242" s="1">
        <v>2</v>
      </c>
      <c r="AP242" s="1">
        <v>4</v>
      </c>
      <c r="AQ242" s="1">
        <v>0</v>
      </c>
      <c r="AR242" s="1"/>
      <c r="AS242" s="1">
        <v>6.7450980392156801</v>
      </c>
    </row>
    <row r="243" spans="1:45" x14ac:dyDescent="0.25">
      <c r="A243" s="1" t="s">
        <v>35</v>
      </c>
      <c r="B243" s="1" t="s">
        <v>33</v>
      </c>
      <c r="C243" s="1" t="s">
        <v>22</v>
      </c>
      <c r="D243" s="1" t="s">
        <v>12</v>
      </c>
      <c r="E243" s="1">
        <v>18</v>
      </c>
      <c r="F243" s="1" t="s">
        <v>34</v>
      </c>
      <c r="G243" s="1">
        <v>2011</v>
      </c>
      <c r="H243" s="1">
        <v>0</v>
      </c>
      <c r="I243" s="1">
        <v>0</v>
      </c>
      <c r="J243" s="1" t="s">
        <v>273</v>
      </c>
      <c r="K243" s="1">
        <v>12</v>
      </c>
      <c r="L243" s="1">
        <v>283</v>
      </c>
      <c r="M243" s="1">
        <v>228</v>
      </c>
      <c r="N243" s="1">
        <v>20</v>
      </c>
      <c r="O243" s="1">
        <v>14</v>
      </c>
      <c r="P243" s="1">
        <v>141.66</v>
      </c>
      <c r="Q243" s="1">
        <v>25</v>
      </c>
      <c r="R243" s="1">
        <v>578</v>
      </c>
      <c r="S243" s="1">
        <v>494</v>
      </c>
      <c r="T243" s="1">
        <v>41</v>
      </c>
      <c r="U243" s="1">
        <v>20</v>
      </c>
      <c r="V243" s="1">
        <v>7.0202429149797503</v>
      </c>
      <c r="W243" s="1">
        <v>14</v>
      </c>
      <c r="X243" s="1">
        <v>252</v>
      </c>
      <c r="Y243" s="1">
        <v>0</v>
      </c>
      <c r="Z243" s="1">
        <v>305</v>
      </c>
      <c r="AA243" s="1">
        <v>8</v>
      </c>
      <c r="AB243" s="1">
        <v>92</v>
      </c>
      <c r="AC243" s="1">
        <v>17</v>
      </c>
      <c r="AD243" s="1">
        <v>12</v>
      </c>
      <c r="AE243" s="1">
        <v>9</v>
      </c>
      <c r="AF243" s="1">
        <v>0</v>
      </c>
      <c r="AG243" s="1">
        <v>7</v>
      </c>
      <c r="AH243" s="1">
        <v>24</v>
      </c>
      <c r="AI243" s="1">
        <v>392</v>
      </c>
      <c r="AJ243" s="1">
        <v>0</v>
      </c>
      <c r="AK243" s="1">
        <v>456</v>
      </c>
      <c r="AL243" s="1">
        <v>14</v>
      </c>
      <c r="AM243" s="1">
        <v>139</v>
      </c>
      <c r="AN243" s="1">
        <v>28</v>
      </c>
      <c r="AO243" s="1">
        <v>13</v>
      </c>
      <c r="AP243" s="1">
        <v>13</v>
      </c>
      <c r="AQ243" s="1">
        <v>0</v>
      </c>
      <c r="AR243" s="1">
        <v>7.2619047619047601</v>
      </c>
      <c r="AS243" s="1">
        <v>6.9795918367346896</v>
      </c>
    </row>
    <row r="244" spans="1:45" x14ac:dyDescent="0.25">
      <c r="A244" s="1" t="s">
        <v>35</v>
      </c>
      <c r="B244" s="1" t="s">
        <v>33</v>
      </c>
      <c r="C244" s="1" t="s">
        <v>22</v>
      </c>
      <c r="D244" s="1" t="s">
        <v>12</v>
      </c>
      <c r="E244" s="1">
        <v>18</v>
      </c>
      <c r="F244" s="1" t="s">
        <v>34</v>
      </c>
      <c r="G244" s="1">
        <v>2012</v>
      </c>
      <c r="H244" s="1">
        <v>1</v>
      </c>
      <c r="I244" s="1">
        <v>1</v>
      </c>
      <c r="J244" s="1" t="s">
        <v>273</v>
      </c>
      <c r="K244" s="1">
        <v>14</v>
      </c>
      <c r="L244" s="1">
        <v>191</v>
      </c>
      <c r="M244" s="1">
        <v>151</v>
      </c>
      <c r="N244" s="1">
        <v>13</v>
      </c>
      <c r="O244" s="1">
        <v>9</v>
      </c>
      <c r="P244" s="1">
        <v>136.535</v>
      </c>
      <c r="Q244" s="1">
        <v>26</v>
      </c>
      <c r="R244" s="1">
        <v>474</v>
      </c>
      <c r="S244" s="1">
        <v>379</v>
      </c>
      <c r="T244" s="1">
        <v>33</v>
      </c>
      <c r="U244" s="1">
        <v>23</v>
      </c>
      <c r="V244" s="1">
        <v>7.5039577836411597</v>
      </c>
      <c r="W244" s="1">
        <v>14</v>
      </c>
      <c r="X244" s="1">
        <v>210</v>
      </c>
      <c r="Y244" s="1">
        <v>0</v>
      </c>
      <c r="Z244" s="1">
        <v>273</v>
      </c>
      <c r="AA244" s="1">
        <v>12</v>
      </c>
      <c r="AB244" s="1">
        <v>69</v>
      </c>
      <c r="AC244" s="1">
        <v>17</v>
      </c>
      <c r="AD244" s="1">
        <v>11</v>
      </c>
      <c r="AE244" s="1">
        <v>6</v>
      </c>
      <c r="AF244" s="1">
        <v>0</v>
      </c>
      <c r="AG244" s="1">
        <v>8.6649999999999991</v>
      </c>
      <c r="AH244" s="1">
        <v>28</v>
      </c>
      <c r="AI244" s="1">
        <v>462</v>
      </c>
      <c r="AJ244" s="1">
        <v>0</v>
      </c>
      <c r="AK244" s="1">
        <v>578</v>
      </c>
      <c r="AL244" s="1">
        <v>20</v>
      </c>
      <c r="AM244" s="1">
        <v>161</v>
      </c>
      <c r="AN244" s="1">
        <v>34</v>
      </c>
      <c r="AO244" s="1">
        <v>23</v>
      </c>
      <c r="AP244" s="1">
        <v>15</v>
      </c>
      <c r="AQ244" s="1">
        <v>0</v>
      </c>
      <c r="AR244" s="1">
        <v>7.8</v>
      </c>
      <c r="AS244" s="1">
        <v>7.5064935064935003</v>
      </c>
    </row>
    <row r="245" spans="1:45" x14ac:dyDescent="0.25">
      <c r="A245" s="1" t="s">
        <v>35</v>
      </c>
      <c r="B245" s="1" t="s">
        <v>33</v>
      </c>
      <c r="C245" s="1" t="s">
        <v>22</v>
      </c>
      <c r="D245" s="1" t="s">
        <v>12</v>
      </c>
      <c r="E245" s="1">
        <v>18</v>
      </c>
      <c r="F245" s="1" t="s">
        <v>34</v>
      </c>
      <c r="G245" s="1">
        <v>2013</v>
      </c>
      <c r="H245" s="1">
        <v>2</v>
      </c>
      <c r="I245" s="1">
        <v>3</v>
      </c>
      <c r="J245" s="1" t="s">
        <v>273</v>
      </c>
      <c r="K245" s="1">
        <v>14</v>
      </c>
      <c r="L245" s="1">
        <v>201</v>
      </c>
      <c r="M245" s="1">
        <v>135</v>
      </c>
      <c r="N245" s="1">
        <v>17</v>
      </c>
      <c r="O245" s="1">
        <v>6</v>
      </c>
      <c r="P245" s="1">
        <v>133.08499999999901</v>
      </c>
      <c r="Q245" s="1">
        <v>40</v>
      </c>
      <c r="R245" s="1">
        <v>675</v>
      </c>
      <c r="S245" s="1">
        <v>514</v>
      </c>
      <c r="T245" s="1">
        <v>50</v>
      </c>
      <c r="U245" s="1">
        <v>29</v>
      </c>
      <c r="V245" s="1">
        <v>7.8793774319066099</v>
      </c>
      <c r="W245" s="1">
        <v>15</v>
      </c>
      <c r="X245" s="1">
        <v>259</v>
      </c>
      <c r="Y245" s="1">
        <v>0</v>
      </c>
      <c r="Z245" s="1">
        <v>323</v>
      </c>
      <c r="AA245" s="1">
        <v>13</v>
      </c>
      <c r="AB245" s="1">
        <v>98</v>
      </c>
      <c r="AC245" s="1">
        <v>18</v>
      </c>
      <c r="AD245" s="1">
        <v>17</v>
      </c>
      <c r="AE245" s="1">
        <v>2</v>
      </c>
      <c r="AF245" s="1">
        <v>1</v>
      </c>
      <c r="AG245" s="1">
        <v>7.25</v>
      </c>
      <c r="AH245" s="1">
        <v>43</v>
      </c>
      <c r="AI245" s="1">
        <v>721</v>
      </c>
      <c r="AJ245" s="1">
        <v>0</v>
      </c>
      <c r="AK245" s="1">
        <v>901</v>
      </c>
      <c r="AL245" s="1">
        <v>33</v>
      </c>
      <c r="AM245" s="1">
        <v>259</v>
      </c>
      <c r="AN245" s="1">
        <v>52</v>
      </c>
      <c r="AO245" s="1">
        <v>40</v>
      </c>
      <c r="AP245" s="1">
        <v>17</v>
      </c>
      <c r="AQ245" s="1">
        <v>1</v>
      </c>
      <c r="AR245" s="1">
        <v>7.4826254826254797</v>
      </c>
      <c r="AS245" s="1">
        <v>7.49791955617198</v>
      </c>
    </row>
    <row r="246" spans="1:45" x14ac:dyDescent="0.25">
      <c r="A246" s="1" t="s">
        <v>35</v>
      </c>
      <c r="B246" s="1" t="s">
        <v>33</v>
      </c>
      <c r="C246" s="1" t="s">
        <v>22</v>
      </c>
      <c r="D246" s="1" t="s">
        <v>12</v>
      </c>
      <c r="E246" s="1">
        <v>18</v>
      </c>
      <c r="F246" s="1" t="s">
        <v>34</v>
      </c>
      <c r="G246" s="1">
        <v>2014</v>
      </c>
      <c r="H246" s="1">
        <v>3</v>
      </c>
      <c r="I246" s="1">
        <v>6</v>
      </c>
      <c r="J246" s="1" t="s">
        <v>273</v>
      </c>
      <c r="K246" s="1">
        <v>10</v>
      </c>
      <c r="L246" s="1">
        <v>146</v>
      </c>
      <c r="M246" s="1">
        <v>110</v>
      </c>
      <c r="N246" s="1">
        <v>9</v>
      </c>
      <c r="O246" s="1">
        <v>5</v>
      </c>
      <c r="P246" s="1">
        <v>149.285</v>
      </c>
      <c r="Q246" s="1">
        <v>38</v>
      </c>
      <c r="R246" s="1">
        <v>538</v>
      </c>
      <c r="S246" s="1">
        <v>396</v>
      </c>
      <c r="T246" s="1">
        <v>39</v>
      </c>
      <c r="U246" s="1">
        <v>20</v>
      </c>
      <c r="V246" s="1">
        <v>8.1515151515151505</v>
      </c>
      <c r="W246" s="1">
        <v>16</v>
      </c>
      <c r="X246" s="1">
        <v>326</v>
      </c>
      <c r="Y246" s="1">
        <v>0</v>
      </c>
      <c r="Z246" s="1">
        <v>443</v>
      </c>
      <c r="AA246" s="1">
        <v>19</v>
      </c>
      <c r="AB246" s="1">
        <v>105</v>
      </c>
      <c r="AC246" s="1">
        <v>26</v>
      </c>
      <c r="AD246" s="1">
        <v>21</v>
      </c>
      <c r="AE246" s="1">
        <v>6</v>
      </c>
      <c r="AF246" s="1">
        <v>0</v>
      </c>
      <c r="AG246" s="1">
        <v>7.75</v>
      </c>
      <c r="AH246" s="1">
        <v>45</v>
      </c>
      <c r="AI246" s="1">
        <v>795</v>
      </c>
      <c r="AJ246" s="1">
        <v>0</v>
      </c>
      <c r="AK246" s="1">
        <v>1039</v>
      </c>
      <c r="AL246" s="1">
        <v>44</v>
      </c>
      <c r="AM246" s="1">
        <v>272</v>
      </c>
      <c r="AN246" s="1">
        <v>61</v>
      </c>
      <c r="AO246" s="1">
        <v>49</v>
      </c>
      <c r="AP246" s="1">
        <v>14</v>
      </c>
      <c r="AQ246" s="1">
        <v>1</v>
      </c>
      <c r="AR246" s="1">
        <v>8.1533742331288295</v>
      </c>
      <c r="AS246" s="1">
        <v>7.8415094339622602</v>
      </c>
    </row>
    <row r="247" spans="1:45" x14ac:dyDescent="0.25">
      <c r="A247" s="1" t="s">
        <v>35</v>
      </c>
      <c r="B247" s="1" t="s">
        <v>33</v>
      </c>
      <c r="C247" s="1" t="s">
        <v>22</v>
      </c>
      <c r="D247" s="1" t="s">
        <v>12</v>
      </c>
      <c r="E247" s="1">
        <v>18</v>
      </c>
      <c r="F247" s="1" t="s">
        <v>34</v>
      </c>
      <c r="G247" s="1">
        <v>2015</v>
      </c>
      <c r="H247" s="1">
        <v>1</v>
      </c>
      <c r="I247" s="1">
        <v>6</v>
      </c>
      <c r="J247" s="1" t="s">
        <v>273</v>
      </c>
      <c r="K247" s="1">
        <v>12</v>
      </c>
      <c r="L247" s="1">
        <v>132</v>
      </c>
      <c r="M247" s="1">
        <v>126</v>
      </c>
      <c r="N247" s="1">
        <v>7</v>
      </c>
      <c r="O247" s="1">
        <v>3</v>
      </c>
      <c r="P247" s="1">
        <v>94.44</v>
      </c>
      <c r="Q247" s="1">
        <v>36</v>
      </c>
      <c r="R247" s="1">
        <v>479</v>
      </c>
      <c r="S247" s="1">
        <v>371</v>
      </c>
      <c r="T247" s="1">
        <v>33</v>
      </c>
      <c r="U247" s="1">
        <v>14</v>
      </c>
      <c r="V247" s="1">
        <v>7.7466307277627999</v>
      </c>
      <c r="W247" s="1">
        <v>15</v>
      </c>
      <c r="X247" s="1">
        <v>256</v>
      </c>
      <c r="Y247" s="1">
        <v>0</v>
      </c>
      <c r="Z247" s="1">
        <v>330</v>
      </c>
      <c r="AA247" s="1">
        <v>11</v>
      </c>
      <c r="AB247" s="1">
        <v>88</v>
      </c>
      <c r="AC247" s="1">
        <v>21</v>
      </c>
      <c r="AD247" s="1">
        <v>17</v>
      </c>
      <c r="AE247" s="1">
        <v>2</v>
      </c>
      <c r="AF247" s="1">
        <v>0</v>
      </c>
      <c r="AG247" s="1">
        <v>7.25</v>
      </c>
      <c r="AH247" s="1">
        <v>46</v>
      </c>
      <c r="AI247" s="1">
        <v>841</v>
      </c>
      <c r="AJ247" s="1">
        <v>0</v>
      </c>
      <c r="AK247" s="1">
        <v>1096</v>
      </c>
      <c r="AL247" s="1">
        <v>43</v>
      </c>
      <c r="AM247" s="1">
        <v>291</v>
      </c>
      <c r="AN247" s="1">
        <v>65</v>
      </c>
      <c r="AO247" s="1">
        <v>55</v>
      </c>
      <c r="AP247" s="1">
        <v>10</v>
      </c>
      <c r="AQ247" s="1">
        <v>1</v>
      </c>
      <c r="AR247" s="1">
        <v>7.734375</v>
      </c>
      <c r="AS247" s="1">
        <v>7.8192627824018999</v>
      </c>
    </row>
    <row r="248" spans="1:45" x14ac:dyDescent="0.25">
      <c r="A248" s="1" t="s">
        <v>35</v>
      </c>
      <c r="B248" s="1" t="s">
        <v>33</v>
      </c>
      <c r="C248" s="1" t="s">
        <v>22</v>
      </c>
      <c r="D248" s="1" t="s">
        <v>12</v>
      </c>
      <c r="E248" s="1">
        <v>18</v>
      </c>
      <c r="F248" s="1" t="s">
        <v>34</v>
      </c>
      <c r="G248" s="1">
        <v>2016</v>
      </c>
      <c r="H248" s="1">
        <v>0</v>
      </c>
      <c r="I248" s="1">
        <v>4</v>
      </c>
      <c r="J248" s="1" t="s">
        <v>273</v>
      </c>
      <c r="K248" s="1">
        <v>15</v>
      </c>
      <c r="L248" s="1">
        <v>191</v>
      </c>
      <c r="M248" s="1">
        <v>177</v>
      </c>
      <c r="N248" s="1">
        <v>14</v>
      </c>
      <c r="O248" s="1">
        <v>4</v>
      </c>
      <c r="P248" s="1">
        <v>100</v>
      </c>
      <c r="Q248" s="1">
        <v>37</v>
      </c>
      <c r="R248" s="1">
        <v>469</v>
      </c>
      <c r="S248" s="1">
        <v>413</v>
      </c>
      <c r="T248" s="1">
        <v>30</v>
      </c>
      <c r="U248" s="1">
        <v>12</v>
      </c>
      <c r="V248" s="1">
        <v>6.8135593220338899</v>
      </c>
      <c r="W248" s="1">
        <v>14</v>
      </c>
      <c r="X248" s="1">
        <v>241</v>
      </c>
      <c r="Y248" s="1">
        <v>0</v>
      </c>
      <c r="Z248" s="1">
        <v>311</v>
      </c>
      <c r="AA248" s="1">
        <v>8</v>
      </c>
      <c r="AB248" s="1">
        <v>79</v>
      </c>
      <c r="AC248" s="1">
        <v>16</v>
      </c>
      <c r="AD248" s="1">
        <v>14</v>
      </c>
      <c r="AE248" s="1">
        <v>5</v>
      </c>
      <c r="AF248" s="1">
        <v>1</v>
      </c>
      <c r="AG248" s="1">
        <v>8.4149999999999991</v>
      </c>
      <c r="AH248" s="1">
        <v>45</v>
      </c>
      <c r="AI248" s="1">
        <v>823</v>
      </c>
      <c r="AJ248" s="1">
        <v>0</v>
      </c>
      <c r="AK248" s="1">
        <v>1084</v>
      </c>
      <c r="AL248" s="1">
        <v>38</v>
      </c>
      <c r="AM248" s="1">
        <v>272</v>
      </c>
      <c r="AN248" s="1">
        <v>63</v>
      </c>
      <c r="AO248" s="1">
        <v>52</v>
      </c>
      <c r="AP248" s="1">
        <v>13</v>
      </c>
      <c r="AQ248" s="1">
        <v>1</v>
      </c>
      <c r="AR248" s="1">
        <v>7.7427385892116103</v>
      </c>
      <c r="AS248" s="1">
        <v>7.9027946537059499</v>
      </c>
    </row>
    <row r="249" spans="1:45" x14ac:dyDescent="0.25">
      <c r="A249" s="1" t="s">
        <v>35</v>
      </c>
      <c r="B249" s="1" t="s">
        <v>33</v>
      </c>
      <c r="C249" s="1" t="s">
        <v>22</v>
      </c>
      <c r="D249" s="1" t="s">
        <v>12</v>
      </c>
      <c r="E249" s="1">
        <v>18</v>
      </c>
      <c r="F249" s="1" t="s">
        <v>34</v>
      </c>
      <c r="G249" s="1">
        <v>2017</v>
      </c>
      <c r="H249" s="1">
        <v>0</v>
      </c>
      <c r="I249" s="1">
        <v>1</v>
      </c>
      <c r="J249" s="1" t="s">
        <v>273</v>
      </c>
      <c r="K249" s="1">
        <v>10</v>
      </c>
      <c r="L249" s="1">
        <v>158</v>
      </c>
      <c r="M249" s="1">
        <v>113</v>
      </c>
      <c r="N249" s="1">
        <v>13</v>
      </c>
      <c r="O249" s="1">
        <v>4</v>
      </c>
      <c r="P249" s="1">
        <v>138.09</v>
      </c>
      <c r="Q249" s="1">
        <v>37</v>
      </c>
      <c r="R249" s="1">
        <v>481</v>
      </c>
      <c r="S249" s="1">
        <v>416</v>
      </c>
      <c r="T249" s="1">
        <v>34</v>
      </c>
      <c r="U249" s="1">
        <v>11</v>
      </c>
      <c r="V249" s="1">
        <v>6.9375</v>
      </c>
      <c r="W249" s="1">
        <v>12</v>
      </c>
      <c r="X249" s="1">
        <v>228</v>
      </c>
      <c r="Y249" s="1">
        <v>0</v>
      </c>
      <c r="Z249" s="1">
        <v>349</v>
      </c>
      <c r="AA249" s="1">
        <v>5</v>
      </c>
      <c r="AB249" s="1">
        <v>60</v>
      </c>
      <c r="AC249" s="1">
        <v>29</v>
      </c>
      <c r="AD249" s="1">
        <v>15</v>
      </c>
      <c r="AE249" s="1">
        <v>1</v>
      </c>
      <c r="AF249" s="1">
        <v>0</v>
      </c>
      <c r="AG249" s="1">
        <v>9</v>
      </c>
      <c r="AH249" s="1">
        <v>41</v>
      </c>
      <c r="AI249" s="1">
        <v>725</v>
      </c>
      <c r="AJ249" s="1">
        <v>0</v>
      </c>
      <c r="AK249" s="1">
        <v>990</v>
      </c>
      <c r="AL249" s="1">
        <v>24</v>
      </c>
      <c r="AM249" s="1">
        <v>227</v>
      </c>
      <c r="AN249" s="1">
        <v>66</v>
      </c>
      <c r="AO249" s="1">
        <v>46</v>
      </c>
      <c r="AP249" s="1">
        <v>8</v>
      </c>
      <c r="AQ249" s="1">
        <v>1</v>
      </c>
      <c r="AR249" s="1">
        <v>9.1842105263157894</v>
      </c>
      <c r="AS249" s="1">
        <v>8.1931034482758598</v>
      </c>
    </row>
    <row r="250" spans="1:45" x14ac:dyDescent="0.25">
      <c r="A250" s="1" t="s">
        <v>35</v>
      </c>
      <c r="B250" s="1" t="s">
        <v>33</v>
      </c>
      <c r="C250" s="1" t="s">
        <v>22</v>
      </c>
      <c r="D250" s="1" t="s">
        <v>12</v>
      </c>
      <c r="E250" s="1">
        <v>18</v>
      </c>
      <c r="F250" s="1" t="s">
        <v>34</v>
      </c>
      <c r="G250" s="1">
        <v>2018</v>
      </c>
      <c r="H250" s="1">
        <v>1</v>
      </c>
      <c r="I250" s="1">
        <v>1</v>
      </c>
      <c r="J250" s="1" t="s">
        <v>273</v>
      </c>
      <c r="K250" s="1">
        <v>10</v>
      </c>
      <c r="L250" s="1">
        <v>89</v>
      </c>
      <c r="M250" s="1">
        <v>74</v>
      </c>
      <c r="N250" s="1">
        <v>3</v>
      </c>
      <c r="O250" s="1">
        <v>4</v>
      </c>
      <c r="P250" s="1">
        <v>123.075</v>
      </c>
      <c r="Q250" s="1">
        <v>35</v>
      </c>
      <c r="R250" s="1">
        <v>438</v>
      </c>
      <c r="S250" s="1">
        <v>364</v>
      </c>
      <c r="T250" s="1">
        <v>30</v>
      </c>
      <c r="U250" s="1">
        <v>12</v>
      </c>
      <c r="V250" s="1">
        <v>7.2197802197802199</v>
      </c>
      <c r="W250" s="1">
        <v>14</v>
      </c>
      <c r="X250" s="1">
        <v>246</v>
      </c>
      <c r="Y250" s="1">
        <v>0</v>
      </c>
      <c r="Z250" s="1">
        <v>303</v>
      </c>
      <c r="AA250" s="1">
        <v>11</v>
      </c>
      <c r="AB250" s="1">
        <v>82</v>
      </c>
      <c r="AC250" s="1">
        <v>18</v>
      </c>
      <c r="AD250" s="1">
        <v>12</v>
      </c>
      <c r="AE250" s="1">
        <v>4</v>
      </c>
      <c r="AF250" s="1">
        <v>0</v>
      </c>
      <c r="AG250" s="1">
        <v>7.7050000000000001</v>
      </c>
      <c r="AH250" s="1">
        <v>40</v>
      </c>
      <c r="AI250" s="1">
        <v>715</v>
      </c>
      <c r="AJ250" s="1">
        <v>0</v>
      </c>
      <c r="AK250" s="1">
        <v>963</v>
      </c>
      <c r="AL250" s="1">
        <v>24</v>
      </c>
      <c r="AM250" s="1">
        <v>221</v>
      </c>
      <c r="AN250" s="1">
        <v>63</v>
      </c>
      <c r="AO250" s="1">
        <v>41</v>
      </c>
      <c r="AP250" s="1">
        <v>10</v>
      </c>
      <c r="AQ250" s="1">
        <v>1</v>
      </c>
      <c r="AR250" s="1">
        <v>7.3902439024390203</v>
      </c>
      <c r="AS250" s="1">
        <v>8.0811188811188792</v>
      </c>
    </row>
    <row r="251" spans="1:45" x14ac:dyDescent="0.25">
      <c r="A251" s="1" t="s">
        <v>35</v>
      </c>
      <c r="B251" s="1" t="s">
        <v>33</v>
      </c>
      <c r="C251" s="1" t="s">
        <v>22</v>
      </c>
      <c r="D251" s="1" t="s">
        <v>12</v>
      </c>
      <c r="E251" s="1">
        <v>18</v>
      </c>
      <c r="F251" s="1" t="s">
        <v>34</v>
      </c>
      <c r="G251" s="1">
        <v>2019</v>
      </c>
      <c r="H251" s="1">
        <v>0</v>
      </c>
      <c r="I251" s="1">
        <v>1</v>
      </c>
      <c r="J251" s="1" t="s">
        <v>273</v>
      </c>
      <c r="K251" s="1">
        <v>9</v>
      </c>
      <c r="L251" s="1">
        <v>106</v>
      </c>
      <c r="M251" s="1">
        <v>88</v>
      </c>
      <c r="N251" s="1">
        <v>7</v>
      </c>
      <c r="O251" s="1">
        <v>4</v>
      </c>
      <c r="P251" s="1">
        <v>100</v>
      </c>
      <c r="Q251" s="1">
        <v>29</v>
      </c>
      <c r="R251" s="1">
        <v>353</v>
      </c>
      <c r="S251" s="1">
        <v>275</v>
      </c>
      <c r="T251" s="1">
        <v>23</v>
      </c>
      <c r="U251" s="1">
        <v>12</v>
      </c>
      <c r="V251" s="1">
        <v>7.7018181818181803</v>
      </c>
      <c r="W251" s="1">
        <v>16</v>
      </c>
      <c r="X251" s="1">
        <v>324</v>
      </c>
      <c r="Y251" s="1">
        <v>1</v>
      </c>
      <c r="Z251" s="1">
        <v>343</v>
      </c>
      <c r="AA251" s="1">
        <v>15</v>
      </c>
      <c r="AB251" s="1">
        <v>128</v>
      </c>
      <c r="AC251" s="1">
        <v>22</v>
      </c>
      <c r="AD251" s="1">
        <v>10</v>
      </c>
      <c r="AE251" s="1">
        <v>2</v>
      </c>
      <c r="AF251" s="1">
        <v>0</v>
      </c>
      <c r="AG251" s="1">
        <v>5.875</v>
      </c>
      <c r="AH251" s="1">
        <v>42</v>
      </c>
      <c r="AI251" s="1">
        <v>798</v>
      </c>
      <c r="AJ251" s="1">
        <v>1</v>
      </c>
      <c r="AK251" s="1">
        <v>995</v>
      </c>
      <c r="AL251" s="1">
        <v>31</v>
      </c>
      <c r="AM251" s="1">
        <v>270</v>
      </c>
      <c r="AN251" s="1">
        <v>69</v>
      </c>
      <c r="AO251" s="1">
        <v>37</v>
      </c>
      <c r="AP251" s="1">
        <v>7</v>
      </c>
      <c r="AQ251" s="1">
        <v>0</v>
      </c>
      <c r="AR251" s="1">
        <v>6.3518518518518503</v>
      </c>
      <c r="AS251" s="1">
        <v>7.4812030075187899</v>
      </c>
    </row>
    <row r="252" spans="1:45" x14ac:dyDescent="0.25">
      <c r="A252" s="1" t="s">
        <v>35</v>
      </c>
      <c r="B252" s="1" t="s">
        <v>33</v>
      </c>
      <c r="C252" s="1" t="s">
        <v>22</v>
      </c>
      <c r="D252" s="1" t="s">
        <v>12</v>
      </c>
      <c r="E252" s="1">
        <v>18</v>
      </c>
      <c r="F252" s="1" t="s">
        <v>34</v>
      </c>
      <c r="G252" s="1">
        <v>2020</v>
      </c>
      <c r="H252" s="1">
        <v>1</v>
      </c>
      <c r="I252" s="1">
        <v>2</v>
      </c>
      <c r="J252" s="1" t="s">
        <v>273</v>
      </c>
      <c r="K252" s="1">
        <v>11</v>
      </c>
      <c r="L252" s="1">
        <v>232</v>
      </c>
      <c r="M252" s="1">
        <v>135</v>
      </c>
      <c r="N252" s="1">
        <v>22</v>
      </c>
      <c r="O252" s="1">
        <v>11</v>
      </c>
      <c r="P252" s="1">
        <v>142.85</v>
      </c>
      <c r="Q252" s="1">
        <v>30</v>
      </c>
      <c r="R252" s="1">
        <v>427</v>
      </c>
      <c r="S252" s="1">
        <v>297</v>
      </c>
      <c r="T252" s="1">
        <v>32</v>
      </c>
      <c r="U252" s="1">
        <v>19</v>
      </c>
      <c r="V252" s="1">
        <v>8.6262626262626192</v>
      </c>
      <c r="W252" s="1">
        <v>13</v>
      </c>
      <c r="X252" s="1">
        <v>218</v>
      </c>
      <c r="Y252" s="1">
        <v>0</v>
      </c>
      <c r="Z252" s="1">
        <v>318</v>
      </c>
      <c r="AA252" s="1">
        <v>6</v>
      </c>
      <c r="AB252" s="1">
        <v>56</v>
      </c>
      <c r="AC252" s="1">
        <v>15</v>
      </c>
      <c r="AD252" s="1">
        <v>17</v>
      </c>
      <c r="AE252" s="1">
        <v>3</v>
      </c>
      <c r="AF252" s="1">
        <v>0</v>
      </c>
      <c r="AG252" s="1">
        <v>7.5</v>
      </c>
      <c r="AH252" s="1">
        <v>43</v>
      </c>
      <c r="AI252" s="1">
        <v>788</v>
      </c>
      <c r="AJ252" s="1">
        <v>1</v>
      </c>
      <c r="AK252" s="1">
        <v>964</v>
      </c>
      <c r="AL252" s="1">
        <v>32</v>
      </c>
      <c r="AM252" s="1">
        <v>266</v>
      </c>
      <c r="AN252" s="1">
        <v>55</v>
      </c>
      <c r="AO252" s="1">
        <v>39</v>
      </c>
      <c r="AP252" s="1">
        <v>9</v>
      </c>
      <c r="AQ252" s="1">
        <v>0</v>
      </c>
      <c r="AR252" s="1">
        <v>8.75229357798165</v>
      </c>
      <c r="AS252" s="1">
        <v>7.3401015228426303</v>
      </c>
    </row>
    <row r="253" spans="1:45" x14ac:dyDescent="0.25">
      <c r="A253" s="1" t="s">
        <v>35</v>
      </c>
      <c r="B253" s="1" t="s">
        <v>33</v>
      </c>
      <c r="C253" s="1" t="s">
        <v>22</v>
      </c>
      <c r="D253" s="1" t="s">
        <v>12</v>
      </c>
      <c r="E253" s="1">
        <v>18</v>
      </c>
      <c r="F253" s="1" t="s">
        <v>34</v>
      </c>
      <c r="G253" s="1">
        <v>2021</v>
      </c>
      <c r="H253" s="1">
        <v>2</v>
      </c>
      <c r="I253" s="1">
        <v>3</v>
      </c>
      <c r="J253" s="1" t="s">
        <v>273</v>
      </c>
      <c r="K253" s="1">
        <v>12</v>
      </c>
      <c r="L253" s="1">
        <v>227</v>
      </c>
      <c r="M253" s="1">
        <v>156</v>
      </c>
      <c r="N253" s="1">
        <v>19</v>
      </c>
      <c r="O253" s="1">
        <v>9</v>
      </c>
      <c r="P253" s="1">
        <v>116.66</v>
      </c>
      <c r="Q253" s="1">
        <v>32</v>
      </c>
      <c r="R253" s="1">
        <v>565</v>
      </c>
      <c r="S253" s="1">
        <v>379</v>
      </c>
      <c r="T253" s="1">
        <v>48</v>
      </c>
      <c r="U253" s="1">
        <v>24</v>
      </c>
      <c r="V253" s="1">
        <v>8.9445910290237407</v>
      </c>
      <c r="W253" s="1">
        <v>16</v>
      </c>
      <c r="X253" s="1">
        <v>294</v>
      </c>
      <c r="Y253" s="1">
        <v>1</v>
      </c>
      <c r="Z253" s="1">
        <v>346</v>
      </c>
      <c r="AA253" s="1">
        <v>13</v>
      </c>
      <c r="AB253" s="1">
        <v>104</v>
      </c>
      <c r="AC253" s="1">
        <v>20</v>
      </c>
      <c r="AD253" s="1">
        <v>14</v>
      </c>
      <c r="AE253" s="1">
        <v>4</v>
      </c>
      <c r="AF253" s="1">
        <v>2</v>
      </c>
      <c r="AG253" s="1">
        <v>7.7050000000000001</v>
      </c>
      <c r="AH253" s="1">
        <v>45</v>
      </c>
      <c r="AI253" s="1">
        <v>836</v>
      </c>
      <c r="AJ253" s="1">
        <v>2</v>
      </c>
      <c r="AK253" s="1">
        <v>1007</v>
      </c>
      <c r="AL253" s="1">
        <v>34</v>
      </c>
      <c r="AM253" s="1">
        <v>288</v>
      </c>
      <c r="AN253" s="1">
        <v>57</v>
      </c>
      <c r="AO253" s="1">
        <v>41</v>
      </c>
      <c r="AP253" s="1">
        <v>9</v>
      </c>
      <c r="AQ253" s="1">
        <v>2</v>
      </c>
      <c r="AR253" s="1">
        <v>7.0612244897959098</v>
      </c>
      <c r="AS253" s="1">
        <v>7.2272727272727204</v>
      </c>
    </row>
    <row r="254" spans="1:45" x14ac:dyDescent="0.25">
      <c r="A254" s="1" t="s">
        <v>35</v>
      </c>
      <c r="B254" s="1" t="s">
        <v>33</v>
      </c>
      <c r="C254" s="1" t="s">
        <v>22</v>
      </c>
      <c r="D254" s="1" t="s">
        <v>12</v>
      </c>
      <c r="E254" s="1">
        <v>18</v>
      </c>
      <c r="F254" s="1" t="s">
        <v>34</v>
      </c>
      <c r="G254" s="1">
        <v>2022</v>
      </c>
      <c r="H254" s="1">
        <v>0</v>
      </c>
      <c r="I254" s="1">
        <v>3</v>
      </c>
      <c r="J254" s="1" t="s">
        <v>273</v>
      </c>
      <c r="K254" s="1">
        <v>10</v>
      </c>
      <c r="L254" s="1">
        <v>116</v>
      </c>
      <c r="M254" s="1">
        <v>98</v>
      </c>
      <c r="N254" s="1">
        <v>6</v>
      </c>
      <c r="O254" s="1">
        <v>5</v>
      </c>
      <c r="P254" s="1">
        <v>96.424999999999997</v>
      </c>
      <c r="Q254" s="1">
        <v>33</v>
      </c>
      <c r="R254" s="1">
        <v>575</v>
      </c>
      <c r="S254" s="1">
        <v>389</v>
      </c>
      <c r="T254" s="1">
        <v>47</v>
      </c>
      <c r="U254" s="1">
        <v>25</v>
      </c>
      <c r="V254" s="1">
        <v>8.8688946015424097</v>
      </c>
      <c r="W254" s="1">
        <v>10</v>
      </c>
      <c r="X254" s="1">
        <v>198</v>
      </c>
      <c r="Y254" s="1">
        <v>0</v>
      </c>
      <c r="Z254" s="1">
        <v>248</v>
      </c>
      <c r="AA254" s="1">
        <v>5</v>
      </c>
      <c r="AB254" s="1">
        <v>65</v>
      </c>
      <c r="AC254" s="1">
        <v>14</v>
      </c>
      <c r="AD254" s="1">
        <v>11</v>
      </c>
      <c r="AE254" s="1">
        <v>5</v>
      </c>
      <c r="AF254" s="1">
        <v>0</v>
      </c>
      <c r="AG254" s="1">
        <v>7.915</v>
      </c>
      <c r="AH254" s="1">
        <v>39</v>
      </c>
      <c r="AI254" s="1">
        <v>710</v>
      </c>
      <c r="AJ254" s="1">
        <v>1</v>
      </c>
      <c r="AK254" s="1">
        <v>912</v>
      </c>
      <c r="AL254" s="1">
        <v>24</v>
      </c>
      <c r="AM254" s="1">
        <v>225</v>
      </c>
      <c r="AN254" s="1">
        <v>49</v>
      </c>
      <c r="AO254" s="1">
        <v>42</v>
      </c>
      <c r="AP254" s="1">
        <v>12</v>
      </c>
      <c r="AQ254" s="1">
        <v>2</v>
      </c>
      <c r="AR254" s="1">
        <v>7.5151515151515103</v>
      </c>
      <c r="AS254" s="1">
        <v>7.70704225352112</v>
      </c>
    </row>
    <row r="255" spans="1:45" x14ac:dyDescent="0.25">
      <c r="A255" s="1" t="s">
        <v>35</v>
      </c>
      <c r="B255" s="1" t="s">
        <v>33</v>
      </c>
      <c r="C255" s="1" t="s">
        <v>22</v>
      </c>
      <c r="D255" s="1" t="s">
        <v>12</v>
      </c>
      <c r="E255" s="1">
        <v>18</v>
      </c>
      <c r="F255" s="1" t="s">
        <v>34</v>
      </c>
      <c r="G255" s="1">
        <v>2023</v>
      </c>
      <c r="H255" s="1">
        <v>3</v>
      </c>
      <c r="I255" s="1">
        <v>5</v>
      </c>
      <c r="J255" s="1" t="s">
        <v>273</v>
      </c>
      <c r="K255" s="1">
        <v>12</v>
      </c>
      <c r="L255" s="1">
        <v>190</v>
      </c>
      <c r="M255" s="1">
        <v>133</v>
      </c>
      <c r="N255" s="1">
        <v>11</v>
      </c>
      <c r="O255" s="1">
        <v>9</v>
      </c>
      <c r="P255" s="1">
        <v>134.375</v>
      </c>
      <c r="Q255" s="1">
        <v>34</v>
      </c>
      <c r="R255" s="1">
        <v>533</v>
      </c>
      <c r="S255" s="1">
        <v>387</v>
      </c>
      <c r="T255" s="1">
        <v>36</v>
      </c>
      <c r="U255" s="1">
        <v>23</v>
      </c>
      <c r="V255" s="1">
        <v>8.2635658914728598</v>
      </c>
      <c r="W255" s="1">
        <v>16</v>
      </c>
      <c r="X255" s="1">
        <v>342</v>
      </c>
      <c r="Y255" s="1">
        <v>0</v>
      </c>
      <c r="Z255" s="1">
        <v>431</v>
      </c>
      <c r="AA255" s="1">
        <v>20</v>
      </c>
      <c r="AB255" s="1">
        <v>107</v>
      </c>
      <c r="AC255" s="1">
        <v>21</v>
      </c>
      <c r="AD255" s="1">
        <v>20</v>
      </c>
      <c r="AE255" s="1">
        <v>6</v>
      </c>
      <c r="AF255" s="1">
        <v>0</v>
      </c>
      <c r="AG255" s="1">
        <v>8</v>
      </c>
      <c r="AH255" s="1">
        <v>42</v>
      </c>
      <c r="AI255" s="1">
        <v>834</v>
      </c>
      <c r="AJ255" s="1">
        <v>1</v>
      </c>
      <c r="AK255" s="1">
        <v>1025</v>
      </c>
      <c r="AL255" s="1">
        <v>38</v>
      </c>
      <c r="AM255" s="1">
        <v>276</v>
      </c>
      <c r="AN255" s="1">
        <v>55</v>
      </c>
      <c r="AO255" s="1">
        <v>45</v>
      </c>
      <c r="AP255" s="1">
        <v>15</v>
      </c>
      <c r="AQ255" s="1">
        <v>2</v>
      </c>
      <c r="AR255" s="1">
        <v>7.5614035087719298</v>
      </c>
      <c r="AS255" s="1">
        <v>7.3741007194244599</v>
      </c>
    </row>
    <row r="256" spans="1:45" x14ac:dyDescent="0.25">
      <c r="A256" s="1" t="s">
        <v>35</v>
      </c>
      <c r="B256" s="1" t="s">
        <v>33</v>
      </c>
      <c r="C256" s="1" t="s">
        <v>22</v>
      </c>
      <c r="D256" s="1" t="s">
        <v>12</v>
      </c>
      <c r="E256" s="1">
        <v>18</v>
      </c>
      <c r="F256" s="1" t="s">
        <v>34</v>
      </c>
      <c r="G256" s="1">
        <v>2024</v>
      </c>
      <c r="H256" s="1">
        <v>2</v>
      </c>
      <c r="I256" s="1">
        <v>5</v>
      </c>
      <c r="J256" s="1" t="s">
        <v>273</v>
      </c>
      <c r="K256" s="1">
        <v>9</v>
      </c>
      <c r="L256" s="1">
        <v>220</v>
      </c>
      <c r="M256" s="1">
        <v>159</v>
      </c>
      <c r="N256" s="1">
        <v>19</v>
      </c>
      <c r="O256" s="1">
        <v>5</v>
      </c>
      <c r="P256" s="1">
        <v>142.5</v>
      </c>
      <c r="Q256" s="1">
        <v>31</v>
      </c>
      <c r="R256" s="1">
        <v>526</v>
      </c>
      <c r="S256" s="1">
        <v>390</v>
      </c>
      <c r="T256" s="1">
        <v>36</v>
      </c>
      <c r="U256" s="1">
        <v>19</v>
      </c>
      <c r="V256" s="1">
        <v>8.0923076923076902</v>
      </c>
      <c r="W256" s="1">
        <v>12</v>
      </c>
      <c r="X256" s="1">
        <v>240</v>
      </c>
      <c r="Y256" s="1">
        <v>0</v>
      </c>
      <c r="Z256" s="1">
        <v>305</v>
      </c>
      <c r="AA256" s="1">
        <v>8</v>
      </c>
      <c r="AB256" s="1">
        <v>66</v>
      </c>
      <c r="AC256" s="1">
        <v>20</v>
      </c>
      <c r="AD256" s="1">
        <v>9</v>
      </c>
      <c r="AE256" s="1">
        <v>2</v>
      </c>
      <c r="AF256" s="1">
        <v>1</v>
      </c>
      <c r="AG256" s="1">
        <v>7.5</v>
      </c>
      <c r="AH256" s="1">
        <v>38</v>
      </c>
      <c r="AI256" s="1">
        <v>780</v>
      </c>
      <c r="AJ256" s="1">
        <v>0</v>
      </c>
      <c r="AK256" s="1">
        <v>984</v>
      </c>
      <c r="AL256" s="1">
        <v>33</v>
      </c>
      <c r="AM256" s="1">
        <v>238</v>
      </c>
      <c r="AN256" s="1">
        <v>55</v>
      </c>
      <c r="AO256" s="1">
        <v>40</v>
      </c>
      <c r="AP256" s="1">
        <v>13</v>
      </c>
      <c r="AQ256" s="1">
        <v>1</v>
      </c>
      <c r="AR256" s="1">
        <v>7.625</v>
      </c>
      <c r="AS256" s="1">
        <v>7.5692307692307601</v>
      </c>
    </row>
    <row r="257" spans="1:45" x14ac:dyDescent="0.25">
      <c r="A257" s="1" t="s">
        <v>36</v>
      </c>
      <c r="B257" s="1" t="s">
        <v>33</v>
      </c>
      <c r="C257" s="1" t="s">
        <v>16</v>
      </c>
      <c r="D257" s="1" t="s">
        <v>12</v>
      </c>
      <c r="E257" s="1">
        <v>13</v>
      </c>
      <c r="F257" s="1" t="s">
        <v>34</v>
      </c>
      <c r="G257" s="1">
        <v>2008</v>
      </c>
      <c r="H257" s="1">
        <v>0</v>
      </c>
      <c r="I257" s="1">
        <v>0</v>
      </c>
      <c r="J257" s="1"/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/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/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/>
      <c r="AS257" s="1"/>
    </row>
    <row r="258" spans="1:45" x14ac:dyDescent="0.25">
      <c r="A258" s="1" t="s">
        <v>36</v>
      </c>
      <c r="B258" s="1" t="s">
        <v>33</v>
      </c>
      <c r="C258" s="1" t="s">
        <v>16</v>
      </c>
      <c r="D258" s="1" t="s">
        <v>12</v>
      </c>
      <c r="E258" s="1">
        <v>13</v>
      </c>
      <c r="F258" s="1" t="s">
        <v>34</v>
      </c>
      <c r="G258" s="1">
        <v>2009</v>
      </c>
      <c r="H258" s="1">
        <v>0</v>
      </c>
      <c r="I258" s="1">
        <v>0</v>
      </c>
      <c r="J258" s="1"/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/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/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/>
      <c r="AS258" s="1"/>
    </row>
    <row r="259" spans="1:45" x14ac:dyDescent="0.25">
      <c r="A259" s="1" t="s">
        <v>36</v>
      </c>
      <c r="B259" s="1" t="s">
        <v>33</v>
      </c>
      <c r="C259" s="1" t="s">
        <v>16</v>
      </c>
      <c r="D259" s="1" t="s">
        <v>12</v>
      </c>
      <c r="E259" s="1">
        <v>13</v>
      </c>
      <c r="F259" s="1" t="s">
        <v>34</v>
      </c>
      <c r="G259" s="1">
        <v>2010</v>
      </c>
      <c r="H259" s="1">
        <v>0</v>
      </c>
      <c r="I259" s="1">
        <v>0</v>
      </c>
      <c r="J259" s="1"/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/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/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/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/>
      <c r="AS259" s="1"/>
    </row>
    <row r="260" spans="1:45" x14ac:dyDescent="0.25">
      <c r="A260" s="1" t="s">
        <v>36</v>
      </c>
      <c r="B260" s="1" t="s">
        <v>33</v>
      </c>
      <c r="C260" s="1" t="s">
        <v>16</v>
      </c>
      <c r="D260" s="1" t="s">
        <v>12</v>
      </c>
      <c r="E260" s="1">
        <v>13</v>
      </c>
      <c r="F260" s="1" t="s">
        <v>34</v>
      </c>
      <c r="G260" s="1">
        <v>2011</v>
      </c>
      <c r="H260" s="1">
        <v>0</v>
      </c>
      <c r="I260" s="1">
        <v>0</v>
      </c>
      <c r="J260" s="1"/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/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/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/>
      <c r="AS260" s="1"/>
    </row>
    <row r="261" spans="1:45" x14ac:dyDescent="0.25">
      <c r="A261" s="1" t="s">
        <v>36</v>
      </c>
      <c r="B261" s="1" t="s">
        <v>33</v>
      </c>
      <c r="C261" s="1" t="s">
        <v>16</v>
      </c>
      <c r="D261" s="1" t="s">
        <v>12</v>
      </c>
      <c r="E261" s="1">
        <v>13</v>
      </c>
      <c r="F261" s="1" t="s">
        <v>34</v>
      </c>
      <c r="G261" s="1">
        <v>2012</v>
      </c>
      <c r="H261" s="1">
        <v>0</v>
      </c>
      <c r="I261" s="1">
        <v>0</v>
      </c>
      <c r="J261" s="1"/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/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/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/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/>
      <c r="AS261" s="1"/>
    </row>
    <row r="262" spans="1:45" x14ac:dyDescent="0.25">
      <c r="A262" s="1" t="s">
        <v>36</v>
      </c>
      <c r="B262" s="1" t="s">
        <v>33</v>
      </c>
      <c r="C262" s="1" t="s">
        <v>16</v>
      </c>
      <c r="D262" s="1" t="s">
        <v>12</v>
      </c>
      <c r="E262" s="1">
        <v>13</v>
      </c>
      <c r="F262" s="1" t="s">
        <v>34</v>
      </c>
      <c r="G262" s="1">
        <v>2013</v>
      </c>
      <c r="H262" s="1">
        <v>0</v>
      </c>
      <c r="I262" s="1">
        <v>0</v>
      </c>
      <c r="J262" s="1"/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/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/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/>
      <c r="AS262" s="1"/>
    </row>
    <row r="263" spans="1:45" x14ac:dyDescent="0.25">
      <c r="A263" s="1" t="s">
        <v>36</v>
      </c>
      <c r="B263" s="1" t="s">
        <v>33</v>
      </c>
      <c r="C263" s="1" t="s">
        <v>16</v>
      </c>
      <c r="D263" s="1" t="s">
        <v>12</v>
      </c>
      <c r="E263" s="1">
        <v>13</v>
      </c>
      <c r="F263" s="1" t="s">
        <v>34</v>
      </c>
      <c r="G263" s="1">
        <v>2014</v>
      </c>
      <c r="H263" s="1">
        <v>0</v>
      </c>
      <c r="I263" s="1">
        <v>0</v>
      </c>
      <c r="J263" s="1"/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/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/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/>
      <c r="AS263" s="1"/>
    </row>
    <row r="264" spans="1:45" x14ac:dyDescent="0.25">
      <c r="A264" s="1" t="s">
        <v>36</v>
      </c>
      <c r="B264" s="1" t="s">
        <v>33</v>
      </c>
      <c r="C264" s="1" t="s">
        <v>16</v>
      </c>
      <c r="D264" s="1" t="s">
        <v>12</v>
      </c>
      <c r="E264" s="1">
        <v>13</v>
      </c>
      <c r="F264" s="1" t="s">
        <v>34</v>
      </c>
      <c r="G264" s="1">
        <v>2015</v>
      </c>
      <c r="H264" s="1">
        <v>0</v>
      </c>
      <c r="I264" s="1">
        <v>0</v>
      </c>
      <c r="J264" s="1"/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/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/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/>
      <c r="AS264" s="1"/>
    </row>
    <row r="265" spans="1:45" x14ac:dyDescent="0.25">
      <c r="A265" s="1" t="s">
        <v>36</v>
      </c>
      <c r="B265" s="1" t="s">
        <v>33</v>
      </c>
      <c r="C265" s="1" t="s">
        <v>16</v>
      </c>
      <c r="D265" s="1" t="s">
        <v>12</v>
      </c>
      <c r="E265" s="1">
        <v>13</v>
      </c>
      <c r="F265" s="1" t="s">
        <v>34</v>
      </c>
      <c r="G265" s="1">
        <v>2016</v>
      </c>
      <c r="H265" s="1">
        <v>0</v>
      </c>
      <c r="I265" s="1">
        <v>0</v>
      </c>
      <c r="J265" s="1"/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/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/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/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/>
      <c r="AS265" s="1"/>
    </row>
    <row r="266" spans="1:45" x14ac:dyDescent="0.25">
      <c r="A266" s="1" t="s">
        <v>36</v>
      </c>
      <c r="B266" s="1" t="s">
        <v>33</v>
      </c>
      <c r="C266" s="1" t="s">
        <v>16</v>
      </c>
      <c r="D266" s="1" t="s">
        <v>12</v>
      </c>
      <c r="E266" s="1">
        <v>13</v>
      </c>
      <c r="F266" s="1" t="s">
        <v>34</v>
      </c>
      <c r="G266" s="1">
        <v>2017</v>
      </c>
      <c r="H266" s="1">
        <v>0</v>
      </c>
      <c r="I266" s="1">
        <v>0</v>
      </c>
      <c r="J266" s="1"/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/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/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/>
      <c r="AS266" s="1"/>
    </row>
    <row r="267" spans="1:45" x14ac:dyDescent="0.25">
      <c r="A267" s="1" t="s">
        <v>36</v>
      </c>
      <c r="B267" s="1" t="s">
        <v>33</v>
      </c>
      <c r="C267" s="1" t="s">
        <v>16</v>
      </c>
      <c r="D267" s="1" t="s">
        <v>12</v>
      </c>
      <c r="E267" s="1">
        <v>13</v>
      </c>
      <c r="F267" s="1" t="s">
        <v>34</v>
      </c>
      <c r="G267" s="1">
        <v>2018</v>
      </c>
      <c r="H267" s="1">
        <v>0</v>
      </c>
      <c r="I267" s="1">
        <v>0</v>
      </c>
      <c r="J267" s="1"/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/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/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/>
      <c r="AS267" s="1"/>
    </row>
    <row r="268" spans="1:45" x14ac:dyDescent="0.25">
      <c r="A268" s="1" t="s">
        <v>36</v>
      </c>
      <c r="B268" s="1" t="s">
        <v>33</v>
      </c>
      <c r="C268" s="1" t="s">
        <v>16</v>
      </c>
      <c r="D268" s="1" t="s">
        <v>12</v>
      </c>
      <c r="E268" s="1">
        <v>13</v>
      </c>
      <c r="F268" s="1" t="s">
        <v>34</v>
      </c>
      <c r="G268" s="1">
        <v>2019</v>
      </c>
      <c r="H268" s="1">
        <v>0</v>
      </c>
      <c r="I268" s="1">
        <v>0</v>
      </c>
      <c r="J268" s="1"/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/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/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/>
      <c r="AS268" s="1"/>
    </row>
    <row r="269" spans="1:45" x14ac:dyDescent="0.25">
      <c r="A269" s="1" t="s">
        <v>36</v>
      </c>
      <c r="B269" s="1" t="s">
        <v>33</v>
      </c>
      <c r="C269" s="1" t="s">
        <v>16</v>
      </c>
      <c r="D269" s="1" t="s">
        <v>12</v>
      </c>
      <c r="E269" s="1">
        <v>13</v>
      </c>
      <c r="F269" s="1" t="s">
        <v>34</v>
      </c>
      <c r="G269" s="1">
        <v>2020</v>
      </c>
      <c r="H269" s="1">
        <v>0</v>
      </c>
      <c r="I269" s="1">
        <v>0</v>
      </c>
      <c r="J269" s="1"/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/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/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/>
      <c r="AS269" s="1"/>
    </row>
    <row r="270" spans="1:45" x14ac:dyDescent="0.25">
      <c r="A270" s="1" t="s">
        <v>36</v>
      </c>
      <c r="B270" s="1" t="s">
        <v>33</v>
      </c>
      <c r="C270" s="1" t="s">
        <v>16</v>
      </c>
      <c r="D270" s="1" t="s">
        <v>12</v>
      </c>
      <c r="E270" s="1">
        <v>13</v>
      </c>
      <c r="F270" s="1" t="s">
        <v>34</v>
      </c>
      <c r="G270" s="1">
        <v>2021</v>
      </c>
      <c r="H270" s="1">
        <v>0</v>
      </c>
      <c r="I270" s="1">
        <v>0</v>
      </c>
      <c r="J270" s="1"/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/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/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/>
      <c r="AS270" s="1"/>
    </row>
    <row r="271" spans="1:45" x14ac:dyDescent="0.25">
      <c r="A271" s="1" t="s">
        <v>36</v>
      </c>
      <c r="B271" s="1" t="s">
        <v>33</v>
      </c>
      <c r="C271" s="1" t="s">
        <v>16</v>
      </c>
      <c r="D271" s="1" t="s">
        <v>12</v>
      </c>
      <c r="E271" s="1">
        <v>13</v>
      </c>
      <c r="F271" s="1" t="s">
        <v>34</v>
      </c>
      <c r="G271" s="1">
        <v>2022</v>
      </c>
      <c r="H271" s="1">
        <v>0</v>
      </c>
      <c r="I271" s="1">
        <v>0</v>
      </c>
      <c r="J271" s="1"/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/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/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/>
      <c r="AS271" s="1"/>
    </row>
    <row r="272" spans="1:45" x14ac:dyDescent="0.25">
      <c r="A272" s="1" t="s">
        <v>36</v>
      </c>
      <c r="B272" s="1" t="s">
        <v>33</v>
      </c>
      <c r="C272" s="1" t="s">
        <v>16</v>
      </c>
      <c r="D272" s="1" t="s">
        <v>12</v>
      </c>
      <c r="E272" s="1">
        <v>13</v>
      </c>
      <c r="F272" s="1" t="s">
        <v>34</v>
      </c>
      <c r="G272" s="1">
        <v>2023</v>
      </c>
      <c r="H272" s="1">
        <v>1</v>
      </c>
      <c r="I272" s="1">
        <v>1</v>
      </c>
      <c r="J272" s="1"/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/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/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/>
      <c r="AS272" s="1"/>
    </row>
    <row r="273" spans="1:45" x14ac:dyDescent="0.25">
      <c r="A273" s="1" t="s">
        <v>36</v>
      </c>
      <c r="B273" s="1" t="s">
        <v>33</v>
      </c>
      <c r="C273" s="1" t="s">
        <v>16</v>
      </c>
      <c r="D273" s="1" t="s">
        <v>12</v>
      </c>
      <c r="E273" s="1">
        <v>13</v>
      </c>
      <c r="F273" s="1" t="s">
        <v>34</v>
      </c>
      <c r="G273" s="1">
        <v>2024</v>
      </c>
      <c r="H273" s="1">
        <v>1</v>
      </c>
      <c r="I273" s="1">
        <v>2</v>
      </c>
      <c r="J273" s="1"/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/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/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/>
      <c r="AS273" s="1"/>
    </row>
    <row r="274" spans="1:45" x14ac:dyDescent="0.25">
      <c r="A274" s="1" t="s">
        <v>37</v>
      </c>
      <c r="B274" s="1" t="s">
        <v>33</v>
      </c>
      <c r="C274" s="1" t="s">
        <v>22</v>
      </c>
      <c r="D274" s="1" t="s">
        <v>12</v>
      </c>
      <c r="E274" s="1">
        <v>12</v>
      </c>
      <c r="F274" s="1" t="s">
        <v>34</v>
      </c>
      <c r="G274" s="1">
        <v>2008</v>
      </c>
      <c r="H274" s="1">
        <v>0</v>
      </c>
      <c r="I274" s="1">
        <v>0</v>
      </c>
      <c r="J274" s="1" t="s">
        <v>272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/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/>
      <c r="AS274" s="1"/>
    </row>
    <row r="275" spans="1:45" x14ac:dyDescent="0.25">
      <c r="A275" s="1" t="s">
        <v>37</v>
      </c>
      <c r="B275" s="1" t="s">
        <v>33</v>
      </c>
      <c r="C275" s="1" t="s">
        <v>22</v>
      </c>
      <c r="D275" s="1" t="s">
        <v>12</v>
      </c>
      <c r="E275" s="1">
        <v>12</v>
      </c>
      <c r="F275" s="1" t="s">
        <v>34</v>
      </c>
      <c r="G275" s="1">
        <v>2009</v>
      </c>
      <c r="H275" s="1">
        <v>0</v>
      </c>
      <c r="I275" s="1">
        <v>0</v>
      </c>
      <c r="J275" s="1" t="s">
        <v>272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/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/>
      <c r="AS275" s="1"/>
    </row>
    <row r="276" spans="1:45" x14ac:dyDescent="0.25">
      <c r="A276" s="1" t="s">
        <v>37</v>
      </c>
      <c r="B276" s="1" t="s">
        <v>33</v>
      </c>
      <c r="C276" s="1" t="s">
        <v>22</v>
      </c>
      <c r="D276" s="1" t="s">
        <v>12</v>
      </c>
      <c r="E276" s="1">
        <v>12</v>
      </c>
      <c r="F276" s="1" t="s">
        <v>34</v>
      </c>
      <c r="G276" s="1">
        <v>2010</v>
      </c>
      <c r="H276" s="1">
        <v>0</v>
      </c>
      <c r="I276" s="1">
        <v>0</v>
      </c>
      <c r="J276" s="1" t="s">
        <v>272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/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/>
      <c r="AS276" s="1"/>
    </row>
    <row r="277" spans="1:45" x14ac:dyDescent="0.25">
      <c r="A277" s="1" t="s">
        <v>37</v>
      </c>
      <c r="B277" s="1" t="s">
        <v>33</v>
      </c>
      <c r="C277" s="1" t="s">
        <v>22</v>
      </c>
      <c r="D277" s="1" t="s">
        <v>12</v>
      </c>
      <c r="E277" s="1">
        <v>12</v>
      </c>
      <c r="F277" s="1" t="s">
        <v>34</v>
      </c>
      <c r="G277" s="1">
        <v>2011</v>
      </c>
      <c r="H277" s="1">
        <v>0</v>
      </c>
      <c r="I277" s="1">
        <v>0</v>
      </c>
      <c r="J277" s="1" t="s">
        <v>272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/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/>
      <c r="AS277" s="1"/>
    </row>
    <row r="278" spans="1:45" x14ac:dyDescent="0.25">
      <c r="A278" s="1" t="s">
        <v>37</v>
      </c>
      <c r="B278" s="1" t="s">
        <v>33</v>
      </c>
      <c r="C278" s="1" t="s">
        <v>22</v>
      </c>
      <c r="D278" s="1" t="s">
        <v>12</v>
      </c>
      <c r="E278" s="1">
        <v>12</v>
      </c>
      <c r="F278" s="1" t="s">
        <v>34</v>
      </c>
      <c r="G278" s="1">
        <v>2012</v>
      </c>
      <c r="H278" s="1">
        <v>0</v>
      </c>
      <c r="I278" s="1">
        <v>0</v>
      </c>
      <c r="J278" s="1" t="s">
        <v>272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/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/>
      <c r="AS278" s="1"/>
    </row>
    <row r="279" spans="1:45" x14ac:dyDescent="0.25">
      <c r="A279" s="1" t="s">
        <v>37</v>
      </c>
      <c r="B279" s="1" t="s">
        <v>33</v>
      </c>
      <c r="C279" s="1" t="s">
        <v>22</v>
      </c>
      <c r="D279" s="1" t="s">
        <v>12</v>
      </c>
      <c r="E279" s="1">
        <v>12</v>
      </c>
      <c r="F279" s="1" t="s">
        <v>34</v>
      </c>
      <c r="G279" s="1">
        <v>2013</v>
      </c>
      <c r="H279" s="1">
        <v>0</v>
      </c>
      <c r="I279" s="1">
        <v>0</v>
      </c>
      <c r="J279" s="1" t="s">
        <v>272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/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/>
      <c r="AS279" s="1"/>
    </row>
    <row r="280" spans="1:45" x14ac:dyDescent="0.25">
      <c r="A280" s="1" t="s">
        <v>37</v>
      </c>
      <c r="B280" s="1" t="s">
        <v>33</v>
      </c>
      <c r="C280" s="1" t="s">
        <v>22</v>
      </c>
      <c r="D280" s="1" t="s">
        <v>12</v>
      </c>
      <c r="E280" s="1">
        <v>12</v>
      </c>
      <c r="F280" s="1" t="s">
        <v>34</v>
      </c>
      <c r="G280" s="1">
        <v>2014</v>
      </c>
      <c r="H280" s="1">
        <v>0</v>
      </c>
      <c r="I280" s="1">
        <v>0</v>
      </c>
      <c r="J280" s="1" t="s">
        <v>272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/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/>
      <c r="AS280" s="1"/>
    </row>
    <row r="281" spans="1:45" x14ac:dyDescent="0.25">
      <c r="A281" s="1" t="s">
        <v>37</v>
      </c>
      <c r="B281" s="1" t="s">
        <v>33</v>
      </c>
      <c r="C281" s="1" t="s">
        <v>22</v>
      </c>
      <c r="D281" s="1" t="s">
        <v>12</v>
      </c>
      <c r="E281" s="1">
        <v>12</v>
      </c>
      <c r="F281" s="1" t="s">
        <v>34</v>
      </c>
      <c r="G281" s="1">
        <v>2015</v>
      </c>
      <c r="H281" s="1">
        <v>0</v>
      </c>
      <c r="I281" s="1">
        <v>0</v>
      </c>
      <c r="J281" s="1" t="s">
        <v>272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/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/>
      <c r="AS281" s="1"/>
    </row>
    <row r="282" spans="1:45" x14ac:dyDescent="0.25">
      <c r="A282" s="1" t="s">
        <v>37</v>
      </c>
      <c r="B282" s="1" t="s">
        <v>33</v>
      </c>
      <c r="C282" s="1" t="s">
        <v>22</v>
      </c>
      <c r="D282" s="1" t="s">
        <v>12</v>
      </c>
      <c r="E282" s="1">
        <v>12</v>
      </c>
      <c r="F282" s="1" t="s">
        <v>34</v>
      </c>
      <c r="G282" s="1">
        <v>2016</v>
      </c>
      <c r="H282" s="1">
        <v>0</v>
      </c>
      <c r="I282" s="1">
        <v>0</v>
      </c>
      <c r="J282" s="1" t="s">
        <v>272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/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/>
      <c r="AS282" s="1"/>
    </row>
    <row r="283" spans="1:45" x14ac:dyDescent="0.25">
      <c r="A283" s="1" t="s">
        <v>37</v>
      </c>
      <c r="B283" s="1" t="s">
        <v>33</v>
      </c>
      <c r="C283" s="1" t="s">
        <v>22</v>
      </c>
      <c r="D283" s="1" t="s">
        <v>12</v>
      </c>
      <c r="E283" s="1">
        <v>12</v>
      </c>
      <c r="F283" s="1" t="s">
        <v>34</v>
      </c>
      <c r="G283" s="1">
        <v>2017</v>
      </c>
      <c r="H283" s="1">
        <v>0</v>
      </c>
      <c r="I283" s="1">
        <v>0</v>
      </c>
      <c r="J283" s="1" t="s">
        <v>272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/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/>
      <c r="AS283" s="1"/>
    </row>
    <row r="284" spans="1:45" x14ac:dyDescent="0.25">
      <c r="A284" s="1" t="s">
        <v>37</v>
      </c>
      <c r="B284" s="1" t="s">
        <v>33</v>
      </c>
      <c r="C284" s="1" t="s">
        <v>22</v>
      </c>
      <c r="D284" s="1" t="s">
        <v>12</v>
      </c>
      <c r="E284" s="1">
        <v>12</v>
      </c>
      <c r="F284" s="1" t="s">
        <v>34</v>
      </c>
      <c r="G284" s="1">
        <v>2018</v>
      </c>
      <c r="H284" s="1">
        <v>0</v>
      </c>
      <c r="I284" s="1">
        <v>0</v>
      </c>
      <c r="J284" s="1" t="s">
        <v>272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/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/>
      <c r="AS284" s="1"/>
    </row>
    <row r="285" spans="1:45" x14ac:dyDescent="0.25">
      <c r="A285" s="1" t="s">
        <v>37</v>
      </c>
      <c r="B285" s="1" t="s">
        <v>33</v>
      </c>
      <c r="C285" s="1" t="s">
        <v>22</v>
      </c>
      <c r="D285" s="1" t="s">
        <v>12</v>
      </c>
      <c r="E285" s="1">
        <v>12</v>
      </c>
      <c r="F285" s="1" t="s">
        <v>34</v>
      </c>
      <c r="G285" s="1">
        <v>2019</v>
      </c>
      <c r="H285" s="1">
        <v>0</v>
      </c>
      <c r="I285" s="1">
        <v>0</v>
      </c>
      <c r="J285" s="1" t="s">
        <v>272</v>
      </c>
      <c r="K285" s="1">
        <v>4</v>
      </c>
      <c r="L285" s="1">
        <v>40</v>
      </c>
      <c r="M285" s="1">
        <v>33</v>
      </c>
      <c r="N285" s="1">
        <v>1</v>
      </c>
      <c r="O285" s="1">
        <v>3</v>
      </c>
      <c r="P285" s="1">
        <v>110.71</v>
      </c>
      <c r="Q285" s="1">
        <v>4</v>
      </c>
      <c r="R285" s="1">
        <v>40</v>
      </c>
      <c r="S285" s="1">
        <v>33</v>
      </c>
      <c r="T285" s="1">
        <v>1</v>
      </c>
      <c r="U285" s="1">
        <v>3</v>
      </c>
      <c r="V285" s="1">
        <v>7.2727272727272698</v>
      </c>
      <c r="W285" s="1">
        <v>2</v>
      </c>
      <c r="X285" s="1">
        <v>10</v>
      </c>
      <c r="Y285" s="1">
        <v>0</v>
      </c>
      <c r="Z285" s="1">
        <v>8</v>
      </c>
      <c r="AA285" s="1">
        <v>0</v>
      </c>
      <c r="AB285" s="1">
        <v>3</v>
      </c>
      <c r="AC285" s="1">
        <v>0</v>
      </c>
      <c r="AD285" s="1">
        <v>0</v>
      </c>
      <c r="AE285" s="1">
        <v>1</v>
      </c>
      <c r="AF285" s="1">
        <v>0</v>
      </c>
      <c r="AG285" s="1">
        <v>4.75</v>
      </c>
      <c r="AH285" s="1">
        <v>2</v>
      </c>
      <c r="AI285" s="1">
        <v>10</v>
      </c>
      <c r="AJ285" s="1">
        <v>0</v>
      </c>
      <c r="AK285" s="1">
        <v>8</v>
      </c>
      <c r="AL285" s="1">
        <v>0</v>
      </c>
      <c r="AM285" s="1">
        <v>3</v>
      </c>
      <c r="AN285" s="1">
        <v>0</v>
      </c>
      <c r="AO285" s="1">
        <v>0</v>
      </c>
      <c r="AP285" s="1">
        <v>1</v>
      </c>
      <c r="AQ285" s="1">
        <v>0</v>
      </c>
      <c r="AR285" s="1">
        <v>4.8</v>
      </c>
      <c r="AS285" s="1">
        <v>4.8</v>
      </c>
    </row>
    <row r="286" spans="1:45" x14ac:dyDescent="0.25">
      <c r="A286" s="1" t="s">
        <v>37</v>
      </c>
      <c r="B286" s="1" t="s">
        <v>33</v>
      </c>
      <c r="C286" s="1" t="s">
        <v>22</v>
      </c>
      <c r="D286" s="1" t="s">
        <v>12</v>
      </c>
      <c r="E286" s="1">
        <v>12</v>
      </c>
      <c r="F286" s="1" t="s">
        <v>34</v>
      </c>
      <c r="G286" s="1">
        <v>2020</v>
      </c>
      <c r="H286" s="1">
        <v>0</v>
      </c>
      <c r="I286" s="1">
        <v>0</v>
      </c>
      <c r="J286" s="1" t="s">
        <v>272</v>
      </c>
      <c r="K286" s="1">
        <v>9</v>
      </c>
      <c r="L286" s="1">
        <v>129</v>
      </c>
      <c r="M286" s="1">
        <v>105</v>
      </c>
      <c r="N286" s="1">
        <v>5</v>
      </c>
      <c r="O286" s="1">
        <v>9</v>
      </c>
      <c r="P286" s="1">
        <v>100</v>
      </c>
      <c r="Q286" s="1">
        <v>13</v>
      </c>
      <c r="R286" s="1">
        <v>169</v>
      </c>
      <c r="S286" s="1">
        <v>138</v>
      </c>
      <c r="T286" s="1">
        <v>6</v>
      </c>
      <c r="U286" s="1">
        <v>12</v>
      </c>
      <c r="V286" s="1">
        <v>7.3478260869565197</v>
      </c>
      <c r="W286" s="1">
        <v>5</v>
      </c>
      <c r="X286" s="1">
        <v>54</v>
      </c>
      <c r="Y286" s="1">
        <v>0</v>
      </c>
      <c r="Z286" s="1">
        <v>73</v>
      </c>
      <c r="AA286" s="1">
        <v>4</v>
      </c>
      <c r="AB286" s="1">
        <v>14</v>
      </c>
      <c r="AC286" s="1">
        <v>6</v>
      </c>
      <c r="AD286" s="1">
        <v>2</v>
      </c>
      <c r="AE286" s="1">
        <v>1</v>
      </c>
      <c r="AF286" s="1">
        <v>0</v>
      </c>
      <c r="AG286" s="1">
        <v>7</v>
      </c>
      <c r="AH286" s="1">
        <v>7</v>
      </c>
      <c r="AI286" s="1">
        <v>64</v>
      </c>
      <c r="AJ286" s="1">
        <v>0</v>
      </c>
      <c r="AK286" s="1">
        <v>81</v>
      </c>
      <c r="AL286" s="1">
        <v>4</v>
      </c>
      <c r="AM286" s="1">
        <v>17</v>
      </c>
      <c r="AN286" s="1">
        <v>6</v>
      </c>
      <c r="AO286" s="1">
        <v>2</v>
      </c>
      <c r="AP286" s="1">
        <v>2</v>
      </c>
      <c r="AQ286" s="1">
        <v>0</v>
      </c>
      <c r="AR286" s="1">
        <v>8.1111111111111107</v>
      </c>
      <c r="AS286" s="1">
        <v>7.59375</v>
      </c>
    </row>
    <row r="287" spans="1:45" x14ac:dyDescent="0.25">
      <c r="A287" s="1" t="s">
        <v>37</v>
      </c>
      <c r="B287" s="1" t="s">
        <v>33</v>
      </c>
      <c r="C287" s="1" t="s">
        <v>22</v>
      </c>
      <c r="D287" s="1" t="s">
        <v>12</v>
      </c>
      <c r="E287" s="1">
        <v>12</v>
      </c>
      <c r="F287" s="1" t="s">
        <v>34</v>
      </c>
      <c r="G287" s="1">
        <v>2021</v>
      </c>
      <c r="H287" s="1">
        <v>0</v>
      </c>
      <c r="I287" s="1">
        <v>0</v>
      </c>
      <c r="J287" s="1" t="s">
        <v>272</v>
      </c>
      <c r="K287" s="1">
        <v>9</v>
      </c>
      <c r="L287" s="1">
        <v>230</v>
      </c>
      <c r="M287" s="1">
        <v>193</v>
      </c>
      <c r="N287" s="1">
        <v>18</v>
      </c>
      <c r="O287" s="1">
        <v>10</v>
      </c>
      <c r="P287" s="1">
        <v>112.9</v>
      </c>
      <c r="Q287" s="1">
        <v>22</v>
      </c>
      <c r="R287" s="1">
        <v>399</v>
      </c>
      <c r="S287" s="1">
        <v>331</v>
      </c>
      <c r="T287" s="1">
        <v>24</v>
      </c>
      <c r="U287" s="1">
        <v>22</v>
      </c>
      <c r="V287" s="1">
        <v>7.2326283987915403</v>
      </c>
      <c r="W287" s="1">
        <v>4</v>
      </c>
      <c r="X287" s="1">
        <v>30</v>
      </c>
      <c r="Y287" s="1">
        <v>0</v>
      </c>
      <c r="Z287" s="1">
        <v>49</v>
      </c>
      <c r="AA287" s="1">
        <v>0</v>
      </c>
      <c r="AB287" s="1">
        <v>7</v>
      </c>
      <c r="AC287" s="1">
        <v>2</v>
      </c>
      <c r="AD287" s="1">
        <v>3</v>
      </c>
      <c r="AE287" s="1">
        <v>1</v>
      </c>
      <c r="AF287" s="1">
        <v>0</v>
      </c>
      <c r="AG287" s="1">
        <v>7.5</v>
      </c>
      <c r="AH287" s="1">
        <v>11</v>
      </c>
      <c r="AI287" s="1">
        <v>94</v>
      </c>
      <c r="AJ287" s="1">
        <v>0</v>
      </c>
      <c r="AK287" s="1">
        <v>130</v>
      </c>
      <c r="AL287" s="1">
        <v>4</v>
      </c>
      <c r="AM287" s="1">
        <v>24</v>
      </c>
      <c r="AN287" s="1">
        <v>8</v>
      </c>
      <c r="AO287" s="1">
        <v>5</v>
      </c>
      <c r="AP287" s="1">
        <v>3</v>
      </c>
      <c r="AQ287" s="1">
        <v>0</v>
      </c>
      <c r="AR287" s="1">
        <v>9.8000000000000007</v>
      </c>
      <c r="AS287" s="1">
        <v>8.2978723404255295</v>
      </c>
    </row>
    <row r="288" spans="1:45" x14ac:dyDescent="0.25">
      <c r="A288" s="1" t="s">
        <v>37</v>
      </c>
      <c r="B288" s="1" t="s">
        <v>33</v>
      </c>
      <c r="C288" s="1" t="s">
        <v>22</v>
      </c>
      <c r="D288" s="1" t="s">
        <v>12</v>
      </c>
      <c r="E288" s="1">
        <v>12</v>
      </c>
      <c r="F288" s="1" t="s">
        <v>34</v>
      </c>
      <c r="G288" s="1">
        <v>2022</v>
      </c>
      <c r="H288" s="1">
        <v>1</v>
      </c>
      <c r="I288" s="1">
        <v>1</v>
      </c>
      <c r="J288" s="1" t="s">
        <v>272</v>
      </c>
      <c r="K288" s="1">
        <v>11</v>
      </c>
      <c r="L288" s="1">
        <v>289</v>
      </c>
      <c r="M288" s="1">
        <v>185</v>
      </c>
      <c r="N288" s="1">
        <v>22</v>
      </c>
      <c r="O288" s="1">
        <v>16</v>
      </c>
      <c r="P288" s="1">
        <v>111.76</v>
      </c>
      <c r="Q288" s="1">
        <v>29</v>
      </c>
      <c r="R288" s="1">
        <v>648</v>
      </c>
      <c r="S288" s="1">
        <v>483</v>
      </c>
      <c r="T288" s="1">
        <v>45</v>
      </c>
      <c r="U288" s="1">
        <v>35</v>
      </c>
      <c r="V288" s="1">
        <v>8.0496894409937791</v>
      </c>
      <c r="W288" s="1">
        <v>2</v>
      </c>
      <c r="X288" s="1">
        <v>12</v>
      </c>
      <c r="Y288" s="1">
        <v>0</v>
      </c>
      <c r="Z288" s="1">
        <v>36</v>
      </c>
      <c r="AA288" s="1">
        <v>0</v>
      </c>
      <c r="AB288" s="1">
        <v>1</v>
      </c>
      <c r="AC288" s="1">
        <v>4</v>
      </c>
      <c r="AD288" s="1">
        <v>2</v>
      </c>
      <c r="AE288" s="1">
        <v>2</v>
      </c>
      <c r="AF288" s="1">
        <v>0</v>
      </c>
      <c r="AG288" s="1">
        <v>18</v>
      </c>
      <c r="AH288" s="1">
        <v>11</v>
      </c>
      <c r="AI288" s="1">
        <v>96</v>
      </c>
      <c r="AJ288" s="1">
        <v>0</v>
      </c>
      <c r="AK288" s="1">
        <v>158</v>
      </c>
      <c r="AL288" s="1">
        <v>4</v>
      </c>
      <c r="AM288" s="1">
        <v>22</v>
      </c>
      <c r="AN288" s="1">
        <v>12</v>
      </c>
      <c r="AO288" s="1">
        <v>7</v>
      </c>
      <c r="AP288" s="1">
        <v>4</v>
      </c>
      <c r="AQ288" s="1">
        <v>0</v>
      </c>
      <c r="AR288" s="1">
        <v>18</v>
      </c>
      <c r="AS288" s="1">
        <v>9.875</v>
      </c>
    </row>
    <row r="289" spans="1:45" x14ac:dyDescent="0.25">
      <c r="A289" s="1" t="s">
        <v>37</v>
      </c>
      <c r="B289" s="1" t="s">
        <v>33</v>
      </c>
      <c r="C289" s="1" t="s">
        <v>22</v>
      </c>
      <c r="D289" s="1" t="s">
        <v>12</v>
      </c>
      <c r="E289" s="1">
        <v>12</v>
      </c>
      <c r="F289" s="1" t="s">
        <v>34</v>
      </c>
      <c r="G289" s="1">
        <v>2023</v>
      </c>
      <c r="H289" s="1">
        <v>0</v>
      </c>
      <c r="I289" s="1">
        <v>1</v>
      </c>
      <c r="J289" s="1" t="s">
        <v>272</v>
      </c>
      <c r="K289" s="1">
        <v>14</v>
      </c>
      <c r="L289" s="1">
        <v>418</v>
      </c>
      <c r="M289" s="1">
        <v>264</v>
      </c>
      <c r="N289" s="1">
        <v>12</v>
      </c>
      <c r="O289" s="1">
        <v>35</v>
      </c>
      <c r="P289" s="1">
        <v>154.97499999999999</v>
      </c>
      <c r="Q289" s="1">
        <v>34</v>
      </c>
      <c r="R289" s="1">
        <v>937</v>
      </c>
      <c r="S289" s="1">
        <v>642</v>
      </c>
      <c r="T289" s="1">
        <v>52</v>
      </c>
      <c r="U289" s="1">
        <v>61</v>
      </c>
      <c r="V289" s="1">
        <v>8.7570093457943905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6</v>
      </c>
      <c r="AI289" s="1">
        <v>42</v>
      </c>
      <c r="AJ289" s="1">
        <v>0</v>
      </c>
      <c r="AK289" s="1">
        <v>85</v>
      </c>
      <c r="AL289" s="1">
        <v>0</v>
      </c>
      <c r="AM289" s="1">
        <v>8</v>
      </c>
      <c r="AN289" s="1">
        <v>6</v>
      </c>
      <c r="AO289" s="1">
        <v>5</v>
      </c>
      <c r="AP289" s="1">
        <v>3</v>
      </c>
      <c r="AQ289" s="1">
        <v>0</v>
      </c>
      <c r="AR289" s="1"/>
      <c r="AS289" s="1">
        <v>12.1428571428571</v>
      </c>
    </row>
    <row r="290" spans="1:45" x14ac:dyDescent="0.25">
      <c r="A290" s="1" t="s">
        <v>37</v>
      </c>
      <c r="B290" s="1" t="s">
        <v>33</v>
      </c>
      <c r="C290" s="1" t="s">
        <v>22</v>
      </c>
      <c r="D290" s="1" t="s">
        <v>12</v>
      </c>
      <c r="E290" s="1">
        <v>12</v>
      </c>
      <c r="F290" s="1" t="s">
        <v>34</v>
      </c>
      <c r="G290" s="1">
        <v>2024</v>
      </c>
      <c r="H290" s="1">
        <v>1</v>
      </c>
      <c r="I290" s="1">
        <v>2</v>
      </c>
      <c r="J290" s="1" t="s">
        <v>272</v>
      </c>
      <c r="K290" s="1">
        <v>12</v>
      </c>
      <c r="L290" s="1">
        <v>371</v>
      </c>
      <c r="M290" s="1">
        <v>218</v>
      </c>
      <c r="N290" s="1">
        <v>26</v>
      </c>
      <c r="O290" s="1">
        <v>27</v>
      </c>
      <c r="P290" s="1">
        <v>158.54</v>
      </c>
      <c r="Q290" s="1">
        <v>37</v>
      </c>
      <c r="R290" s="1">
        <v>1078</v>
      </c>
      <c r="S290" s="1">
        <v>667</v>
      </c>
      <c r="T290" s="1">
        <v>60</v>
      </c>
      <c r="U290" s="1">
        <v>78</v>
      </c>
      <c r="V290" s="1">
        <v>9.6971514242878492</v>
      </c>
      <c r="W290" s="1">
        <v>1</v>
      </c>
      <c r="X290" s="1">
        <v>6</v>
      </c>
      <c r="Y290" s="1">
        <v>0</v>
      </c>
      <c r="Z290" s="1">
        <v>14</v>
      </c>
      <c r="AA290" s="1">
        <v>1</v>
      </c>
      <c r="AB290" s="1">
        <v>1</v>
      </c>
      <c r="AC290" s="1">
        <v>1</v>
      </c>
      <c r="AD290" s="1">
        <v>1</v>
      </c>
      <c r="AE290" s="1">
        <v>0</v>
      </c>
      <c r="AF290" s="1">
        <v>0</v>
      </c>
      <c r="AG290" s="1">
        <v>14</v>
      </c>
      <c r="AH290" s="1">
        <v>3</v>
      </c>
      <c r="AI290" s="1">
        <v>18</v>
      </c>
      <c r="AJ290" s="1">
        <v>0</v>
      </c>
      <c r="AK290" s="1">
        <v>50</v>
      </c>
      <c r="AL290" s="1">
        <v>1</v>
      </c>
      <c r="AM290" s="1">
        <v>2</v>
      </c>
      <c r="AN290" s="1">
        <v>5</v>
      </c>
      <c r="AO290" s="1">
        <v>3</v>
      </c>
      <c r="AP290" s="1">
        <v>2</v>
      </c>
      <c r="AQ290" s="1">
        <v>0</v>
      </c>
      <c r="AR290" s="1">
        <v>14</v>
      </c>
      <c r="AS290" s="1">
        <v>16.6666666666666</v>
      </c>
    </row>
    <row r="291" spans="1:45" x14ac:dyDescent="0.25">
      <c r="A291" s="1" t="s">
        <v>38</v>
      </c>
      <c r="B291" s="1" t="s">
        <v>33</v>
      </c>
      <c r="C291" s="1" t="s">
        <v>11</v>
      </c>
      <c r="D291" s="1" t="s">
        <v>12</v>
      </c>
      <c r="E291" s="1">
        <v>4</v>
      </c>
      <c r="F291" s="1" t="s">
        <v>34</v>
      </c>
      <c r="G291" s="1">
        <v>2008</v>
      </c>
      <c r="H291" s="1">
        <v>2</v>
      </c>
      <c r="I291" s="1">
        <v>2</v>
      </c>
      <c r="J291" s="1" t="s">
        <v>38</v>
      </c>
      <c r="K291" s="1">
        <v>14</v>
      </c>
      <c r="L291" s="1">
        <v>414</v>
      </c>
      <c r="M291" s="1">
        <v>310</v>
      </c>
      <c r="N291" s="1">
        <v>38</v>
      </c>
      <c r="O291" s="1">
        <v>15</v>
      </c>
      <c r="P291" s="1">
        <v>131.19</v>
      </c>
      <c r="Q291" s="1">
        <v>14</v>
      </c>
      <c r="R291" s="1">
        <v>414</v>
      </c>
      <c r="S291" s="1">
        <v>310</v>
      </c>
      <c r="T291" s="1">
        <v>38</v>
      </c>
      <c r="U291" s="1">
        <v>15</v>
      </c>
      <c r="V291" s="1">
        <v>8.0129032258064505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/>
      <c r="AS291" s="1"/>
    </row>
    <row r="292" spans="1:45" x14ac:dyDescent="0.25">
      <c r="A292" s="1" t="s">
        <v>38</v>
      </c>
      <c r="B292" s="1" t="s">
        <v>33</v>
      </c>
      <c r="C292" s="1" t="s">
        <v>11</v>
      </c>
      <c r="D292" s="1" t="s">
        <v>12</v>
      </c>
      <c r="E292" s="1">
        <v>4</v>
      </c>
      <c r="F292" s="1" t="s">
        <v>34</v>
      </c>
      <c r="G292" s="1">
        <v>2009</v>
      </c>
      <c r="H292" s="1">
        <v>1</v>
      </c>
      <c r="I292" s="1">
        <v>3</v>
      </c>
      <c r="J292" s="1" t="s">
        <v>38</v>
      </c>
      <c r="K292" s="1">
        <v>13</v>
      </c>
      <c r="L292" s="1">
        <v>332</v>
      </c>
      <c r="M292" s="1">
        <v>261</v>
      </c>
      <c r="N292" s="1">
        <v>22</v>
      </c>
      <c r="O292" s="1">
        <v>9</v>
      </c>
      <c r="P292" s="1">
        <v>104.54</v>
      </c>
      <c r="Q292" s="1">
        <v>27</v>
      </c>
      <c r="R292" s="1">
        <v>746</v>
      </c>
      <c r="S292" s="1">
        <v>571</v>
      </c>
      <c r="T292" s="1">
        <v>60</v>
      </c>
      <c r="U292" s="1">
        <v>24</v>
      </c>
      <c r="V292" s="1">
        <v>7.8388791593695197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/>
      <c r="AS292" s="1"/>
    </row>
    <row r="293" spans="1:45" x14ac:dyDescent="0.25">
      <c r="A293" s="1" t="s">
        <v>38</v>
      </c>
      <c r="B293" s="1" t="s">
        <v>33</v>
      </c>
      <c r="C293" s="1" t="s">
        <v>11</v>
      </c>
      <c r="D293" s="1" t="s">
        <v>12</v>
      </c>
      <c r="E293" s="1">
        <v>4</v>
      </c>
      <c r="F293" s="1" t="s">
        <v>34</v>
      </c>
      <c r="G293" s="1">
        <v>2010</v>
      </c>
      <c r="H293" s="1">
        <v>2</v>
      </c>
      <c r="I293" s="1">
        <v>5</v>
      </c>
      <c r="J293" s="1" t="s">
        <v>38</v>
      </c>
      <c r="K293" s="1">
        <v>11</v>
      </c>
      <c r="L293" s="1">
        <v>287</v>
      </c>
      <c r="M293" s="1">
        <v>210</v>
      </c>
      <c r="N293" s="1">
        <v>26</v>
      </c>
      <c r="O293" s="1">
        <v>8</v>
      </c>
      <c r="P293" s="1">
        <v>110.52</v>
      </c>
      <c r="Q293" s="1">
        <v>38</v>
      </c>
      <c r="R293" s="1">
        <v>1033</v>
      </c>
      <c r="S293" s="1">
        <v>781</v>
      </c>
      <c r="T293" s="1">
        <v>86</v>
      </c>
      <c r="U293" s="1">
        <v>32</v>
      </c>
      <c r="V293" s="1">
        <v>7.9359795134443001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/>
      <c r="AS293" s="1"/>
    </row>
    <row r="294" spans="1:45" x14ac:dyDescent="0.25">
      <c r="A294" s="1" t="s">
        <v>38</v>
      </c>
      <c r="B294" s="1" t="s">
        <v>33</v>
      </c>
      <c r="C294" s="1" t="s">
        <v>11</v>
      </c>
      <c r="D294" s="1" t="s">
        <v>12</v>
      </c>
      <c r="E294" s="1">
        <v>4</v>
      </c>
      <c r="F294" s="1" t="s">
        <v>34</v>
      </c>
      <c r="G294" s="1">
        <v>2011</v>
      </c>
      <c r="H294" s="1">
        <v>1</v>
      </c>
      <c r="I294" s="1">
        <v>4</v>
      </c>
      <c r="J294" s="1" t="s">
        <v>38</v>
      </c>
      <c r="K294" s="1">
        <v>13</v>
      </c>
      <c r="L294" s="1">
        <v>392</v>
      </c>
      <c r="M294" s="1">
        <v>247</v>
      </c>
      <c r="N294" s="1">
        <v>25</v>
      </c>
      <c r="O294" s="1">
        <v>23</v>
      </c>
      <c r="P294" s="1">
        <v>150</v>
      </c>
      <c r="Q294" s="1">
        <v>37</v>
      </c>
      <c r="R294" s="1">
        <v>1011</v>
      </c>
      <c r="S294" s="1">
        <v>718</v>
      </c>
      <c r="T294" s="1">
        <v>73</v>
      </c>
      <c r="U294" s="1">
        <v>40</v>
      </c>
      <c r="V294" s="1">
        <v>8.4484679665738103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/>
      <c r="AS294" s="1"/>
    </row>
    <row r="295" spans="1:45" x14ac:dyDescent="0.25">
      <c r="A295" s="1" t="s">
        <v>38</v>
      </c>
      <c r="B295" s="1" t="s">
        <v>33</v>
      </c>
      <c r="C295" s="1" t="s">
        <v>11</v>
      </c>
      <c r="D295" s="1" t="s">
        <v>12</v>
      </c>
      <c r="E295" s="1">
        <v>4</v>
      </c>
      <c r="F295" s="1" t="s">
        <v>34</v>
      </c>
      <c r="G295" s="1">
        <v>2012</v>
      </c>
      <c r="H295" s="1">
        <v>1</v>
      </c>
      <c r="I295" s="1">
        <v>4</v>
      </c>
      <c r="J295" s="1" t="s">
        <v>38</v>
      </c>
      <c r="K295" s="1">
        <v>17</v>
      </c>
      <c r="L295" s="1">
        <v>358</v>
      </c>
      <c r="M295" s="1">
        <v>278</v>
      </c>
      <c r="N295" s="1">
        <v>26</v>
      </c>
      <c r="O295" s="1">
        <v>9</v>
      </c>
      <c r="P295" s="1">
        <v>121.42</v>
      </c>
      <c r="Q295" s="1">
        <v>41</v>
      </c>
      <c r="R295" s="1">
        <v>1037</v>
      </c>
      <c r="S295" s="1">
        <v>735</v>
      </c>
      <c r="T295" s="1">
        <v>77</v>
      </c>
      <c r="U295" s="1">
        <v>40</v>
      </c>
      <c r="V295" s="1">
        <v>8.4653061224489701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/>
      <c r="AS295" s="1"/>
    </row>
    <row r="296" spans="1:45" x14ac:dyDescent="0.25">
      <c r="A296" s="1" t="s">
        <v>38</v>
      </c>
      <c r="B296" s="1" t="s">
        <v>33</v>
      </c>
      <c r="C296" s="1" t="s">
        <v>11</v>
      </c>
      <c r="D296" s="1" t="s">
        <v>12</v>
      </c>
      <c r="E296" s="1">
        <v>4</v>
      </c>
      <c r="F296" s="1" t="s">
        <v>34</v>
      </c>
      <c r="G296" s="1">
        <v>2013</v>
      </c>
      <c r="H296" s="1">
        <v>3</v>
      </c>
      <c r="I296" s="1">
        <v>5</v>
      </c>
      <c r="J296" s="1" t="s">
        <v>38</v>
      </c>
      <c r="K296" s="1">
        <v>16</v>
      </c>
      <c r="L296" s="1">
        <v>461</v>
      </c>
      <c r="M296" s="1">
        <v>283</v>
      </c>
      <c r="N296" s="1">
        <v>32</v>
      </c>
      <c r="O296" s="1">
        <v>25</v>
      </c>
      <c r="P296" s="1">
        <v>141.73500000000001</v>
      </c>
      <c r="Q296" s="1">
        <v>46</v>
      </c>
      <c r="R296" s="1">
        <v>1211</v>
      </c>
      <c r="S296" s="1">
        <v>808</v>
      </c>
      <c r="T296" s="1">
        <v>83</v>
      </c>
      <c r="U296" s="1">
        <v>57</v>
      </c>
      <c r="V296" s="1">
        <v>8.9925742574257406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/>
      <c r="AS296" s="1"/>
    </row>
    <row r="297" spans="1:45" x14ac:dyDescent="0.25">
      <c r="A297" s="1" t="s">
        <v>38</v>
      </c>
      <c r="B297" s="1" t="s">
        <v>33</v>
      </c>
      <c r="C297" s="1" t="s">
        <v>11</v>
      </c>
      <c r="D297" s="1" t="s">
        <v>12</v>
      </c>
      <c r="E297" s="1">
        <v>4</v>
      </c>
      <c r="F297" s="1" t="s">
        <v>34</v>
      </c>
      <c r="G297" s="1">
        <v>2014</v>
      </c>
      <c r="H297" s="1">
        <v>1</v>
      </c>
      <c r="I297" s="1">
        <v>5</v>
      </c>
      <c r="J297" s="1" t="s">
        <v>38</v>
      </c>
      <c r="K297" s="1">
        <v>15</v>
      </c>
      <c r="L297" s="1">
        <v>371</v>
      </c>
      <c r="M297" s="1">
        <v>250</v>
      </c>
      <c r="N297" s="1">
        <v>22</v>
      </c>
      <c r="O297" s="1">
        <v>20</v>
      </c>
      <c r="P297" s="1">
        <v>139.02000000000001</v>
      </c>
      <c r="Q297" s="1">
        <v>48</v>
      </c>
      <c r="R297" s="1">
        <v>1190</v>
      </c>
      <c r="S297" s="1">
        <v>811</v>
      </c>
      <c r="T297" s="1">
        <v>80</v>
      </c>
      <c r="U297" s="1">
        <v>54</v>
      </c>
      <c r="V297" s="1">
        <v>8.8039457459925998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/>
      <c r="AS297" s="1"/>
    </row>
    <row r="298" spans="1:45" x14ac:dyDescent="0.25">
      <c r="A298" s="1" t="s">
        <v>38</v>
      </c>
      <c r="B298" s="1" t="s">
        <v>33</v>
      </c>
      <c r="C298" s="1" t="s">
        <v>11</v>
      </c>
      <c r="D298" s="1" t="s">
        <v>12</v>
      </c>
      <c r="E298" s="1">
        <v>4</v>
      </c>
      <c r="F298" s="1" t="s">
        <v>34</v>
      </c>
      <c r="G298" s="1">
        <v>2015</v>
      </c>
      <c r="H298" s="1">
        <v>0</v>
      </c>
      <c r="I298" s="1">
        <v>4</v>
      </c>
      <c r="J298" s="1" t="s">
        <v>38</v>
      </c>
      <c r="K298" s="1">
        <v>17</v>
      </c>
      <c r="L298" s="1">
        <v>372</v>
      </c>
      <c r="M298" s="1">
        <v>305</v>
      </c>
      <c r="N298" s="1">
        <v>27</v>
      </c>
      <c r="O298" s="1">
        <v>17</v>
      </c>
      <c r="P298" s="1">
        <v>112.5</v>
      </c>
      <c r="Q298" s="1">
        <v>48</v>
      </c>
      <c r="R298" s="1">
        <v>1204</v>
      </c>
      <c r="S298" s="1">
        <v>838</v>
      </c>
      <c r="T298" s="1">
        <v>81</v>
      </c>
      <c r="U298" s="1">
        <v>62</v>
      </c>
      <c r="V298" s="1">
        <v>8.6205250596658693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/>
      <c r="AS298" s="1"/>
    </row>
    <row r="299" spans="1:45" x14ac:dyDescent="0.25">
      <c r="A299" s="1" t="s">
        <v>38</v>
      </c>
      <c r="B299" s="1" t="s">
        <v>33</v>
      </c>
      <c r="C299" s="1" t="s">
        <v>11</v>
      </c>
      <c r="D299" s="1" t="s">
        <v>12</v>
      </c>
      <c r="E299" s="1">
        <v>4</v>
      </c>
      <c r="F299" s="1" t="s">
        <v>34</v>
      </c>
      <c r="G299" s="1">
        <v>2016</v>
      </c>
      <c r="H299" s="1">
        <v>1</v>
      </c>
      <c r="I299" s="1">
        <v>2</v>
      </c>
      <c r="J299" s="1" t="s">
        <v>38</v>
      </c>
      <c r="K299" s="1">
        <v>12</v>
      </c>
      <c r="L299" s="1">
        <v>284</v>
      </c>
      <c r="M299" s="1">
        <v>210</v>
      </c>
      <c r="N299" s="1">
        <v>18</v>
      </c>
      <c r="O299" s="1">
        <v>14</v>
      </c>
      <c r="P299" s="1">
        <v>130</v>
      </c>
      <c r="Q299" s="1">
        <v>44</v>
      </c>
      <c r="R299" s="1">
        <v>1027</v>
      </c>
      <c r="S299" s="1">
        <v>765</v>
      </c>
      <c r="T299" s="1">
        <v>67</v>
      </c>
      <c r="U299" s="1">
        <v>51</v>
      </c>
      <c r="V299" s="1">
        <v>8.05490196078431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/>
      <c r="AS299" s="1"/>
    </row>
    <row r="300" spans="1:45" x14ac:dyDescent="0.25">
      <c r="A300" s="1" t="s">
        <v>38</v>
      </c>
      <c r="B300" s="1" t="s">
        <v>33</v>
      </c>
      <c r="C300" s="1" t="s">
        <v>11</v>
      </c>
      <c r="D300" s="1" t="s">
        <v>12</v>
      </c>
      <c r="E300" s="1">
        <v>4</v>
      </c>
      <c r="F300" s="1" t="s">
        <v>34</v>
      </c>
      <c r="G300" s="1">
        <v>2017</v>
      </c>
      <c r="H300" s="1">
        <v>1</v>
      </c>
      <c r="I300" s="1">
        <v>2</v>
      </c>
      <c r="J300" s="1" t="s">
        <v>38</v>
      </c>
      <c r="K300" s="1">
        <v>15</v>
      </c>
      <c r="L300" s="1">
        <v>290</v>
      </c>
      <c r="M300" s="1">
        <v>250</v>
      </c>
      <c r="N300" s="1">
        <v>15</v>
      </c>
      <c r="O300" s="1">
        <v>16</v>
      </c>
      <c r="P300" s="1">
        <v>100</v>
      </c>
      <c r="Q300" s="1">
        <v>44</v>
      </c>
      <c r="R300" s="1">
        <v>946</v>
      </c>
      <c r="S300" s="1">
        <v>765</v>
      </c>
      <c r="T300" s="1">
        <v>60</v>
      </c>
      <c r="U300" s="1">
        <v>47</v>
      </c>
      <c r="V300" s="1">
        <v>7.4196078431372499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/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/>
      <c r="AS300" s="1"/>
    </row>
    <row r="301" spans="1:45" x14ac:dyDescent="0.25">
      <c r="A301" s="1" t="s">
        <v>38</v>
      </c>
      <c r="B301" s="1" t="s">
        <v>33</v>
      </c>
      <c r="C301" s="1" t="s">
        <v>11</v>
      </c>
      <c r="D301" s="1" t="s">
        <v>12</v>
      </c>
      <c r="E301" s="1">
        <v>4</v>
      </c>
      <c r="F301" s="1" t="s">
        <v>34</v>
      </c>
      <c r="G301" s="1">
        <v>2018</v>
      </c>
      <c r="H301" s="1">
        <v>1</v>
      </c>
      <c r="I301" s="1">
        <v>3</v>
      </c>
      <c r="J301" s="1" t="s">
        <v>38</v>
      </c>
      <c r="K301" s="1">
        <v>15</v>
      </c>
      <c r="L301" s="1">
        <v>455</v>
      </c>
      <c r="M301" s="1">
        <v>302</v>
      </c>
      <c r="N301" s="1">
        <v>24</v>
      </c>
      <c r="O301" s="1">
        <v>30</v>
      </c>
      <c r="P301" s="1">
        <v>143.47</v>
      </c>
      <c r="Q301" s="1">
        <v>42</v>
      </c>
      <c r="R301" s="1">
        <v>1029</v>
      </c>
      <c r="S301" s="1">
        <v>762</v>
      </c>
      <c r="T301" s="1">
        <v>57</v>
      </c>
      <c r="U301" s="1">
        <v>60</v>
      </c>
      <c r="V301" s="1">
        <v>8.1023622047244093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/>
      <c r="AS301" s="1"/>
    </row>
    <row r="302" spans="1:45" x14ac:dyDescent="0.25">
      <c r="A302" s="1" t="s">
        <v>38</v>
      </c>
      <c r="B302" s="1" t="s">
        <v>33</v>
      </c>
      <c r="C302" s="1" t="s">
        <v>11</v>
      </c>
      <c r="D302" s="1" t="s">
        <v>12</v>
      </c>
      <c r="E302" s="1">
        <v>4</v>
      </c>
      <c r="F302" s="1" t="s">
        <v>34</v>
      </c>
      <c r="G302" s="1">
        <v>2019</v>
      </c>
      <c r="H302" s="1">
        <v>3</v>
      </c>
      <c r="I302" s="1">
        <v>5</v>
      </c>
      <c r="J302" s="1" t="s">
        <v>38</v>
      </c>
      <c r="K302" s="1">
        <v>12</v>
      </c>
      <c r="L302" s="1">
        <v>416</v>
      </c>
      <c r="M302" s="1">
        <v>309</v>
      </c>
      <c r="N302" s="1">
        <v>22</v>
      </c>
      <c r="O302" s="1">
        <v>23</v>
      </c>
      <c r="P302" s="1">
        <v>125.325</v>
      </c>
      <c r="Q302" s="1">
        <v>42</v>
      </c>
      <c r="R302" s="1">
        <v>1161</v>
      </c>
      <c r="S302" s="1">
        <v>861</v>
      </c>
      <c r="T302" s="1">
        <v>61</v>
      </c>
      <c r="U302" s="1">
        <v>69</v>
      </c>
      <c r="V302" s="1">
        <v>8.0905923344947706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/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/>
      <c r="AS302" s="1"/>
    </row>
    <row r="303" spans="1:45" x14ac:dyDescent="0.25">
      <c r="A303" s="1" t="s">
        <v>38</v>
      </c>
      <c r="B303" s="1" t="s">
        <v>33</v>
      </c>
      <c r="C303" s="1" t="s">
        <v>11</v>
      </c>
      <c r="D303" s="1" t="s">
        <v>12</v>
      </c>
      <c r="E303" s="1">
        <v>4</v>
      </c>
      <c r="F303" s="1" t="s">
        <v>34</v>
      </c>
      <c r="G303" s="1">
        <v>2020</v>
      </c>
      <c r="H303" s="1">
        <v>0</v>
      </c>
      <c r="I303" s="1">
        <v>4</v>
      </c>
      <c r="J303" s="1" t="s">
        <v>38</v>
      </c>
      <c r="K303" s="1">
        <v>12</v>
      </c>
      <c r="L303" s="1">
        <v>200</v>
      </c>
      <c r="M303" s="1">
        <v>172</v>
      </c>
      <c r="N303" s="1">
        <v>16</v>
      </c>
      <c r="O303" s="1">
        <v>7</v>
      </c>
      <c r="P303" s="1">
        <v>100</v>
      </c>
      <c r="Q303" s="1">
        <v>39</v>
      </c>
      <c r="R303" s="1">
        <v>1071</v>
      </c>
      <c r="S303" s="1">
        <v>783</v>
      </c>
      <c r="T303" s="1">
        <v>62</v>
      </c>
      <c r="U303" s="1">
        <v>60</v>
      </c>
      <c r="V303" s="1">
        <v>8.2068965517241299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/>
      <c r="AS303" s="1"/>
    </row>
    <row r="304" spans="1:45" x14ac:dyDescent="0.25">
      <c r="A304" s="1" t="s">
        <v>38</v>
      </c>
      <c r="B304" s="1" t="s">
        <v>33</v>
      </c>
      <c r="C304" s="1" t="s">
        <v>11</v>
      </c>
      <c r="D304" s="1" t="s">
        <v>12</v>
      </c>
      <c r="E304" s="1">
        <v>4</v>
      </c>
      <c r="F304" s="1" t="s">
        <v>34</v>
      </c>
      <c r="G304" s="1">
        <v>2021</v>
      </c>
      <c r="H304" s="1">
        <v>0</v>
      </c>
      <c r="I304" s="1">
        <v>3</v>
      </c>
      <c r="J304" s="1" t="s">
        <v>38</v>
      </c>
      <c r="K304" s="1">
        <v>11</v>
      </c>
      <c r="L304" s="1">
        <v>114</v>
      </c>
      <c r="M304" s="1">
        <v>107</v>
      </c>
      <c r="N304" s="1">
        <v>12</v>
      </c>
      <c r="O304" s="1">
        <v>3</v>
      </c>
      <c r="P304" s="1">
        <v>80</v>
      </c>
      <c r="Q304" s="1">
        <v>35</v>
      </c>
      <c r="R304" s="1">
        <v>730</v>
      </c>
      <c r="S304" s="1">
        <v>588</v>
      </c>
      <c r="T304" s="1">
        <v>50</v>
      </c>
      <c r="U304" s="1">
        <v>33</v>
      </c>
      <c r="V304" s="1">
        <v>7.4489795918367303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/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/>
      <c r="AS304" s="1"/>
    </row>
    <row r="305" spans="1:45" x14ac:dyDescent="0.25">
      <c r="A305" s="1" t="s">
        <v>38</v>
      </c>
      <c r="B305" s="1" t="s">
        <v>33</v>
      </c>
      <c r="C305" s="1" t="s">
        <v>11</v>
      </c>
      <c r="D305" s="1" t="s">
        <v>12</v>
      </c>
      <c r="E305" s="1">
        <v>4</v>
      </c>
      <c r="F305" s="1" t="s">
        <v>34</v>
      </c>
      <c r="G305" s="1">
        <v>2022</v>
      </c>
      <c r="H305" s="1">
        <v>0</v>
      </c>
      <c r="I305" s="1">
        <v>0</v>
      </c>
      <c r="J305" s="1" t="s">
        <v>38</v>
      </c>
      <c r="K305" s="1">
        <v>13</v>
      </c>
      <c r="L305" s="1">
        <v>232</v>
      </c>
      <c r="M305" s="1">
        <v>188</v>
      </c>
      <c r="N305" s="1">
        <v>21</v>
      </c>
      <c r="O305" s="1">
        <v>10</v>
      </c>
      <c r="P305" s="1">
        <v>111.685</v>
      </c>
      <c r="Q305" s="1">
        <v>36</v>
      </c>
      <c r="R305" s="1">
        <v>546</v>
      </c>
      <c r="S305" s="1">
        <v>467</v>
      </c>
      <c r="T305" s="1">
        <v>49</v>
      </c>
      <c r="U305" s="1">
        <v>20</v>
      </c>
      <c r="V305" s="1">
        <v>7.0149892933618796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/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/>
      <c r="AS305" s="1"/>
    </row>
    <row r="306" spans="1:45" x14ac:dyDescent="0.25">
      <c r="A306" s="1" t="s">
        <v>38</v>
      </c>
      <c r="B306" s="1" t="s">
        <v>33</v>
      </c>
      <c r="C306" s="1" t="s">
        <v>11</v>
      </c>
      <c r="D306" s="1" t="s">
        <v>12</v>
      </c>
      <c r="E306" s="1">
        <v>4</v>
      </c>
      <c r="F306" s="1" t="s">
        <v>34</v>
      </c>
      <c r="G306" s="1">
        <v>2023</v>
      </c>
      <c r="H306" s="1">
        <v>0</v>
      </c>
      <c r="I306" s="1">
        <v>0</v>
      </c>
      <c r="J306" s="1" t="s">
        <v>38</v>
      </c>
      <c r="K306" s="1">
        <v>12</v>
      </c>
      <c r="L306" s="1">
        <v>104</v>
      </c>
      <c r="M306" s="1">
        <v>57</v>
      </c>
      <c r="N306" s="1">
        <v>3</v>
      </c>
      <c r="O306" s="1">
        <v>10</v>
      </c>
      <c r="P306" s="1">
        <v>112.5</v>
      </c>
      <c r="Q306" s="1">
        <v>36</v>
      </c>
      <c r="R306" s="1">
        <v>450</v>
      </c>
      <c r="S306" s="1">
        <v>352</v>
      </c>
      <c r="T306" s="1">
        <v>36</v>
      </c>
      <c r="U306" s="1">
        <v>23</v>
      </c>
      <c r="V306" s="1">
        <v>7.6704545454545396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/>
      <c r="AS306" s="1"/>
    </row>
    <row r="307" spans="1:45" x14ac:dyDescent="0.25">
      <c r="A307" s="1" t="s">
        <v>38</v>
      </c>
      <c r="B307" s="1" t="s">
        <v>33</v>
      </c>
      <c r="C307" s="1" t="s">
        <v>11</v>
      </c>
      <c r="D307" s="1" t="s">
        <v>12</v>
      </c>
      <c r="E307" s="1">
        <v>4</v>
      </c>
      <c r="F307" s="1" t="s">
        <v>34</v>
      </c>
      <c r="G307" s="1">
        <v>2024</v>
      </c>
      <c r="H307" s="1">
        <v>0</v>
      </c>
      <c r="I307" s="1">
        <v>0</v>
      </c>
      <c r="J307" s="1" t="s">
        <v>38</v>
      </c>
      <c r="K307" s="1">
        <v>10</v>
      </c>
      <c r="L307" s="1">
        <v>136</v>
      </c>
      <c r="M307" s="1">
        <v>60</v>
      </c>
      <c r="N307" s="1">
        <v>11</v>
      </c>
      <c r="O307" s="1">
        <v>12</v>
      </c>
      <c r="P307" s="1">
        <v>233.80500000000001</v>
      </c>
      <c r="Q307" s="1">
        <v>35</v>
      </c>
      <c r="R307" s="1">
        <v>472</v>
      </c>
      <c r="S307" s="1">
        <v>305</v>
      </c>
      <c r="T307" s="1">
        <v>35</v>
      </c>
      <c r="U307" s="1">
        <v>32</v>
      </c>
      <c r="V307" s="1">
        <v>9.2852459016393407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/>
      <c r="AS307" s="1"/>
    </row>
    <row r="308" spans="1:45" x14ac:dyDescent="0.25">
      <c r="A308" s="1" t="s">
        <v>39</v>
      </c>
      <c r="B308" s="1" t="s">
        <v>40</v>
      </c>
      <c r="C308" s="1" t="s">
        <v>22</v>
      </c>
      <c r="D308" s="1" t="s">
        <v>12</v>
      </c>
      <c r="E308" s="1">
        <v>16.5</v>
      </c>
      <c r="F308" s="1" t="s">
        <v>41</v>
      </c>
      <c r="G308" s="1">
        <v>2008</v>
      </c>
      <c r="H308" s="1">
        <v>0</v>
      </c>
      <c r="I308" s="1">
        <v>0</v>
      </c>
      <c r="J308" s="1" t="s">
        <v>294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/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/>
      <c r="AS308" s="1"/>
    </row>
    <row r="309" spans="1:45" x14ac:dyDescent="0.25">
      <c r="A309" s="1" t="s">
        <v>39</v>
      </c>
      <c r="B309" s="1" t="s">
        <v>40</v>
      </c>
      <c r="C309" s="1" t="s">
        <v>22</v>
      </c>
      <c r="D309" s="1" t="s">
        <v>12</v>
      </c>
      <c r="E309" s="1">
        <v>16.5</v>
      </c>
      <c r="F309" s="1" t="s">
        <v>41</v>
      </c>
      <c r="G309" s="1">
        <v>2009</v>
      </c>
      <c r="H309" s="1">
        <v>0</v>
      </c>
      <c r="I309" s="1">
        <v>0</v>
      </c>
      <c r="J309" s="1" t="s">
        <v>294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/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/>
      <c r="AS309" s="1"/>
    </row>
    <row r="310" spans="1:45" x14ac:dyDescent="0.25">
      <c r="A310" s="1" t="s">
        <v>39</v>
      </c>
      <c r="B310" s="1" t="s">
        <v>40</v>
      </c>
      <c r="C310" s="1" t="s">
        <v>22</v>
      </c>
      <c r="D310" s="1" t="s">
        <v>12</v>
      </c>
      <c r="E310" s="1">
        <v>16.5</v>
      </c>
      <c r="F310" s="1" t="s">
        <v>41</v>
      </c>
      <c r="G310" s="1">
        <v>2010</v>
      </c>
      <c r="H310" s="1">
        <v>0</v>
      </c>
      <c r="I310" s="1">
        <v>0</v>
      </c>
      <c r="J310" s="1" t="s">
        <v>294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/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/>
      <c r="AS310" s="1"/>
    </row>
    <row r="311" spans="1:45" x14ac:dyDescent="0.25">
      <c r="A311" s="1" t="s">
        <v>39</v>
      </c>
      <c r="B311" s="1" t="s">
        <v>40</v>
      </c>
      <c r="C311" s="1" t="s">
        <v>22</v>
      </c>
      <c r="D311" s="1" t="s">
        <v>12</v>
      </c>
      <c r="E311" s="1">
        <v>16.5</v>
      </c>
      <c r="F311" s="1" t="s">
        <v>41</v>
      </c>
      <c r="G311" s="1">
        <v>2011</v>
      </c>
      <c r="H311" s="1">
        <v>0</v>
      </c>
      <c r="I311" s="1">
        <v>0</v>
      </c>
      <c r="J311" s="1" t="s">
        <v>294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/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/>
      <c r="AS311" s="1"/>
    </row>
    <row r="312" spans="1:45" x14ac:dyDescent="0.25">
      <c r="A312" s="1" t="s">
        <v>39</v>
      </c>
      <c r="B312" s="1" t="s">
        <v>40</v>
      </c>
      <c r="C312" s="1" t="s">
        <v>22</v>
      </c>
      <c r="D312" s="1" t="s">
        <v>12</v>
      </c>
      <c r="E312" s="1">
        <v>16.5</v>
      </c>
      <c r="F312" s="1" t="s">
        <v>41</v>
      </c>
      <c r="G312" s="1">
        <v>2012</v>
      </c>
      <c r="H312" s="1">
        <v>0</v>
      </c>
      <c r="I312" s="1">
        <v>0</v>
      </c>
      <c r="J312" s="1" t="s">
        <v>294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/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/>
      <c r="AS312" s="1"/>
    </row>
    <row r="313" spans="1:45" x14ac:dyDescent="0.25">
      <c r="A313" s="1" t="s">
        <v>39</v>
      </c>
      <c r="B313" s="1" t="s">
        <v>40</v>
      </c>
      <c r="C313" s="1" t="s">
        <v>22</v>
      </c>
      <c r="D313" s="1" t="s">
        <v>12</v>
      </c>
      <c r="E313" s="1">
        <v>16.5</v>
      </c>
      <c r="F313" s="1" t="s">
        <v>41</v>
      </c>
      <c r="G313" s="1">
        <v>2013</v>
      </c>
      <c r="H313" s="1">
        <v>0</v>
      </c>
      <c r="I313" s="1">
        <v>0</v>
      </c>
      <c r="J313" s="1" t="s">
        <v>294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/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/>
      <c r="AS313" s="1"/>
    </row>
    <row r="314" spans="1:45" x14ac:dyDescent="0.25">
      <c r="A314" s="1" t="s">
        <v>39</v>
      </c>
      <c r="B314" s="1" t="s">
        <v>40</v>
      </c>
      <c r="C314" s="1" t="s">
        <v>22</v>
      </c>
      <c r="D314" s="1" t="s">
        <v>12</v>
      </c>
      <c r="E314" s="1">
        <v>16.5</v>
      </c>
      <c r="F314" s="1" t="s">
        <v>41</v>
      </c>
      <c r="G314" s="1">
        <v>2014</v>
      </c>
      <c r="H314" s="1">
        <v>1</v>
      </c>
      <c r="I314" s="1">
        <v>1</v>
      </c>
      <c r="J314" s="1" t="s">
        <v>294</v>
      </c>
      <c r="K314" s="1">
        <v>8</v>
      </c>
      <c r="L314" s="1">
        <v>62</v>
      </c>
      <c r="M314" s="1">
        <v>60</v>
      </c>
      <c r="N314" s="1">
        <v>6</v>
      </c>
      <c r="O314" s="1">
        <v>1</v>
      </c>
      <c r="P314" s="1">
        <v>100</v>
      </c>
      <c r="Q314" s="1">
        <v>8</v>
      </c>
      <c r="R314" s="1">
        <v>62</v>
      </c>
      <c r="S314" s="1">
        <v>60</v>
      </c>
      <c r="T314" s="1">
        <v>6</v>
      </c>
      <c r="U314" s="1">
        <v>1</v>
      </c>
      <c r="V314" s="1">
        <v>6.2</v>
      </c>
      <c r="W314" s="1">
        <v>17</v>
      </c>
      <c r="X314" s="1">
        <v>396</v>
      </c>
      <c r="Y314" s="1">
        <v>2</v>
      </c>
      <c r="Z314" s="1">
        <v>405</v>
      </c>
      <c r="AA314" s="1">
        <v>17</v>
      </c>
      <c r="AB314" s="1">
        <v>169</v>
      </c>
      <c r="AC314" s="1">
        <v>34</v>
      </c>
      <c r="AD314" s="1">
        <v>9</v>
      </c>
      <c r="AE314" s="1">
        <v>7</v>
      </c>
      <c r="AF314" s="1">
        <v>0</v>
      </c>
      <c r="AG314" s="1">
        <v>5.5</v>
      </c>
      <c r="AH314" s="1">
        <v>17</v>
      </c>
      <c r="AI314" s="1">
        <v>396</v>
      </c>
      <c r="AJ314" s="1">
        <v>2</v>
      </c>
      <c r="AK314" s="1">
        <v>405</v>
      </c>
      <c r="AL314" s="1">
        <v>17</v>
      </c>
      <c r="AM314" s="1">
        <v>169</v>
      </c>
      <c r="AN314" s="1">
        <v>34</v>
      </c>
      <c r="AO314" s="1">
        <v>9</v>
      </c>
      <c r="AP314" s="1">
        <v>7</v>
      </c>
      <c r="AQ314" s="1">
        <v>0</v>
      </c>
      <c r="AR314" s="1">
        <v>6.1363636363636296</v>
      </c>
      <c r="AS314" s="1">
        <v>6.1363636363636296</v>
      </c>
    </row>
    <row r="315" spans="1:45" x14ac:dyDescent="0.25">
      <c r="A315" s="1" t="s">
        <v>39</v>
      </c>
      <c r="B315" s="1" t="s">
        <v>40</v>
      </c>
      <c r="C315" s="1" t="s">
        <v>22</v>
      </c>
      <c r="D315" s="1" t="s">
        <v>12</v>
      </c>
      <c r="E315" s="1">
        <v>16.5</v>
      </c>
      <c r="F315" s="1" t="s">
        <v>41</v>
      </c>
      <c r="G315" s="1">
        <v>2015</v>
      </c>
      <c r="H315" s="1">
        <v>1</v>
      </c>
      <c r="I315" s="1">
        <v>2</v>
      </c>
      <c r="J315" s="1" t="s">
        <v>294</v>
      </c>
      <c r="K315" s="1">
        <v>12</v>
      </c>
      <c r="L315" s="1">
        <v>206</v>
      </c>
      <c r="M315" s="1">
        <v>174</v>
      </c>
      <c r="N315" s="1">
        <v>13</v>
      </c>
      <c r="O315" s="1">
        <v>8</v>
      </c>
      <c r="P315" s="1">
        <v>120.17</v>
      </c>
      <c r="Q315" s="1">
        <v>20</v>
      </c>
      <c r="R315" s="1">
        <v>268</v>
      </c>
      <c r="S315" s="1">
        <v>234</v>
      </c>
      <c r="T315" s="1">
        <v>19</v>
      </c>
      <c r="U315" s="1">
        <v>9</v>
      </c>
      <c r="V315" s="1">
        <v>6.8717948717948696</v>
      </c>
      <c r="W315" s="1">
        <v>14</v>
      </c>
      <c r="X315" s="1">
        <v>280</v>
      </c>
      <c r="Y315" s="1">
        <v>0</v>
      </c>
      <c r="Z315" s="1">
        <v>392</v>
      </c>
      <c r="AA315" s="1">
        <v>13</v>
      </c>
      <c r="AB315" s="1">
        <v>90</v>
      </c>
      <c r="AC315" s="1">
        <v>23</v>
      </c>
      <c r="AD315" s="1">
        <v>21</v>
      </c>
      <c r="AE315" s="1">
        <v>9</v>
      </c>
      <c r="AF315" s="1">
        <v>0</v>
      </c>
      <c r="AG315" s="1">
        <v>8.18</v>
      </c>
      <c r="AH315" s="1">
        <v>31</v>
      </c>
      <c r="AI315" s="1">
        <v>676</v>
      </c>
      <c r="AJ315" s="1">
        <v>2</v>
      </c>
      <c r="AK315" s="1">
        <v>797</v>
      </c>
      <c r="AL315" s="1">
        <v>30</v>
      </c>
      <c r="AM315" s="1">
        <v>259</v>
      </c>
      <c r="AN315" s="1">
        <v>57</v>
      </c>
      <c r="AO315" s="1">
        <v>30</v>
      </c>
      <c r="AP315" s="1">
        <v>16</v>
      </c>
      <c r="AQ315" s="1">
        <v>0</v>
      </c>
      <c r="AR315" s="1">
        <v>8.4</v>
      </c>
      <c r="AS315" s="1">
        <v>7.0739644970414197</v>
      </c>
    </row>
    <row r="316" spans="1:45" x14ac:dyDescent="0.25">
      <c r="A316" s="1" t="s">
        <v>39</v>
      </c>
      <c r="B316" s="1" t="s">
        <v>40</v>
      </c>
      <c r="C316" s="1" t="s">
        <v>22</v>
      </c>
      <c r="D316" s="1" t="s">
        <v>12</v>
      </c>
      <c r="E316" s="1">
        <v>16.5</v>
      </c>
      <c r="F316" s="1" t="s">
        <v>41</v>
      </c>
      <c r="G316" s="1">
        <v>2016</v>
      </c>
      <c r="H316" s="1">
        <v>1</v>
      </c>
      <c r="I316" s="1">
        <v>3</v>
      </c>
      <c r="J316" s="1" t="s">
        <v>294</v>
      </c>
      <c r="K316" s="1">
        <v>10</v>
      </c>
      <c r="L316" s="1">
        <v>111</v>
      </c>
      <c r="M316" s="1">
        <v>77</v>
      </c>
      <c r="N316" s="1">
        <v>4</v>
      </c>
      <c r="O316" s="1">
        <v>8</v>
      </c>
      <c r="P316" s="1">
        <v>128.47</v>
      </c>
      <c r="Q316" s="1">
        <v>30</v>
      </c>
      <c r="R316" s="1">
        <v>379</v>
      </c>
      <c r="S316" s="1">
        <v>311</v>
      </c>
      <c r="T316" s="1">
        <v>23</v>
      </c>
      <c r="U316" s="1">
        <v>17</v>
      </c>
      <c r="V316" s="1">
        <v>7.3118971061093196</v>
      </c>
      <c r="W316" s="1">
        <v>14</v>
      </c>
      <c r="X316" s="1">
        <v>287</v>
      </c>
      <c r="Y316" s="1">
        <v>0</v>
      </c>
      <c r="Z316" s="1">
        <v>388</v>
      </c>
      <c r="AA316" s="1">
        <v>13</v>
      </c>
      <c r="AB316" s="1">
        <v>98</v>
      </c>
      <c r="AC316" s="1">
        <v>25</v>
      </c>
      <c r="AD316" s="1">
        <v>17</v>
      </c>
      <c r="AE316" s="1">
        <v>7</v>
      </c>
      <c r="AF316" s="1">
        <v>0</v>
      </c>
      <c r="AG316" s="1">
        <v>7.75</v>
      </c>
      <c r="AH316" s="1">
        <v>45</v>
      </c>
      <c r="AI316" s="1">
        <v>963</v>
      </c>
      <c r="AJ316" s="1">
        <v>2</v>
      </c>
      <c r="AK316" s="1">
        <v>1185</v>
      </c>
      <c r="AL316" s="1">
        <v>43</v>
      </c>
      <c r="AM316" s="1">
        <v>357</v>
      </c>
      <c r="AN316" s="1">
        <v>82</v>
      </c>
      <c r="AO316" s="1">
        <v>47</v>
      </c>
      <c r="AP316" s="1">
        <v>23</v>
      </c>
      <c r="AQ316" s="1">
        <v>0</v>
      </c>
      <c r="AR316" s="1">
        <v>8.1114982578397203</v>
      </c>
      <c r="AS316" s="1">
        <v>7.3831775700934497</v>
      </c>
    </row>
    <row r="317" spans="1:45" x14ac:dyDescent="0.25">
      <c r="A317" s="1" t="s">
        <v>39</v>
      </c>
      <c r="B317" s="1" t="s">
        <v>40</v>
      </c>
      <c r="C317" s="1" t="s">
        <v>22</v>
      </c>
      <c r="D317" s="1" t="s">
        <v>12</v>
      </c>
      <c r="E317" s="1">
        <v>16.5</v>
      </c>
      <c r="F317" s="1" t="s">
        <v>41</v>
      </c>
      <c r="G317" s="1">
        <v>2017</v>
      </c>
      <c r="H317" s="1">
        <v>1</v>
      </c>
      <c r="I317" s="1">
        <v>3</v>
      </c>
      <c r="J317" s="1" t="s">
        <v>294</v>
      </c>
      <c r="K317" s="1">
        <v>13</v>
      </c>
      <c r="L317" s="1">
        <v>227</v>
      </c>
      <c r="M317" s="1">
        <v>162</v>
      </c>
      <c r="N317" s="1">
        <v>11</v>
      </c>
      <c r="O317" s="1">
        <v>11</v>
      </c>
      <c r="P317" s="1">
        <v>146.15</v>
      </c>
      <c r="Q317" s="1">
        <v>35</v>
      </c>
      <c r="R317" s="1">
        <v>544</v>
      </c>
      <c r="S317" s="1">
        <v>413</v>
      </c>
      <c r="T317" s="1">
        <v>28</v>
      </c>
      <c r="U317" s="1">
        <v>27</v>
      </c>
      <c r="V317" s="1">
        <v>7.9031476997578602</v>
      </c>
      <c r="W317" s="1">
        <v>14</v>
      </c>
      <c r="X317" s="1">
        <v>288</v>
      </c>
      <c r="Y317" s="1">
        <v>0</v>
      </c>
      <c r="Z317" s="1">
        <v>362</v>
      </c>
      <c r="AA317" s="1">
        <v>15</v>
      </c>
      <c r="AB317" s="1">
        <v>86</v>
      </c>
      <c r="AC317" s="1">
        <v>17</v>
      </c>
      <c r="AD317" s="1">
        <v>17</v>
      </c>
      <c r="AE317" s="1">
        <v>6</v>
      </c>
      <c r="AF317" s="1">
        <v>0</v>
      </c>
      <c r="AG317" s="1">
        <v>8.25</v>
      </c>
      <c r="AH317" s="1">
        <v>42</v>
      </c>
      <c r="AI317" s="1">
        <v>855</v>
      </c>
      <c r="AJ317" s="1">
        <v>0</v>
      </c>
      <c r="AK317" s="1">
        <v>1142</v>
      </c>
      <c r="AL317" s="1">
        <v>41</v>
      </c>
      <c r="AM317" s="1">
        <v>274</v>
      </c>
      <c r="AN317" s="1">
        <v>65</v>
      </c>
      <c r="AO317" s="1">
        <v>55</v>
      </c>
      <c r="AP317" s="1">
        <v>22</v>
      </c>
      <c r="AQ317" s="1">
        <v>0</v>
      </c>
      <c r="AR317" s="1">
        <v>7.5416666666666599</v>
      </c>
      <c r="AS317" s="1">
        <v>8.0140350877192894</v>
      </c>
    </row>
    <row r="318" spans="1:45" x14ac:dyDescent="0.25">
      <c r="A318" s="1" t="s">
        <v>39</v>
      </c>
      <c r="B318" s="1" t="s">
        <v>40</v>
      </c>
      <c r="C318" s="1" t="s">
        <v>22</v>
      </c>
      <c r="D318" s="1" t="s">
        <v>12</v>
      </c>
      <c r="E318" s="1">
        <v>16.5</v>
      </c>
      <c r="F318" s="1" t="s">
        <v>41</v>
      </c>
      <c r="G318" s="1">
        <v>2018</v>
      </c>
      <c r="H318" s="1">
        <v>0</v>
      </c>
      <c r="I318" s="1">
        <v>2</v>
      </c>
      <c r="J318" s="1" t="s">
        <v>294</v>
      </c>
      <c r="K318" s="1">
        <v>8</v>
      </c>
      <c r="L318" s="1">
        <v>80</v>
      </c>
      <c r="M318" s="1">
        <v>69</v>
      </c>
      <c r="N318" s="1">
        <v>3</v>
      </c>
      <c r="O318" s="1">
        <v>4</v>
      </c>
      <c r="P318" s="1">
        <v>112.495</v>
      </c>
      <c r="Q318" s="1">
        <v>31</v>
      </c>
      <c r="R318" s="1">
        <v>418</v>
      </c>
      <c r="S318" s="1">
        <v>308</v>
      </c>
      <c r="T318" s="1">
        <v>18</v>
      </c>
      <c r="U318" s="1">
        <v>23</v>
      </c>
      <c r="V318" s="1">
        <v>8.1428571428571406</v>
      </c>
      <c r="W318" s="1">
        <v>8</v>
      </c>
      <c r="X318" s="1">
        <v>156</v>
      </c>
      <c r="Y318" s="1">
        <v>0</v>
      </c>
      <c r="Z318" s="1">
        <v>218</v>
      </c>
      <c r="AA318" s="1">
        <v>3</v>
      </c>
      <c r="AB318" s="1">
        <v>41</v>
      </c>
      <c r="AC318" s="1">
        <v>16</v>
      </c>
      <c r="AD318" s="1">
        <v>8</v>
      </c>
      <c r="AE318" s="1">
        <v>2</v>
      </c>
      <c r="AF318" s="1">
        <v>0</v>
      </c>
      <c r="AG318" s="1">
        <v>8</v>
      </c>
      <c r="AH318" s="1">
        <v>36</v>
      </c>
      <c r="AI318" s="1">
        <v>731</v>
      </c>
      <c r="AJ318" s="1">
        <v>0</v>
      </c>
      <c r="AK318" s="1">
        <v>968</v>
      </c>
      <c r="AL318" s="1">
        <v>31</v>
      </c>
      <c r="AM318" s="1">
        <v>225</v>
      </c>
      <c r="AN318" s="1">
        <v>58</v>
      </c>
      <c r="AO318" s="1">
        <v>42</v>
      </c>
      <c r="AP318" s="1">
        <v>15</v>
      </c>
      <c r="AQ318" s="1">
        <v>0</v>
      </c>
      <c r="AR318" s="1">
        <v>8.3846153846153797</v>
      </c>
      <c r="AS318" s="1">
        <v>7.9452804377564901</v>
      </c>
    </row>
    <row r="319" spans="1:45" x14ac:dyDescent="0.25">
      <c r="A319" s="1" t="s">
        <v>39</v>
      </c>
      <c r="B319" s="1" t="s">
        <v>40</v>
      </c>
      <c r="C319" s="1" t="s">
        <v>22</v>
      </c>
      <c r="D319" s="1" t="s">
        <v>12</v>
      </c>
      <c r="E319" s="1">
        <v>16.5</v>
      </c>
      <c r="F319" s="1" t="s">
        <v>41</v>
      </c>
      <c r="G319" s="1">
        <v>2019</v>
      </c>
      <c r="H319" s="1">
        <v>0</v>
      </c>
      <c r="I319" s="1">
        <v>1</v>
      </c>
      <c r="J319" s="1" t="s">
        <v>294</v>
      </c>
      <c r="K319" s="1">
        <v>12</v>
      </c>
      <c r="L319" s="1">
        <v>110</v>
      </c>
      <c r="M319" s="1">
        <v>88</v>
      </c>
      <c r="N319" s="1">
        <v>10</v>
      </c>
      <c r="O319" s="1">
        <v>3</v>
      </c>
      <c r="P319" s="1">
        <v>106.52</v>
      </c>
      <c r="Q319" s="1">
        <v>33</v>
      </c>
      <c r="R319" s="1">
        <v>417</v>
      </c>
      <c r="S319" s="1">
        <v>319</v>
      </c>
      <c r="T319" s="1">
        <v>24</v>
      </c>
      <c r="U319" s="1">
        <v>18</v>
      </c>
      <c r="V319" s="1">
        <v>7.8432601880877701</v>
      </c>
      <c r="W319" s="1">
        <v>14</v>
      </c>
      <c r="X319" s="1">
        <v>306</v>
      </c>
      <c r="Y319" s="1">
        <v>0</v>
      </c>
      <c r="Z319" s="1">
        <v>364</v>
      </c>
      <c r="AA319" s="1">
        <v>10</v>
      </c>
      <c r="AB319" s="1">
        <v>110</v>
      </c>
      <c r="AC319" s="1">
        <v>23</v>
      </c>
      <c r="AD319" s="1">
        <v>17</v>
      </c>
      <c r="AE319" s="1">
        <v>1</v>
      </c>
      <c r="AF319" s="1">
        <v>0</v>
      </c>
      <c r="AG319" s="1">
        <v>7.415</v>
      </c>
      <c r="AH319" s="1">
        <v>36</v>
      </c>
      <c r="AI319" s="1">
        <v>750</v>
      </c>
      <c r="AJ319" s="1">
        <v>0</v>
      </c>
      <c r="AK319" s="1">
        <v>944</v>
      </c>
      <c r="AL319" s="1">
        <v>28</v>
      </c>
      <c r="AM319" s="1">
        <v>237</v>
      </c>
      <c r="AN319" s="1">
        <v>56</v>
      </c>
      <c r="AO319" s="1">
        <v>42</v>
      </c>
      <c r="AP319" s="1">
        <v>9</v>
      </c>
      <c r="AQ319" s="1">
        <v>0</v>
      </c>
      <c r="AR319" s="1">
        <v>7.1372549019607803</v>
      </c>
      <c r="AS319" s="1">
        <v>7.5519999999999996</v>
      </c>
    </row>
    <row r="320" spans="1:45" x14ac:dyDescent="0.25">
      <c r="A320" s="1" t="s">
        <v>39</v>
      </c>
      <c r="B320" s="1" t="s">
        <v>40</v>
      </c>
      <c r="C320" s="1" t="s">
        <v>22</v>
      </c>
      <c r="D320" s="1" t="s">
        <v>12</v>
      </c>
      <c r="E320" s="1">
        <v>16.5</v>
      </c>
      <c r="F320" s="1" t="s">
        <v>41</v>
      </c>
      <c r="G320" s="1">
        <v>2020</v>
      </c>
      <c r="H320" s="1">
        <v>1</v>
      </c>
      <c r="I320" s="1">
        <v>1</v>
      </c>
      <c r="J320" s="1" t="s">
        <v>294</v>
      </c>
      <c r="K320" s="1">
        <v>9</v>
      </c>
      <c r="L320" s="1">
        <v>117</v>
      </c>
      <c r="M320" s="1">
        <v>85</v>
      </c>
      <c r="N320" s="1">
        <v>6</v>
      </c>
      <c r="O320" s="1">
        <v>8</v>
      </c>
      <c r="P320" s="1">
        <v>127.27</v>
      </c>
      <c r="Q320" s="1">
        <v>29</v>
      </c>
      <c r="R320" s="1">
        <v>307</v>
      </c>
      <c r="S320" s="1">
        <v>242</v>
      </c>
      <c r="T320" s="1">
        <v>19</v>
      </c>
      <c r="U320" s="1">
        <v>15</v>
      </c>
      <c r="V320" s="1">
        <v>7.61157024793388</v>
      </c>
      <c r="W320" s="1">
        <v>15</v>
      </c>
      <c r="X320" s="1">
        <v>306</v>
      </c>
      <c r="Y320" s="1">
        <v>0</v>
      </c>
      <c r="Z320" s="1">
        <v>327</v>
      </c>
      <c r="AA320" s="1">
        <v>9</v>
      </c>
      <c r="AB320" s="1">
        <v>100</v>
      </c>
      <c r="AC320" s="1">
        <v>20</v>
      </c>
      <c r="AD320" s="1">
        <v>7</v>
      </c>
      <c r="AE320" s="1">
        <v>2</v>
      </c>
      <c r="AF320" s="1">
        <v>0</v>
      </c>
      <c r="AG320" s="1">
        <v>7</v>
      </c>
      <c r="AH320" s="1">
        <v>37</v>
      </c>
      <c r="AI320" s="1">
        <v>768</v>
      </c>
      <c r="AJ320" s="1">
        <v>0</v>
      </c>
      <c r="AK320" s="1">
        <v>909</v>
      </c>
      <c r="AL320" s="1">
        <v>22</v>
      </c>
      <c r="AM320" s="1">
        <v>251</v>
      </c>
      <c r="AN320" s="1">
        <v>59</v>
      </c>
      <c r="AO320" s="1">
        <v>32</v>
      </c>
      <c r="AP320" s="1">
        <v>5</v>
      </c>
      <c r="AQ320" s="1">
        <v>0</v>
      </c>
      <c r="AR320" s="1">
        <v>6.4117647058823497</v>
      </c>
      <c r="AS320" s="1">
        <v>7.1015625</v>
      </c>
    </row>
    <row r="321" spans="1:45" x14ac:dyDescent="0.25">
      <c r="A321" s="1" t="s">
        <v>39</v>
      </c>
      <c r="B321" s="1" t="s">
        <v>40</v>
      </c>
      <c r="C321" s="1" t="s">
        <v>22</v>
      </c>
      <c r="D321" s="1" t="s">
        <v>12</v>
      </c>
      <c r="E321" s="1">
        <v>16.5</v>
      </c>
      <c r="F321" s="1" t="s">
        <v>41</v>
      </c>
      <c r="G321" s="1">
        <v>2021</v>
      </c>
      <c r="H321" s="1">
        <v>2</v>
      </c>
      <c r="I321" s="1">
        <v>3</v>
      </c>
      <c r="J321" s="1" t="s">
        <v>294</v>
      </c>
      <c r="K321" s="1">
        <v>6</v>
      </c>
      <c r="L321" s="1">
        <v>40</v>
      </c>
      <c r="M321" s="1">
        <v>46</v>
      </c>
      <c r="N321" s="1">
        <v>2</v>
      </c>
      <c r="O321" s="1">
        <v>1</v>
      </c>
      <c r="P321" s="1">
        <v>95.45</v>
      </c>
      <c r="Q321" s="1">
        <v>27</v>
      </c>
      <c r="R321" s="1">
        <v>267</v>
      </c>
      <c r="S321" s="1">
        <v>219</v>
      </c>
      <c r="T321" s="1">
        <v>18</v>
      </c>
      <c r="U321" s="1">
        <v>12</v>
      </c>
      <c r="V321" s="1">
        <v>7.3150684931506804</v>
      </c>
      <c r="W321" s="1">
        <v>12</v>
      </c>
      <c r="X321" s="1">
        <v>276</v>
      </c>
      <c r="Y321" s="1">
        <v>0</v>
      </c>
      <c r="Z321" s="1">
        <v>306</v>
      </c>
      <c r="AA321" s="1">
        <v>15</v>
      </c>
      <c r="AB321" s="1">
        <v>99</v>
      </c>
      <c r="AC321" s="1">
        <v>16</v>
      </c>
      <c r="AD321" s="1">
        <v>13</v>
      </c>
      <c r="AE321" s="1">
        <v>3</v>
      </c>
      <c r="AF321" s="1">
        <v>0</v>
      </c>
      <c r="AG321" s="1">
        <v>6.625</v>
      </c>
      <c r="AH321" s="1">
        <v>41</v>
      </c>
      <c r="AI321" s="1">
        <v>888</v>
      </c>
      <c r="AJ321" s="1">
        <v>0</v>
      </c>
      <c r="AK321" s="1">
        <v>997</v>
      </c>
      <c r="AL321" s="1">
        <v>34</v>
      </c>
      <c r="AM321" s="1">
        <v>309</v>
      </c>
      <c r="AN321" s="1">
        <v>59</v>
      </c>
      <c r="AO321" s="1">
        <v>37</v>
      </c>
      <c r="AP321" s="1">
        <v>6</v>
      </c>
      <c r="AQ321" s="1">
        <v>0</v>
      </c>
      <c r="AR321" s="1">
        <v>6.6521739130434696</v>
      </c>
      <c r="AS321" s="1">
        <v>6.7364864864864797</v>
      </c>
    </row>
    <row r="322" spans="1:45" x14ac:dyDescent="0.25">
      <c r="A322" s="1" t="s">
        <v>39</v>
      </c>
      <c r="B322" s="1" t="s">
        <v>40</v>
      </c>
      <c r="C322" s="1" t="s">
        <v>22</v>
      </c>
      <c r="D322" s="1" t="s">
        <v>12</v>
      </c>
      <c r="E322" s="1">
        <v>16.5</v>
      </c>
      <c r="F322" s="1" t="s">
        <v>41</v>
      </c>
      <c r="G322" s="1">
        <v>2022</v>
      </c>
      <c r="H322" s="1">
        <v>0</v>
      </c>
      <c r="I322" s="1">
        <v>3</v>
      </c>
      <c r="J322" s="1" t="s">
        <v>294</v>
      </c>
      <c r="K322" s="1">
        <v>10</v>
      </c>
      <c r="L322" s="1">
        <v>182</v>
      </c>
      <c r="M322" s="1">
        <v>120</v>
      </c>
      <c r="N322" s="1">
        <v>12</v>
      </c>
      <c r="O322" s="1">
        <v>10</v>
      </c>
      <c r="P322" s="1">
        <v>149.995</v>
      </c>
      <c r="Q322" s="1">
        <v>25</v>
      </c>
      <c r="R322" s="1">
        <v>339</v>
      </c>
      <c r="S322" s="1">
        <v>251</v>
      </c>
      <c r="T322" s="1">
        <v>20</v>
      </c>
      <c r="U322" s="1">
        <v>19</v>
      </c>
      <c r="V322" s="1">
        <v>8.1035856573705107</v>
      </c>
      <c r="W322" s="1">
        <v>13</v>
      </c>
      <c r="X322" s="1">
        <v>258</v>
      </c>
      <c r="Y322" s="1">
        <v>0</v>
      </c>
      <c r="Z322" s="1">
        <v>321</v>
      </c>
      <c r="AA322" s="1">
        <v>6</v>
      </c>
      <c r="AB322" s="1">
        <v>86</v>
      </c>
      <c r="AC322" s="1">
        <v>20</v>
      </c>
      <c r="AD322" s="1">
        <v>15</v>
      </c>
      <c r="AE322" s="1">
        <v>3</v>
      </c>
      <c r="AF322" s="1">
        <v>0</v>
      </c>
      <c r="AG322" s="1">
        <v>7.66</v>
      </c>
      <c r="AH322" s="1">
        <v>40</v>
      </c>
      <c r="AI322" s="1">
        <v>840</v>
      </c>
      <c r="AJ322" s="1">
        <v>0</v>
      </c>
      <c r="AK322" s="1">
        <v>954</v>
      </c>
      <c r="AL322" s="1">
        <v>30</v>
      </c>
      <c r="AM322" s="1">
        <v>285</v>
      </c>
      <c r="AN322" s="1">
        <v>56</v>
      </c>
      <c r="AO322" s="1">
        <v>35</v>
      </c>
      <c r="AP322" s="1">
        <v>8</v>
      </c>
      <c r="AQ322" s="1">
        <v>0</v>
      </c>
      <c r="AR322" s="1">
        <v>7.4651162790697603</v>
      </c>
      <c r="AS322" s="1">
        <v>6.8142857142857096</v>
      </c>
    </row>
    <row r="323" spans="1:45" x14ac:dyDescent="0.25">
      <c r="A323" s="1" t="s">
        <v>39</v>
      </c>
      <c r="B323" s="1" t="s">
        <v>40</v>
      </c>
      <c r="C323" s="1" t="s">
        <v>22</v>
      </c>
      <c r="D323" s="1" t="s">
        <v>12</v>
      </c>
      <c r="E323" s="1">
        <v>16.5</v>
      </c>
      <c r="F323" s="1" t="s">
        <v>41</v>
      </c>
      <c r="G323" s="1">
        <v>2023</v>
      </c>
      <c r="H323" s="1">
        <v>1</v>
      </c>
      <c r="I323" s="1">
        <v>3</v>
      </c>
      <c r="J323" s="1" t="s">
        <v>294</v>
      </c>
      <c r="K323" s="1">
        <v>13</v>
      </c>
      <c r="L323" s="1">
        <v>283</v>
      </c>
      <c r="M323" s="1">
        <v>203</v>
      </c>
      <c r="N323" s="1">
        <v>21</v>
      </c>
      <c r="O323" s="1">
        <v>15</v>
      </c>
      <c r="P323" s="1">
        <v>150</v>
      </c>
      <c r="Q323" s="1">
        <v>29</v>
      </c>
      <c r="R323" s="1">
        <v>505</v>
      </c>
      <c r="S323" s="1">
        <v>369</v>
      </c>
      <c r="T323" s="1">
        <v>35</v>
      </c>
      <c r="U323" s="1">
        <v>26</v>
      </c>
      <c r="V323" s="1">
        <v>8.2113821138211307</v>
      </c>
      <c r="W323" s="1">
        <v>13</v>
      </c>
      <c r="X323" s="1">
        <v>282</v>
      </c>
      <c r="Y323" s="1">
        <v>0</v>
      </c>
      <c r="Z323" s="1">
        <v>338</v>
      </c>
      <c r="AA323" s="1">
        <v>11</v>
      </c>
      <c r="AB323" s="1">
        <v>105</v>
      </c>
      <c r="AC323" s="1">
        <v>21</v>
      </c>
      <c r="AD323" s="1">
        <v>15</v>
      </c>
      <c r="AE323" s="1">
        <v>6</v>
      </c>
      <c r="AF323" s="1">
        <v>0</v>
      </c>
      <c r="AG323" s="1">
        <v>6.75</v>
      </c>
      <c r="AH323" s="1">
        <v>38</v>
      </c>
      <c r="AI323" s="1">
        <v>816</v>
      </c>
      <c r="AJ323" s="1">
        <v>0</v>
      </c>
      <c r="AK323" s="1">
        <v>965</v>
      </c>
      <c r="AL323" s="1">
        <v>32</v>
      </c>
      <c r="AM323" s="1">
        <v>290</v>
      </c>
      <c r="AN323" s="1">
        <v>57</v>
      </c>
      <c r="AO323" s="1">
        <v>43</v>
      </c>
      <c r="AP323" s="1">
        <v>12</v>
      </c>
      <c r="AQ323" s="1">
        <v>0</v>
      </c>
      <c r="AR323" s="1">
        <v>7.1914893617021196</v>
      </c>
      <c r="AS323" s="1">
        <v>7.0955882352941098</v>
      </c>
    </row>
    <row r="324" spans="1:45" x14ac:dyDescent="0.25">
      <c r="A324" s="1" t="s">
        <v>39</v>
      </c>
      <c r="B324" s="1" t="s">
        <v>40</v>
      </c>
      <c r="C324" s="1" t="s">
        <v>22</v>
      </c>
      <c r="D324" s="1" t="s">
        <v>12</v>
      </c>
      <c r="E324" s="1">
        <v>16.5</v>
      </c>
      <c r="F324" s="1" t="s">
        <v>41</v>
      </c>
      <c r="G324" s="1">
        <v>2024</v>
      </c>
      <c r="H324" s="1">
        <v>0</v>
      </c>
      <c r="I324" s="1">
        <v>1</v>
      </c>
      <c r="J324" s="1" t="s">
        <v>294</v>
      </c>
      <c r="K324" s="1">
        <v>10</v>
      </c>
      <c r="L324" s="1">
        <v>164</v>
      </c>
      <c r="M324" s="1">
        <v>130</v>
      </c>
      <c r="N324" s="1">
        <v>12</v>
      </c>
      <c r="O324" s="1">
        <v>7</v>
      </c>
      <c r="P324" s="1">
        <v>114.83</v>
      </c>
      <c r="Q324" s="1">
        <v>33</v>
      </c>
      <c r="R324" s="1">
        <v>629</v>
      </c>
      <c r="S324" s="1">
        <v>453</v>
      </c>
      <c r="T324" s="1">
        <v>45</v>
      </c>
      <c r="U324" s="1">
        <v>32</v>
      </c>
      <c r="V324" s="1">
        <v>8.3311258278145601</v>
      </c>
      <c r="W324" s="1">
        <v>12</v>
      </c>
      <c r="X324" s="1">
        <v>240</v>
      </c>
      <c r="Y324" s="1">
        <v>0</v>
      </c>
      <c r="Z324" s="1">
        <v>293</v>
      </c>
      <c r="AA324" s="1">
        <v>10</v>
      </c>
      <c r="AB324" s="1">
        <v>73</v>
      </c>
      <c r="AC324" s="1">
        <v>18</v>
      </c>
      <c r="AD324" s="1">
        <v>11</v>
      </c>
      <c r="AE324" s="1">
        <v>1</v>
      </c>
      <c r="AF324" s="1">
        <v>0</v>
      </c>
      <c r="AG324" s="1">
        <v>6.9550000000000001</v>
      </c>
      <c r="AH324" s="1">
        <v>38</v>
      </c>
      <c r="AI324" s="1">
        <v>780</v>
      </c>
      <c r="AJ324" s="1">
        <v>0</v>
      </c>
      <c r="AK324" s="1">
        <v>952</v>
      </c>
      <c r="AL324" s="1">
        <v>27</v>
      </c>
      <c r="AM324" s="1">
        <v>264</v>
      </c>
      <c r="AN324" s="1">
        <v>59</v>
      </c>
      <c r="AO324" s="1">
        <v>41</v>
      </c>
      <c r="AP324" s="1">
        <v>10</v>
      </c>
      <c r="AQ324" s="1">
        <v>0</v>
      </c>
      <c r="AR324" s="1">
        <v>7.3250000000000002</v>
      </c>
      <c r="AS324" s="1">
        <v>7.3230769230769202</v>
      </c>
    </row>
    <row r="325" spans="1:45" x14ac:dyDescent="0.25">
      <c r="A325" s="1" t="s">
        <v>42</v>
      </c>
      <c r="B325" s="1" t="s">
        <v>40</v>
      </c>
      <c r="C325" s="1" t="s">
        <v>16</v>
      </c>
      <c r="D325" s="1" t="s">
        <v>12</v>
      </c>
      <c r="E325" s="1">
        <v>13.25</v>
      </c>
      <c r="F325" s="1" t="s">
        <v>41</v>
      </c>
      <c r="G325" s="1">
        <v>2008</v>
      </c>
      <c r="H325" s="1">
        <v>0</v>
      </c>
      <c r="I325" s="1">
        <v>0</v>
      </c>
      <c r="J325" s="1" t="s">
        <v>42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/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/>
      <c r="AS325" s="1"/>
    </row>
    <row r="326" spans="1:45" x14ac:dyDescent="0.25">
      <c r="A326" s="1" t="s">
        <v>42</v>
      </c>
      <c r="B326" s="1" t="s">
        <v>40</v>
      </c>
      <c r="C326" s="1" t="s">
        <v>16</v>
      </c>
      <c r="D326" s="1" t="s">
        <v>12</v>
      </c>
      <c r="E326" s="1">
        <v>13.25</v>
      </c>
      <c r="F326" s="1" t="s">
        <v>41</v>
      </c>
      <c r="G326" s="1">
        <v>2009</v>
      </c>
      <c r="H326" s="1">
        <v>0</v>
      </c>
      <c r="I326" s="1">
        <v>0</v>
      </c>
      <c r="J326" s="1" t="s">
        <v>42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/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/>
      <c r="AS326" s="1"/>
    </row>
    <row r="327" spans="1:45" x14ac:dyDescent="0.25">
      <c r="A327" s="1" t="s">
        <v>42</v>
      </c>
      <c r="B327" s="1" t="s">
        <v>40</v>
      </c>
      <c r="C327" s="1" t="s">
        <v>16</v>
      </c>
      <c r="D327" s="1" t="s">
        <v>12</v>
      </c>
      <c r="E327" s="1">
        <v>13.25</v>
      </c>
      <c r="F327" s="1" t="s">
        <v>41</v>
      </c>
      <c r="G327" s="1">
        <v>2010</v>
      </c>
      <c r="H327" s="1">
        <v>0</v>
      </c>
      <c r="I327" s="1">
        <v>0</v>
      </c>
      <c r="J327" s="1" t="s">
        <v>42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/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/>
      <c r="AS327" s="1"/>
    </row>
    <row r="328" spans="1:45" x14ac:dyDescent="0.25">
      <c r="A328" s="1" t="s">
        <v>42</v>
      </c>
      <c r="B328" s="1" t="s">
        <v>40</v>
      </c>
      <c r="C328" s="1" t="s">
        <v>16</v>
      </c>
      <c r="D328" s="1" t="s">
        <v>12</v>
      </c>
      <c r="E328" s="1">
        <v>13.25</v>
      </c>
      <c r="F328" s="1" t="s">
        <v>41</v>
      </c>
      <c r="G328" s="1">
        <v>2011</v>
      </c>
      <c r="H328" s="1">
        <v>0</v>
      </c>
      <c r="I328" s="1">
        <v>0</v>
      </c>
      <c r="J328" s="1" t="s">
        <v>42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/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/>
      <c r="AS328" s="1"/>
    </row>
    <row r="329" spans="1:45" x14ac:dyDescent="0.25">
      <c r="A329" s="1" t="s">
        <v>42</v>
      </c>
      <c r="B329" s="1" t="s">
        <v>40</v>
      </c>
      <c r="C329" s="1" t="s">
        <v>16</v>
      </c>
      <c r="D329" s="1" t="s">
        <v>12</v>
      </c>
      <c r="E329" s="1">
        <v>13.25</v>
      </c>
      <c r="F329" s="1" t="s">
        <v>41</v>
      </c>
      <c r="G329" s="1">
        <v>2012</v>
      </c>
      <c r="H329" s="1">
        <v>0</v>
      </c>
      <c r="I329" s="1">
        <v>0</v>
      </c>
      <c r="J329" s="1" t="s">
        <v>42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/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/>
      <c r="AS329" s="1"/>
    </row>
    <row r="330" spans="1:45" x14ac:dyDescent="0.25">
      <c r="A330" s="1" t="s">
        <v>42</v>
      </c>
      <c r="B330" s="1" t="s">
        <v>40</v>
      </c>
      <c r="C330" s="1" t="s">
        <v>16</v>
      </c>
      <c r="D330" s="1" t="s">
        <v>12</v>
      </c>
      <c r="E330" s="1">
        <v>13.25</v>
      </c>
      <c r="F330" s="1" t="s">
        <v>41</v>
      </c>
      <c r="G330" s="1">
        <v>2013</v>
      </c>
      <c r="H330" s="1">
        <v>0</v>
      </c>
      <c r="I330" s="1">
        <v>0</v>
      </c>
      <c r="J330" s="1" t="s">
        <v>42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/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/>
      <c r="AS330" s="1"/>
    </row>
    <row r="331" spans="1:45" x14ac:dyDescent="0.25">
      <c r="A331" s="1" t="s">
        <v>42</v>
      </c>
      <c r="B331" s="1" t="s">
        <v>40</v>
      </c>
      <c r="C331" s="1" t="s">
        <v>16</v>
      </c>
      <c r="D331" s="1" t="s">
        <v>12</v>
      </c>
      <c r="E331" s="1">
        <v>13.25</v>
      </c>
      <c r="F331" s="1" t="s">
        <v>41</v>
      </c>
      <c r="G331" s="1">
        <v>2014</v>
      </c>
      <c r="H331" s="1">
        <v>0</v>
      </c>
      <c r="I331" s="1">
        <v>0</v>
      </c>
      <c r="J331" s="1" t="s">
        <v>42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/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/>
      <c r="AS331" s="1"/>
    </row>
    <row r="332" spans="1:45" x14ac:dyDescent="0.25">
      <c r="A332" s="1" t="s">
        <v>42</v>
      </c>
      <c r="B332" s="1" t="s">
        <v>40</v>
      </c>
      <c r="C332" s="1" t="s">
        <v>16</v>
      </c>
      <c r="D332" s="1" t="s">
        <v>12</v>
      </c>
      <c r="E332" s="1">
        <v>13.25</v>
      </c>
      <c r="F332" s="1" t="s">
        <v>41</v>
      </c>
      <c r="G332" s="1">
        <v>2015</v>
      </c>
      <c r="H332" s="1">
        <v>0</v>
      </c>
      <c r="I332" s="1">
        <v>0</v>
      </c>
      <c r="J332" s="1" t="s">
        <v>42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/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/>
      <c r="AS332" s="1"/>
    </row>
    <row r="333" spans="1:45" x14ac:dyDescent="0.25">
      <c r="A333" s="1" t="s">
        <v>42</v>
      </c>
      <c r="B333" s="1" t="s">
        <v>40</v>
      </c>
      <c r="C333" s="1" t="s">
        <v>16</v>
      </c>
      <c r="D333" s="1" t="s">
        <v>12</v>
      </c>
      <c r="E333" s="1">
        <v>13.25</v>
      </c>
      <c r="F333" s="1" t="s">
        <v>41</v>
      </c>
      <c r="G333" s="1">
        <v>2016</v>
      </c>
      <c r="H333" s="1">
        <v>0</v>
      </c>
      <c r="I333" s="1">
        <v>0</v>
      </c>
      <c r="J333" s="1" t="s">
        <v>42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/>
      <c r="W333" s="1">
        <v>3</v>
      </c>
      <c r="X333" s="1">
        <v>72</v>
      </c>
      <c r="Y333" s="1">
        <v>0</v>
      </c>
      <c r="Z333" s="1">
        <v>100</v>
      </c>
      <c r="AA333" s="1">
        <v>6</v>
      </c>
      <c r="AB333" s="1">
        <v>30</v>
      </c>
      <c r="AC333" s="1">
        <v>5</v>
      </c>
      <c r="AD333" s="1">
        <v>5</v>
      </c>
      <c r="AE333" s="1">
        <v>2</v>
      </c>
      <c r="AF333" s="1">
        <v>0</v>
      </c>
      <c r="AG333" s="1">
        <v>8.75</v>
      </c>
      <c r="AH333" s="1">
        <v>3</v>
      </c>
      <c r="AI333" s="1">
        <v>72</v>
      </c>
      <c r="AJ333" s="1">
        <v>0</v>
      </c>
      <c r="AK333" s="1">
        <v>100</v>
      </c>
      <c r="AL333" s="1">
        <v>6</v>
      </c>
      <c r="AM333" s="1">
        <v>30</v>
      </c>
      <c r="AN333" s="1">
        <v>5</v>
      </c>
      <c r="AO333" s="1">
        <v>5</v>
      </c>
      <c r="AP333" s="1">
        <v>2</v>
      </c>
      <c r="AQ333" s="1">
        <v>0</v>
      </c>
      <c r="AR333" s="1">
        <v>8.3333333333333304</v>
      </c>
      <c r="AS333" s="1">
        <v>8.3333333333333304</v>
      </c>
    </row>
    <row r="334" spans="1:45" x14ac:dyDescent="0.25">
      <c r="A334" s="1" t="s">
        <v>42</v>
      </c>
      <c r="B334" s="1" t="s">
        <v>40</v>
      </c>
      <c r="C334" s="1" t="s">
        <v>16</v>
      </c>
      <c r="D334" s="1" t="s">
        <v>12</v>
      </c>
      <c r="E334" s="1">
        <v>13.25</v>
      </c>
      <c r="F334" s="1" t="s">
        <v>41</v>
      </c>
      <c r="G334" s="1">
        <v>2017</v>
      </c>
      <c r="H334" s="1">
        <v>0</v>
      </c>
      <c r="I334" s="1">
        <v>0</v>
      </c>
      <c r="J334" s="1" t="s">
        <v>42</v>
      </c>
      <c r="K334" s="1">
        <v>2</v>
      </c>
      <c r="L334" s="1">
        <v>20</v>
      </c>
      <c r="M334" s="1">
        <v>22</v>
      </c>
      <c r="N334" s="1">
        <v>2</v>
      </c>
      <c r="O334" s="1">
        <v>0</v>
      </c>
      <c r="P334" s="1">
        <v>81.900000000000006</v>
      </c>
      <c r="Q334" s="1">
        <v>2</v>
      </c>
      <c r="R334" s="1">
        <v>20</v>
      </c>
      <c r="S334" s="1">
        <v>22</v>
      </c>
      <c r="T334" s="1">
        <v>2</v>
      </c>
      <c r="U334" s="1">
        <v>0</v>
      </c>
      <c r="V334" s="1">
        <v>5.4545454545454497</v>
      </c>
      <c r="W334" s="1">
        <v>11</v>
      </c>
      <c r="X334" s="1">
        <v>246</v>
      </c>
      <c r="Y334" s="1">
        <v>0</v>
      </c>
      <c r="Z334" s="1">
        <v>340</v>
      </c>
      <c r="AA334" s="1">
        <v>12</v>
      </c>
      <c r="AB334" s="1">
        <v>76</v>
      </c>
      <c r="AC334" s="1">
        <v>17</v>
      </c>
      <c r="AD334" s="1">
        <v>18</v>
      </c>
      <c r="AE334" s="1">
        <v>4</v>
      </c>
      <c r="AF334" s="1">
        <v>0</v>
      </c>
      <c r="AG334" s="1">
        <v>8.33</v>
      </c>
      <c r="AH334" s="1">
        <v>14</v>
      </c>
      <c r="AI334" s="1">
        <v>318</v>
      </c>
      <c r="AJ334" s="1">
        <v>0</v>
      </c>
      <c r="AK334" s="1">
        <v>440</v>
      </c>
      <c r="AL334" s="1">
        <v>18</v>
      </c>
      <c r="AM334" s="1">
        <v>106</v>
      </c>
      <c r="AN334" s="1">
        <v>22</v>
      </c>
      <c r="AO334" s="1">
        <v>23</v>
      </c>
      <c r="AP334" s="1">
        <v>6</v>
      </c>
      <c r="AQ334" s="1">
        <v>0</v>
      </c>
      <c r="AR334" s="1">
        <v>8.2926829268292597</v>
      </c>
      <c r="AS334" s="1">
        <v>8.3018867924528301</v>
      </c>
    </row>
    <row r="335" spans="1:45" x14ac:dyDescent="0.25">
      <c r="A335" s="1" t="s">
        <v>42</v>
      </c>
      <c r="B335" s="1" t="s">
        <v>40</v>
      </c>
      <c r="C335" s="1" t="s">
        <v>16</v>
      </c>
      <c r="D335" s="1" t="s">
        <v>12</v>
      </c>
      <c r="E335" s="1">
        <v>13.25</v>
      </c>
      <c r="F335" s="1" t="s">
        <v>41</v>
      </c>
      <c r="G335" s="1">
        <v>2018</v>
      </c>
      <c r="H335" s="1">
        <v>1</v>
      </c>
      <c r="I335" s="1">
        <v>1</v>
      </c>
      <c r="J335" s="1" t="s">
        <v>42</v>
      </c>
      <c r="K335" s="1">
        <v>3</v>
      </c>
      <c r="L335" s="1">
        <v>12</v>
      </c>
      <c r="M335" s="1">
        <v>24</v>
      </c>
      <c r="N335" s="1">
        <v>1</v>
      </c>
      <c r="O335" s="1">
        <v>0</v>
      </c>
      <c r="P335" s="1">
        <v>33.33</v>
      </c>
      <c r="Q335" s="1">
        <v>5</v>
      </c>
      <c r="R335" s="1">
        <v>32</v>
      </c>
      <c r="S335" s="1">
        <v>46</v>
      </c>
      <c r="T335" s="1">
        <v>3</v>
      </c>
      <c r="U335" s="1">
        <v>0</v>
      </c>
      <c r="V335" s="1">
        <v>4.1739130434782599</v>
      </c>
      <c r="W335" s="1">
        <v>16</v>
      </c>
      <c r="X335" s="1">
        <v>308</v>
      </c>
      <c r="Y335" s="1">
        <v>0</v>
      </c>
      <c r="Z335" s="1">
        <v>418</v>
      </c>
      <c r="AA335" s="1">
        <v>17</v>
      </c>
      <c r="AB335" s="1">
        <v>94</v>
      </c>
      <c r="AC335" s="1">
        <v>20</v>
      </c>
      <c r="AD335" s="1">
        <v>24</v>
      </c>
      <c r="AE335" s="1">
        <v>4</v>
      </c>
      <c r="AF335" s="1">
        <v>0</v>
      </c>
      <c r="AG335" s="1">
        <v>8.625</v>
      </c>
      <c r="AH335" s="1">
        <v>30</v>
      </c>
      <c r="AI335" s="1">
        <v>626</v>
      </c>
      <c r="AJ335" s="1">
        <v>0</v>
      </c>
      <c r="AK335" s="1">
        <v>858</v>
      </c>
      <c r="AL335" s="1">
        <v>35</v>
      </c>
      <c r="AM335" s="1">
        <v>200</v>
      </c>
      <c r="AN335" s="1">
        <v>42</v>
      </c>
      <c r="AO335" s="1">
        <v>47</v>
      </c>
      <c r="AP335" s="1">
        <v>10</v>
      </c>
      <c r="AQ335" s="1">
        <v>0</v>
      </c>
      <c r="AR335" s="1">
        <v>8.1428571428571406</v>
      </c>
      <c r="AS335" s="1">
        <v>8.2236421725239595</v>
      </c>
    </row>
    <row r="336" spans="1:45" x14ac:dyDescent="0.25">
      <c r="A336" s="1" t="s">
        <v>42</v>
      </c>
      <c r="B336" s="1" t="s">
        <v>40</v>
      </c>
      <c r="C336" s="1" t="s">
        <v>16</v>
      </c>
      <c r="D336" s="1" t="s">
        <v>12</v>
      </c>
      <c r="E336" s="1">
        <v>13.25</v>
      </c>
      <c r="F336" s="1" t="s">
        <v>41</v>
      </c>
      <c r="G336" s="1">
        <v>2019</v>
      </c>
      <c r="H336" s="1">
        <v>0</v>
      </c>
      <c r="I336" s="1">
        <v>1</v>
      </c>
      <c r="J336" s="1" t="s">
        <v>42</v>
      </c>
      <c r="K336" s="1">
        <v>4</v>
      </c>
      <c r="L336" s="1">
        <v>12</v>
      </c>
      <c r="M336" s="1">
        <v>8</v>
      </c>
      <c r="N336" s="1">
        <v>1</v>
      </c>
      <c r="O336" s="1">
        <v>0</v>
      </c>
      <c r="P336" s="1">
        <v>100</v>
      </c>
      <c r="Q336" s="1">
        <v>9</v>
      </c>
      <c r="R336" s="1">
        <v>44</v>
      </c>
      <c r="S336" s="1">
        <v>54</v>
      </c>
      <c r="T336" s="1">
        <v>4</v>
      </c>
      <c r="U336" s="1">
        <v>0</v>
      </c>
      <c r="V336" s="1">
        <v>4.8888888888888804</v>
      </c>
      <c r="W336" s="1">
        <v>9</v>
      </c>
      <c r="X336" s="1">
        <v>198</v>
      </c>
      <c r="Y336" s="1">
        <v>0</v>
      </c>
      <c r="Z336" s="1">
        <v>286</v>
      </c>
      <c r="AA336" s="1">
        <v>4</v>
      </c>
      <c r="AB336" s="1">
        <v>54</v>
      </c>
      <c r="AC336" s="1">
        <v>19</v>
      </c>
      <c r="AD336" s="1">
        <v>13</v>
      </c>
      <c r="AE336" s="1">
        <v>4</v>
      </c>
      <c r="AF336" s="1">
        <v>0</v>
      </c>
      <c r="AG336" s="1">
        <v>8.25</v>
      </c>
      <c r="AH336" s="1">
        <v>36</v>
      </c>
      <c r="AI336" s="1">
        <v>752</v>
      </c>
      <c r="AJ336" s="1">
        <v>0</v>
      </c>
      <c r="AK336" s="1">
        <v>1044</v>
      </c>
      <c r="AL336" s="1">
        <v>33</v>
      </c>
      <c r="AM336" s="1">
        <v>224</v>
      </c>
      <c r="AN336" s="1">
        <v>56</v>
      </c>
      <c r="AO336" s="1">
        <v>55</v>
      </c>
      <c r="AP336" s="1">
        <v>12</v>
      </c>
      <c r="AQ336" s="1">
        <v>0</v>
      </c>
      <c r="AR336" s="1">
        <v>8.6666666666666607</v>
      </c>
      <c r="AS336" s="1">
        <v>8.3297872340425503</v>
      </c>
    </row>
    <row r="337" spans="1:45" x14ac:dyDescent="0.25">
      <c r="A337" s="1" t="s">
        <v>42</v>
      </c>
      <c r="B337" s="1" t="s">
        <v>40</v>
      </c>
      <c r="C337" s="1" t="s">
        <v>16</v>
      </c>
      <c r="D337" s="1" t="s">
        <v>12</v>
      </c>
      <c r="E337" s="1">
        <v>13.25</v>
      </c>
      <c r="F337" s="1" t="s">
        <v>41</v>
      </c>
      <c r="G337" s="1">
        <v>2020</v>
      </c>
      <c r="H337" s="1">
        <v>0</v>
      </c>
      <c r="I337" s="1">
        <v>1</v>
      </c>
      <c r="J337" s="1" t="s">
        <v>42</v>
      </c>
      <c r="K337" s="1">
        <v>2</v>
      </c>
      <c r="L337" s="1">
        <v>13</v>
      </c>
      <c r="M337" s="1">
        <v>21</v>
      </c>
      <c r="N337" s="1">
        <v>1</v>
      </c>
      <c r="O337" s="1">
        <v>0</v>
      </c>
      <c r="P337" s="1">
        <v>56.575000000000003</v>
      </c>
      <c r="Q337" s="1">
        <v>9</v>
      </c>
      <c r="R337" s="1">
        <v>37</v>
      </c>
      <c r="S337" s="1">
        <v>53</v>
      </c>
      <c r="T337" s="1">
        <v>3</v>
      </c>
      <c r="U337" s="1">
        <v>0</v>
      </c>
      <c r="V337" s="1">
        <v>4.1886792452830104</v>
      </c>
      <c r="W337" s="1">
        <v>4</v>
      </c>
      <c r="X337" s="1">
        <v>72</v>
      </c>
      <c r="Y337" s="1">
        <v>0</v>
      </c>
      <c r="Z337" s="1">
        <v>92</v>
      </c>
      <c r="AA337" s="1">
        <v>1</v>
      </c>
      <c r="AB337" s="1">
        <v>19</v>
      </c>
      <c r="AC337" s="1">
        <v>1</v>
      </c>
      <c r="AD337" s="1">
        <v>5</v>
      </c>
      <c r="AE337" s="1">
        <v>2</v>
      </c>
      <c r="AF337" s="1">
        <v>1</v>
      </c>
      <c r="AG337" s="1">
        <v>7.08</v>
      </c>
      <c r="AH337" s="1">
        <v>29</v>
      </c>
      <c r="AI337" s="1">
        <v>578</v>
      </c>
      <c r="AJ337" s="1">
        <v>0</v>
      </c>
      <c r="AK337" s="1">
        <v>796</v>
      </c>
      <c r="AL337" s="1">
        <v>22</v>
      </c>
      <c r="AM337" s="1">
        <v>167</v>
      </c>
      <c r="AN337" s="1">
        <v>40</v>
      </c>
      <c r="AO337" s="1">
        <v>42</v>
      </c>
      <c r="AP337" s="1">
        <v>10</v>
      </c>
      <c r="AQ337" s="1">
        <v>1</v>
      </c>
      <c r="AR337" s="1">
        <v>7.6666666666666599</v>
      </c>
      <c r="AS337" s="1">
        <v>8.2629757785467106</v>
      </c>
    </row>
    <row r="338" spans="1:45" x14ac:dyDescent="0.25">
      <c r="A338" s="1" t="s">
        <v>42</v>
      </c>
      <c r="B338" s="1" t="s">
        <v>40</v>
      </c>
      <c r="C338" s="1" t="s">
        <v>16</v>
      </c>
      <c r="D338" s="1" t="s">
        <v>12</v>
      </c>
      <c r="E338" s="1">
        <v>13.25</v>
      </c>
      <c r="F338" s="1" t="s">
        <v>41</v>
      </c>
      <c r="G338" s="1">
        <v>2021</v>
      </c>
      <c r="H338" s="1">
        <v>0</v>
      </c>
      <c r="I338" s="1">
        <v>0</v>
      </c>
      <c r="J338" s="1" t="s">
        <v>42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6</v>
      </c>
      <c r="R338" s="1">
        <v>25</v>
      </c>
      <c r="S338" s="1">
        <v>29</v>
      </c>
      <c r="T338" s="1">
        <v>2</v>
      </c>
      <c r="U338" s="1">
        <v>0</v>
      </c>
      <c r="V338" s="1">
        <v>5.1724137931034404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13</v>
      </c>
      <c r="AI338" s="1">
        <v>270</v>
      </c>
      <c r="AJ338" s="1">
        <v>0</v>
      </c>
      <c r="AK338" s="1">
        <v>378</v>
      </c>
      <c r="AL338" s="1">
        <v>5</v>
      </c>
      <c r="AM338" s="1">
        <v>73</v>
      </c>
      <c r="AN338" s="1">
        <v>20</v>
      </c>
      <c r="AO338" s="1">
        <v>18</v>
      </c>
      <c r="AP338" s="1">
        <v>6</v>
      </c>
      <c r="AQ338" s="1">
        <v>1</v>
      </c>
      <c r="AR338" s="1"/>
      <c r="AS338" s="1">
        <v>8.4</v>
      </c>
    </row>
    <row r="339" spans="1:45" x14ac:dyDescent="0.25">
      <c r="A339" s="1" t="s">
        <v>42</v>
      </c>
      <c r="B339" s="1" t="s">
        <v>40</v>
      </c>
      <c r="C339" s="1" t="s">
        <v>16</v>
      </c>
      <c r="D339" s="1" t="s">
        <v>12</v>
      </c>
      <c r="E339" s="1">
        <v>13.25</v>
      </c>
      <c r="F339" s="1" t="s">
        <v>41</v>
      </c>
      <c r="G339" s="1">
        <v>2022</v>
      </c>
      <c r="H339" s="1">
        <v>4</v>
      </c>
      <c r="I339" s="1">
        <v>4</v>
      </c>
      <c r="J339" s="1" t="s">
        <v>42</v>
      </c>
      <c r="K339" s="1">
        <v>7</v>
      </c>
      <c r="L339" s="1">
        <v>48</v>
      </c>
      <c r="M339" s="1">
        <v>52</v>
      </c>
      <c r="N339" s="1">
        <v>3</v>
      </c>
      <c r="O339" s="1">
        <v>2</v>
      </c>
      <c r="P339" s="1">
        <v>100</v>
      </c>
      <c r="Q339" s="1">
        <v>9</v>
      </c>
      <c r="R339" s="1">
        <v>61</v>
      </c>
      <c r="S339" s="1">
        <v>73</v>
      </c>
      <c r="T339" s="1">
        <v>4</v>
      </c>
      <c r="U339" s="1">
        <v>2</v>
      </c>
      <c r="V339" s="1">
        <v>5.0136986301369797</v>
      </c>
      <c r="W339" s="1">
        <v>14</v>
      </c>
      <c r="X339" s="1">
        <v>298</v>
      </c>
      <c r="Y339" s="1">
        <v>0</v>
      </c>
      <c r="Z339" s="1">
        <v>419</v>
      </c>
      <c r="AA339" s="1">
        <v>21</v>
      </c>
      <c r="AB339" s="1">
        <v>97</v>
      </c>
      <c r="AC339" s="1">
        <v>29</v>
      </c>
      <c r="AD339" s="1">
        <v>22</v>
      </c>
      <c r="AE339" s="1">
        <v>8</v>
      </c>
      <c r="AF339" s="1">
        <v>0</v>
      </c>
      <c r="AG339" s="1">
        <v>8.35</v>
      </c>
      <c r="AH339" s="1">
        <v>18</v>
      </c>
      <c r="AI339" s="1">
        <v>370</v>
      </c>
      <c r="AJ339" s="1">
        <v>0</v>
      </c>
      <c r="AK339" s="1">
        <v>511</v>
      </c>
      <c r="AL339" s="1">
        <v>22</v>
      </c>
      <c r="AM339" s="1">
        <v>116</v>
      </c>
      <c r="AN339" s="1">
        <v>30</v>
      </c>
      <c r="AO339" s="1">
        <v>27</v>
      </c>
      <c r="AP339" s="1">
        <v>10</v>
      </c>
      <c r="AQ339" s="1">
        <v>1</v>
      </c>
      <c r="AR339" s="1">
        <v>8.4362416107382501</v>
      </c>
      <c r="AS339" s="1">
        <v>8.2864864864864796</v>
      </c>
    </row>
    <row r="340" spans="1:45" x14ac:dyDescent="0.25">
      <c r="A340" s="1" t="s">
        <v>42</v>
      </c>
      <c r="B340" s="1" t="s">
        <v>40</v>
      </c>
      <c r="C340" s="1" t="s">
        <v>16</v>
      </c>
      <c r="D340" s="1" t="s">
        <v>12</v>
      </c>
      <c r="E340" s="1">
        <v>13.25</v>
      </c>
      <c r="F340" s="1" t="s">
        <v>41</v>
      </c>
      <c r="G340" s="1">
        <v>2023</v>
      </c>
      <c r="H340" s="1">
        <v>0</v>
      </c>
      <c r="I340" s="1">
        <v>4</v>
      </c>
      <c r="J340" s="1" t="s">
        <v>42</v>
      </c>
      <c r="K340" s="1">
        <v>10</v>
      </c>
      <c r="L340" s="1">
        <v>31</v>
      </c>
      <c r="M340" s="1">
        <v>48</v>
      </c>
      <c r="N340" s="1">
        <v>2</v>
      </c>
      <c r="O340" s="1">
        <v>0</v>
      </c>
      <c r="P340" s="1">
        <v>50.835000000000001</v>
      </c>
      <c r="Q340" s="1">
        <v>17</v>
      </c>
      <c r="R340" s="1">
        <v>79</v>
      </c>
      <c r="S340" s="1">
        <v>100</v>
      </c>
      <c r="T340" s="1">
        <v>5</v>
      </c>
      <c r="U340" s="1">
        <v>2</v>
      </c>
      <c r="V340" s="1">
        <v>4.74</v>
      </c>
      <c r="W340" s="1">
        <v>14</v>
      </c>
      <c r="X340" s="1">
        <v>294</v>
      </c>
      <c r="Y340" s="1">
        <v>1</v>
      </c>
      <c r="Z340" s="1">
        <v>361</v>
      </c>
      <c r="AA340" s="1">
        <v>10</v>
      </c>
      <c r="AB340" s="1">
        <v>86</v>
      </c>
      <c r="AC340" s="1">
        <v>14</v>
      </c>
      <c r="AD340" s="1">
        <v>18</v>
      </c>
      <c r="AE340" s="1">
        <v>6</v>
      </c>
      <c r="AF340" s="1">
        <v>0</v>
      </c>
      <c r="AG340" s="1">
        <v>7.375</v>
      </c>
      <c r="AH340" s="1">
        <v>28</v>
      </c>
      <c r="AI340" s="1">
        <v>592</v>
      </c>
      <c r="AJ340" s="1">
        <v>1</v>
      </c>
      <c r="AK340" s="1">
        <v>780</v>
      </c>
      <c r="AL340" s="1">
        <v>31</v>
      </c>
      <c r="AM340" s="1">
        <v>183</v>
      </c>
      <c r="AN340" s="1">
        <v>43</v>
      </c>
      <c r="AO340" s="1">
        <v>40</v>
      </c>
      <c r="AP340" s="1">
        <v>14</v>
      </c>
      <c r="AQ340" s="1">
        <v>0</v>
      </c>
      <c r="AR340" s="1">
        <v>7.3673469387755102</v>
      </c>
      <c r="AS340" s="1">
        <v>7.9054054054053999</v>
      </c>
    </row>
    <row r="341" spans="1:45" x14ac:dyDescent="0.25">
      <c r="A341" s="1" t="s">
        <v>42</v>
      </c>
      <c r="B341" s="1" t="s">
        <v>40</v>
      </c>
      <c r="C341" s="1" t="s">
        <v>16</v>
      </c>
      <c r="D341" s="1" t="s">
        <v>12</v>
      </c>
      <c r="E341" s="1">
        <v>13.25</v>
      </c>
      <c r="F341" s="1" t="s">
        <v>41</v>
      </c>
      <c r="G341" s="1">
        <v>2024</v>
      </c>
      <c r="H341" s="1">
        <v>2</v>
      </c>
      <c r="I341" s="1">
        <v>6</v>
      </c>
      <c r="J341" s="1" t="s">
        <v>42</v>
      </c>
      <c r="K341" s="1">
        <v>4</v>
      </c>
      <c r="L341" s="1">
        <v>41</v>
      </c>
      <c r="M341" s="1">
        <v>31</v>
      </c>
      <c r="N341" s="1">
        <v>6</v>
      </c>
      <c r="O341" s="1">
        <v>1</v>
      </c>
      <c r="P341" s="1">
        <v>92.305000000000007</v>
      </c>
      <c r="Q341" s="1">
        <v>21</v>
      </c>
      <c r="R341" s="1">
        <v>120</v>
      </c>
      <c r="S341" s="1">
        <v>131</v>
      </c>
      <c r="T341" s="1">
        <v>11</v>
      </c>
      <c r="U341" s="1">
        <v>3</v>
      </c>
      <c r="V341" s="1">
        <v>5.4961832061068696</v>
      </c>
      <c r="W341" s="1">
        <v>9</v>
      </c>
      <c r="X341" s="1">
        <v>210</v>
      </c>
      <c r="Y341" s="1">
        <v>0</v>
      </c>
      <c r="Z341" s="1">
        <v>287</v>
      </c>
      <c r="AA341" s="1">
        <v>14</v>
      </c>
      <c r="AB341" s="1">
        <v>68</v>
      </c>
      <c r="AC341" s="1">
        <v>11</v>
      </c>
      <c r="AD341" s="1">
        <v>18</v>
      </c>
      <c r="AE341" s="1">
        <v>7</v>
      </c>
      <c r="AF341" s="1">
        <v>1</v>
      </c>
      <c r="AG341" s="1">
        <v>7.25</v>
      </c>
      <c r="AH341" s="1">
        <v>37</v>
      </c>
      <c r="AI341" s="1">
        <v>802</v>
      </c>
      <c r="AJ341" s="1">
        <v>1</v>
      </c>
      <c r="AK341" s="1">
        <v>1067</v>
      </c>
      <c r="AL341" s="1">
        <v>45</v>
      </c>
      <c r="AM341" s="1">
        <v>251</v>
      </c>
      <c r="AN341" s="1">
        <v>54</v>
      </c>
      <c r="AO341" s="1">
        <v>58</v>
      </c>
      <c r="AP341" s="1">
        <v>21</v>
      </c>
      <c r="AQ341" s="1">
        <v>1</v>
      </c>
      <c r="AR341" s="1">
        <v>8.1999999999999993</v>
      </c>
      <c r="AS341" s="1">
        <v>7.9825436408977497</v>
      </c>
    </row>
    <row r="342" spans="1:45" x14ac:dyDescent="0.25">
      <c r="A342" s="1" t="s">
        <v>43</v>
      </c>
      <c r="B342" s="1" t="s">
        <v>40</v>
      </c>
      <c r="C342" s="1" t="s">
        <v>11</v>
      </c>
      <c r="D342" s="1" t="s">
        <v>12</v>
      </c>
      <c r="E342" s="1">
        <v>10</v>
      </c>
      <c r="F342" s="1" t="s">
        <v>41</v>
      </c>
      <c r="G342" s="1">
        <v>2008</v>
      </c>
      <c r="H342" s="1">
        <v>0</v>
      </c>
      <c r="I342" s="1">
        <v>0</v>
      </c>
      <c r="J342" s="1" t="s">
        <v>321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/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/>
      <c r="AS342" s="1"/>
    </row>
    <row r="343" spans="1:45" x14ac:dyDescent="0.25">
      <c r="A343" s="1" t="s">
        <v>43</v>
      </c>
      <c r="B343" s="1" t="s">
        <v>40</v>
      </c>
      <c r="C343" s="1" t="s">
        <v>11</v>
      </c>
      <c r="D343" s="1" t="s">
        <v>12</v>
      </c>
      <c r="E343" s="1">
        <v>10</v>
      </c>
      <c r="F343" s="1" t="s">
        <v>41</v>
      </c>
      <c r="G343" s="1">
        <v>2009</v>
      </c>
      <c r="H343" s="1">
        <v>0</v>
      </c>
      <c r="I343" s="1">
        <v>0</v>
      </c>
      <c r="J343" s="1" t="s">
        <v>321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/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/>
      <c r="AS343" s="1"/>
    </row>
    <row r="344" spans="1:45" x14ac:dyDescent="0.25">
      <c r="A344" s="1" t="s">
        <v>43</v>
      </c>
      <c r="B344" s="1" t="s">
        <v>40</v>
      </c>
      <c r="C344" s="1" t="s">
        <v>11</v>
      </c>
      <c r="D344" s="1" t="s">
        <v>12</v>
      </c>
      <c r="E344" s="1">
        <v>10</v>
      </c>
      <c r="F344" s="1" t="s">
        <v>41</v>
      </c>
      <c r="G344" s="1">
        <v>2010</v>
      </c>
      <c r="H344" s="1">
        <v>0</v>
      </c>
      <c r="I344" s="1">
        <v>0</v>
      </c>
      <c r="J344" s="1" t="s">
        <v>321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/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/>
      <c r="AS344" s="1"/>
    </row>
    <row r="345" spans="1:45" x14ac:dyDescent="0.25">
      <c r="A345" s="1" t="s">
        <v>43</v>
      </c>
      <c r="B345" s="1" t="s">
        <v>40</v>
      </c>
      <c r="C345" s="1" t="s">
        <v>11</v>
      </c>
      <c r="D345" s="1" t="s">
        <v>12</v>
      </c>
      <c r="E345" s="1">
        <v>10</v>
      </c>
      <c r="F345" s="1" t="s">
        <v>41</v>
      </c>
      <c r="G345" s="1">
        <v>2011</v>
      </c>
      <c r="H345" s="1">
        <v>0</v>
      </c>
      <c r="I345" s="1">
        <v>0</v>
      </c>
      <c r="J345" s="1" t="s">
        <v>321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/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/>
      <c r="AS345" s="1"/>
    </row>
    <row r="346" spans="1:45" x14ac:dyDescent="0.25">
      <c r="A346" s="1" t="s">
        <v>43</v>
      </c>
      <c r="B346" s="1" t="s">
        <v>40</v>
      </c>
      <c r="C346" s="1" t="s">
        <v>11</v>
      </c>
      <c r="D346" s="1" t="s">
        <v>12</v>
      </c>
      <c r="E346" s="1">
        <v>10</v>
      </c>
      <c r="F346" s="1" t="s">
        <v>41</v>
      </c>
      <c r="G346" s="1">
        <v>2012</v>
      </c>
      <c r="H346" s="1">
        <v>0</v>
      </c>
      <c r="I346" s="1">
        <v>0</v>
      </c>
      <c r="J346" s="1" t="s">
        <v>321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/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/>
      <c r="AS346" s="1"/>
    </row>
    <row r="347" spans="1:45" x14ac:dyDescent="0.25">
      <c r="A347" s="1" t="s">
        <v>43</v>
      </c>
      <c r="B347" s="1" t="s">
        <v>40</v>
      </c>
      <c r="C347" s="1" t="s">
        <v>11</v>
      </c>
      <c r="D347" s="1" t="s">
        <v>12</v>
      </c>
      <c r="E347" s="1">
        <v>10</v>
      </c>
      <c r="F347" s="1" t="s">
        <v>41</v>
      </c>
      <c r="G347" s="1">
        <v>2013</v>
      </c>
      <c r="H347" s="1">
        <v>0</v>
      </c>
      <c r="I347" s="1">
        <v>0</v>
      </c>
      <c r="J347" s="1" t="s">
        <v>321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/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/>
      <c r="AS347" s="1"/>
    </row>
    <row r="348" spans="1:45" x14ac:dyDescent="0.25">
      <c r="A348" s="1" t="s">
        <v>43</v>
      </c>
      <c r="B348" s="1" t="s">
        <v>40</v>
      </c>
      <c r="C348" s="1" t="s">
        <v>11</v>
      </c>
      <c r="D348" s="1" t="s">
        <v>12</v>
      </c>
      <c r="E348" s="1">
        <v>10</v>
      </c>
      <c r="F348" s="1" t="s">
        <v>41</v>
      </c>
      <c r="G348" s="1">
        <v>2014</v>
      </c>
      <c r="H348" s="1">
        <v>0</v>
      </c>
      <c r="I348" s="1">
        <v>0</v>
      </c>
      <c r="J348" s="1" t="s">
        <v>321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/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/>
      <c r="AS348" s="1"/>
    </row>
    <row r="349" spans="1:45" x14ac:dyDescent="0.25">
      <c r="A349" s="1" t="s">
        <v>43</v>
      </c>
      <c r="B349" s="1" t="s">
        <v>40</v>
      </c>
      <c r="C349" s="1" t="s">
        <v>11</v>
      </c>
      <c r="D349" s="1" t="s">
        <v>12</v>
      </c>
      <c r="E349" s="1">
        <v>10</v>
      </c>
      <c r="F349" s="1" t="s">
        <v>41</v>
      </c>
      <c r="G349" s="1">
        <v>2015</v>
      </c>
      <c r="H349" s="1">
        <v>0</v>
      </c>
      <c r="I349" s="1">
        <v>0</v>
      </c>
      <c r="J349" s="1" t="s">
        <v>321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/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/>
      <c r="AS349" s="1"/>
    </row>
    <row r="350" spans="1:45" x14ac:dyDescent="0.25">
      <c r="A350" s="1" t="s">
        <v>43</v>
      </c>
      <c r="B350" s="1" t="s">
        <v>40</v>
      </c>
      <c r="C350" s="1" t="s">
        <v>11</v>
      </c>
      <c r="D350" s="1" t="s">
        <v>12</v>
      </c>
      <c r="E350" s="1">
        <v>10</v>
      </c>
      <c r="F350" s="1" t="s">
        <v>41</v>
      </c>
      <c r="G350" s="1">
        <v>2016</v>
      </c>
      <c r="H350" s="1">
        <v>0</v>
      </c>
      <c r="I350" s="1">
        <v>0</v>
      </c>
      <c r="J350" s="1" t="s">
        <v>321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/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/>
      <c r="AS350" s="1"/>
    </row>
    <row r="351" spans="1:45" x14ac:dyDescent="0.25">
      <c r="A351" s="1" t="s">
        <v>43</v>
      </c>
      <c r="B351" s="1" t="s">
        <v>40</v>
      </c>
      <c r="C351" s="1" t="s">
        <v>11</v>
      </c>
      <c r="D351" s="1" t="s">
        <v>12</v>
      </c>
      <c r="E351" s="1">
        <v>10</v>
      </c>
      <c r="F351" s="1" t="s">
        <v>41</v>
      </c>
      <c r="G351" s="1">
        <v>2017</v>
      </c>
      <c r="H351" s="1">
        <v>0</v>
      </c>
      <c r="I351" s="1">
        <v>0</v>
      </c>
      <c r="J351" s="1" t="s">
        <v>321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/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/>
      <c r="AS351" s="1"/>
    </row>
    <row r="352" spans="1:45" x14ac:dyDescent="0.25">
      <c r="A352" s="1" t="s">
        <v>43</v>
      </c>
      <c r="B352" s="1" t="s">
        <v>40</v>
      </c>
      <c r="C352" s="1" t="s">
        <v>11</v>
      </c>
      <c r="D352" s="1" t="s">
        <v>12</v>
      </c>
      <c r="E352" s="1">
        <v>10</v>
      </c>
      <c r="F352" s="1" t="s">
        <v>41</v>
      </c>
      <c r="G352" s="1">
        <v>2018</v>
      </c>
      <c r="H352" s="1">
        <v>0</v>
      </c>
      <c r="I352" s="1">
        <v>0</v>
      </c>
      <c r="J352" s="1" t="s">
        <v>321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/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/>
      <c r="AS352" s="1"/>
    </row>
    <row r="353" spans="1:45" x14ac:dyDescent="0.25">
      <c r="A353" s="1" t="s">
        <v>43</v>
      </c>
      <c r="B353" s="1" t="s">
        <v>40</v>
      </c>
      <c r="C353" s="1" t="s">
        <v>11</v>
      </c>
      <c r="D353" s="1" t="s">
        <v>12</v>
      </c>
      <c r="E353" s="1">
        <v>10</v>
      </c>
      <c r="F353" s="1" t="s">
        <v>41</v>
      </c>
      <c r="G353" s="1">
        <v>2019</v>
      </c>
      <c r="H353" s="1">
        <v>0</v>
      </c>
      <c r="I353" s="1">
        <v>0</v>
      </c>
      <c r="J353" s="1" t="s">
        <v>321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/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/>
      <c r="AS353" s="1"/>
    </row>
    <row r="354" spans="1:45" x14ac:dyDescent="0.25">
      <c r="A354" s="1" t="s">
        <v>43</v>
      </c>
      <c r="B354" s="1" t="s">
        <v>40</v>
      </c>
      <c r="C354" s="1" t="s">
        <v>11</v>
      </c>
      <c r="D354" s="1" t="s">
        <v>12</v>
      </c>
      <c r="E354" s="1">
        <v>10</v>
      </c>
      <c r="F354" s="1" t="s">
        <v>41</v>
      </c>
      <c r="G354" s="1">
        <v>2020</v>
      </c>
      <c r="H354" s="1">
        <v>0</v>
      </c>
      <c r="I354" s="1">
        <v>0</v>
      </c>
      <c r="J354" s="1" t="s">
        <v>321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/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/>
      <c r="AS354" s="1"/>
    </row>
    <row r="355" spans="1:45" x14ac:dyDescent="0.25">
      <c r="A355" s="1" t="s">
        <v>43</v>
      </c>
      <c r="B355" s="1" t="s">
        <v>40</v>
      </c>
      <c r="C355" s="1" t="s">
        <v>11</v>
      </c>
      <c r="D355" s="1" t="s">
        <v>12</v>
      </c>
      <c r="E355" s="1">
        <v>10</v>
      </c>
      <c r="F355" s="1" t="s">
        <v>41</v>
      </c>
      <c r="G355" s="1">
        <v>2021</v>
      </c>
      <c r="H355" s="1">
        <v>0</v>
      </c>
      <c r="I355" s="1">
        <v>0</v>
      </c>
      <c r="J355" s="1" t="s">
        <v>321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/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/>
      <c r="AS355" s="1"/>
    </row>
    <row r="356" spans="1:45" x14ac:dyDescent="0.25">
      <c r="A356" s="1" t="s">
        <v>43</v>
      </c>
      <c r="B356" s="1" t="s">
        <v>40</v>
      </c>
      <c r="C356" s="1" t="s">
        <v>11</v>
      </c>
      <c r="D356" s="1" t="s">
        <v>12</v>
      </c>
      <c r="E356" s="1">
        <v>10</v>
      </c>
      <c r="F356" s="1" t="s">
        <v>41</v>
      </c>
      <c r="G356" s="1">
        <v>2022</v>
      </c>
      <c r="H356" s="1">
        <v>0</v>
      </c>
      <c r="I356" s="1">
        <v>0</v>
      </c>
      <c r="J356" s="1" t="s">
        <v>321</v>
      </c>
      <c r="K356" s="1">
        <v>2</v>
      </c>
      <c r="L356" s="1">
        <v>2</v>
      </c>
      <c r="M356" s="1">
        <v>4</v>
      </c>
      <c r="N356" s="1">
        <v>0</v>
      </c>
      <c r="O356" s="1">
        <v>0</v>
      </c>
      <c r="P356" s="1">
        <v>50</v>
      </c>
      <c r="Q356" s="1">
        <v>2</v>
      </c>
      <c r="R356" s="1">
        <v>2</v>
      </c>
      <c r="S356" s="1">
        <v>4</v>
      </c>
      <c r="T356" s="1">
        <v>0</v>
      </c>
      <c r="U356" s="1">
        <v>0</v>
      </c>
      <c r="V356" s="1">
        <v>3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/>
      <c r="AS356" s="1"/>
    </row>
    <row r="357" spans="1:45" x14ac:dyDescent="0.25">
      <c r="A357" s="1" t="s">
        <v>43</v>
      </c>
      <c r="B357" s="1" t="s">
        <v>40</v>
      </c>
      <c r="C357" s="1" t="s">
        <v>11</v>
      </c>
      <c r="D357" s="1" t="s">
        <v>12</v>
      </c>
      <c r="E357" s="1">
        <v>10</v>
      </c>
      <c r="F357" s="1" t="s">
        <v>41</v>
      </c>
      <c r="G357" s="1">
        <v>2023</v>
      </c>
      <c r="H357" s="1">
        <v>0</v>
      </c>
      <c r="I357" s="1">
        <v>0</v>
      </c>
      <c r="J357" s="1" t="s">
        <v>321</v>
      </c>
      <c r="K357" s="1">
        <v>2</v>
      </c>
      <c r="L357" s="1">
        <v>25</v>
      </c>
      <c r="M357" s="1">
        <v>31</v>
      </c>
      <c r="N357" s="1">
        <v>2</v>
      </c>
      <c r="O357" s="1">
        <v>0</v>
      </c>
      <c r="P357" s="1">
        <v>72.614999999999995</v>
      </c>
      <c r="Q357" s="1">
        <v>4</v>
      </c>
      <c r="R357" s="1">
        <v>27</v>
      </c>
      <c r="S357" s="1">
        <v>35</v>
      </c>
      <c r="T357" s="1">
        <v>2</v>
      </c>
      <c r="U357" s="1">
        <v>0</v>
      </c>
      <c r="V357" s="1">
        <v>4.6285714285714201</v>
      </c>
      <c r="W357" s="1">
        <v>1</v>
      </c>
      <c r="X357" s="1">
        <v>12</v>
      </c>
      <c r="Y357" s="1">
        <v>0</v>
      </c>
      <c r="Z357" s="1">
        <v>14</v>
      </c>
      <c r="AA357" s="1">
        <v>1</v>
      </c>
      <c r="AB357" s="1">
        <v>3</v>
      </c>
      <c r="AC357" s="1">
        <v>0</v>
      </c>
      <c r="AD357" s="1">
        <v>1</v>
      </c>
      <c r="AE357" s="1">
        <v>0</v>
      </c>
      <c r="AF357" s="1">
        <v>0</v>
      </c>
      <c r="AG357" s="1">
        <v>7</v>
      </c>
      <c r="AH357" s="1">
        <v>1</v>
      </c>
      <c r="AI357" s="1">
        <v>12</v>
      </c>
      <c r="AJ357" s="1">
        <v>0</v>
      </c>
      <c r="AK357" s="1">
        <v>14</v>
      </c>
      <c r="AL357" s="1">
        <v>1</v>
      </c>
      <c r="AM357" s="1">
        <v>3</v>
      </c>
      <c r="AN357" s="1">
        <v>0</v>
      </c>
      <c r="AO357" s="1">
        <v>1</v>
      </c>
      <c r="AP357" s="1">
        <v>0</v>
      </c>
      <c r="AQ357" s="1">
        <v>0</v>
      </c>
      <c r="AR357" s="1">
        <v>7</v>
      </c>
      <c r="AS357" s="1">
        <v>7</v>
      </c>
    </row>
    <row r="358" spans="1:45" x14ac:dyDescent="0.25">
      <c r="A358" s="1" t="s">
        <v>43</v>
      </c>
      <c r="B358" s="1" t="s">
        <v>40</v>
      </c>
      <c r="C358" s="1" t="s">
        <v>11</v>
      </c>
      <c r="D358" s="1" t="s">
        <v>12</v>
      </c>
      <c r="E358" s="1">
        <v>10</v>
      </c>
      <c r="F358" s="1" t="s">
        <v>41</v>
      </c>
      <c r="G358" s="1">
        <v>2024</v>
      </c>
      <c r="H358" s="1">
        <v>0</v>
      </c>
      <c r="I358" s="1">
        <v>0</v>
      </c>
      <c r="J358" s="1" t="s">
        <v>321</v>
      </c>
      <c r="K358" s="1">
        <v>11</v>
      </c>
      <c r="L358" s="1">
        <v>318</v>
      </c>
      <c r="M358" s="1">
        <v>169</v>
      </c>
      <c r="N358" s="1">
        <v>21</v>
      </c>
      <c r="O358" s="1">
        <v>22</v>
      </c>
      <c r="P358" s="1">
        <v>168.75</v>
      </c>
      <c r="Q358" s="1">
        <v>15</v>
      </c>
      <c r="R358" s="1">
        <v>345</v>
      </c>
      <c r="S358" s="1">
        <v>204</v>
      </c>
      <c r="T358" s="1">
        <v>23</v>
      </c>
      <c r="U358" s="1">
        <v>22</v>
      </c>
      <c r="V358" s="1">
        <v>10.147058823529401</v>
      </c>
      <c r="W358" s="1">
        <v>1</v>
      </c>
      <c r="X358" s="1">
        <v>6</v>
      </c>
      <c r="Y358" s="1">
        <v>0</v>
      </c>
      <c r="Z358" s="1">
        <v>11</v>
      </c>
      <c r="AA358" s="1">
        <v>2</v>
      </c>
      <c r="AB358" s="1">
        <v>3</v>
      </c>
      <c r="AC358" s="1">
        <v>2</v>
      </c>
      <c r="AD358" s="1">
        <v>0</v>
      </c>
      <c r="AE358" s="1">
        <v>1</v>
      </c>
      <c r="AF358" s="1">
        <v>0</v>
      </c>
      <c r="AG358" s="1">
        <v>11</v>
      </c>
      <c r="AH358" s="1">
        <v>2</v>
      </c>
      <c r="AI358" s="1">
        <v>18</v>
      </c>
      <c r="AJ358" s="1">
        <v>0</v>
      </c>
      <c r="AK358" s="1">
        <v>25</v>
      </c>
      <c r="AL358" s="1">
        <v>3</v>
      </c>
      <c r="AM358" s="1">
        <v>6</v>
      </c>
      <c r="AN358" s="1">
        <v>2</v>
      </c>
      <c r="AO358" s="1">
        <v>1</v>
      </c>
      <c r="AP358" s="1">
        <v>1</v>
      </c>
      <c r="AQ358" s="1">
        <v>0</v>
      </c>
      <c r="AR358" s="1">
        <v>11</v>
      </c>
      <c r="AS358" s="1">
        <v>8.3333333333333304</v>
      </c>
    </row>
    <row r="359" spans="1:45" x14ac:dyDescent="0.25">
      <c r="A359" s="1" t="s">
        <v>44</v>
      </c>
      <c r="B359" s="1" t="s">
        <v>40</v>
      </c>
      <c r="C359" s="1" t="s">
        <v>11</v>
      </c>
      <c r="D359" s="1" t="s">
        <v>12</v>
      </c>
      <c r="E359" s="1">
        <v>4</v>
      </c>
      <c r="F359" s="1" t="s">
        <v>41</v>
      </c>
      <c r="G359" s="1">
        <v>2008</v>
      </c>
      <c r="H359" s="1">
        <v>0</v>
      </c>
      <c r="I359" s="1">
        <v>0</v>
      </c>
      <c r="J359" s="1" t="s">
        <v>44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/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/>
      <c r="AS359" s="1"/>
    </row>
    <row r="360" spans="1:45" x14ac:dyDescent="0.25">
      <c r="A360" s="1" t="s">
        <v>44</v>
      </c>
      <c r="B360" s="1" t="s">
        <v>40</v>
      </c>
      <c r="C360" s="1" t="s">
        <v>11</v>
      </c>
      <c r="D360" s="1" t="s">
        <v>12</v>
      </c>
      <c r="E360" s="1">
        <v>4</v>
      </c>
      <c r="F360" s="1" t="s">
        <v>41</v>
      </c>
      <c r="G360" s="1">
        <v>2009</v>
      </c>
      <c r="H360" s="1">
        <v>0</v>
      </c>
      <c r="I360" s="1">
        <v>0</v>
      </c>
      <c r="J360" s="1" t="s">
        <v>44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/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/>
      <c r="AS360" s="1"/>
    </row>
    <row r="361" spans="1:45" x14ac:dyDescent="0.25">
      <c r="A361" s="1" t="s">
        <v>44</v>
      </c>
      <c r="B361" s="1" t="s">
        <v>40</v>
      </c>
      <c r="C361" s="1" t="s">
        <v>11</v>
      </c>
      <c r="D361" s="1" t="s">
        <v>12</v>
      </c>
      <c r="E361" s="1">
        <v>4</v>
      </c>
      <c r="F361" s="1" t="s">
        <v>41</v>
      </c>
      <c r="G361" s="1">
        <v>2010</v>
      </c>
      <c r="H361" s="1">
        <v>0</v>
      </c>
      <c r="I361" s="1">
        <v>0</v>
      </c>
      <c r="J361" s="1" t="s">
        <v>44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/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/>
      <c r="AS361" s="1"/>
    </row>
    <row r="362" spans="1:45" x14ac:dyDescent="0.25">
      <c r="A362" s="1" t="s">
        <v>44</v>
      </c>
      <c r="B362" s="1" t="s">
        <v>40</v>
      </c>
      <c r="C362" s="1" t="s">
        <v>11</v>
      </c>
      <c r="D362" s="1" t="s">
        <v>12</v>
      </c>
      <c r="E362" s="1">
        <v>4</v>
      </c>
      <c r="F362" s="1" t="s">
        <v>41</v>
      </c>
      <c r="G362" s="1">
        <v>2011</v>
      </c>
      <c r="H362" s="1">
        <v>0</v>
      </c>
      <c r="I362" s="1">
        <v>0</v>
      </c>
      <c r="J362" s="1" t="s">
        <v>44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/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/>
      <c r="AS362" s="1"/>
    </row>
    <row r="363" spans="1:45" x14ac:dyDescent="0.25">
      <c r="A363" s="1" t="s">
        <v>44</v>
      </c>
      <c r="B363" s="1" t="s">
        <v>40</v>
      </c>
      <c r="C363" s="1" t="s">
        <v>11</v>
      </c>
      <c r="D363" s="1" t="s">
        <v>12</v>
      </c>
      <c r="E363" s="1">
        <v>4</v>
      </c>
      <c r="F363" s="1" t="s">
        <v>41</v>
      </c>
      <c r="G363" s="1">
        <v>2012</v>
      </c>
      <c r="H363" s="1">
        <v>0</v>
      </c>
      <c r="I363" s="1">
        <v>0</v>
      </c>
      <c r="J363" s="1" t="s">
        <v>44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/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/>
      <c r="AS363" s="1"/>
    </row>
    <row r="364" spans="1:45" x14ac:dyDescent="0.25">
      <c r="A364" s="1" t="s">
        <v>44</v>
      </c>
      <c r="B364" s="1" t="s">
        <v>40</v>
      </c>
      <c r="C364" s="1" t="s">
        <v>11</v>
      </c>
      <c r="D364" s="1" t="s">
        <v>12</v>
      </c>
      <c r="E364" s="1">
        <v>4</v>
      </c>
      <c r="F364" s="1" t="s">
        <v>41</v>
      </c>
      <c r="G364" s="1">
        <v>2013</v>
      </c>
      <c r="H364" s="1">
        <v>0</v>
      </c>
      <c r="I364" s="1">
        <v>0</v>
      </c>
      <c r="J364" s="1" t="s">
        <v>44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/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/>
      <c r="AS364" s="1"/>
    </row>
    <row r="365" spans="1:45" x14ac:dyDescent="0.25">
      <c r="A365" s="1" t="s">
        <v>44</v>
      </c>
      <c r="B365" s="1" t="s">
        <v>40</v>
      </c>
      <c r="C365" s="1" t="s">
        <v>11</v>
      </c>
      <c r="D365" s="1" t="s">
        <v>12</v>
      </c>
      <c r="E365" s="1">
        <v>4</v>
      </c>
      <c r="F365" s="1" t="s">
        <v>41</v>
      </c>
      <c r="G365" s="1">
        <v>2014</v>
      </c>
      <c r="H365" s="1">
        <v>0</v>
      </c>
      <c r="I365" s="1">
        <v>0</v>
      </c>
      <c r="J365" s="1" t="s">
        <v>44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/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/>
      <c r="AS365" s="1"/>
    </row>
    <row r="366" spans="1:45" x14ac:dyDescent="0.25">
      <c r="A366" s="1" t="s">
        <v>44</v>
      </c>
      <c r="B366" s="1" t="s">
        <v>40</v>
      </c>
      <c r="C366" s="1" t="s">
        <v>11</v>
      </c>
      <c r="D366" s="1" t="s">
        <v>12</v>
      </c>
      <c r="E366" s="1">
        <v>4</v>
      </c>
      <c r="F366" s="1" t="s">
        <v>41</v>
      </c>
      <c r="G366" s="1">
        <v>2015</v>
      </c>
      <c r="H366" s="1">
        <v>0</v>
      </c>
      <c r="I366" s="1">
        <v>0</v>
      </c>
      <c r="J366" s="1" t="s">
        <v>44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/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/>
      <c r="AS366" s="1"/>
    </row>
    <row r="367" spans="1:45" x14ac:dyDescent="0.25">
      <c r="A367" s="1" t="s">
        <v>44</v>
      </c>
      <c r="B367" s="1" t="s">
        <v>40</v>
      </c>
      <c r="C367" s="1" t="s">
        <v>11</v>
      </c>
      <c r="D367" s="1" t="s">
        <v>12</v>
      </c>
      <c r="E367" s="1">
        <v>4</v>
      </c>
      <c r="F367" s="1" t="s">
        <v>41</v>
      </c>
      <c r="G367" s="1">
        <v>2016</v>
      </c>
      <c r="H367" s="1">
        <v>0</v>
      </c>
      <c r="I367" s="1">
        <v>0</v>
      </c>
      <c r="J367" s="1" t="s">
        <v>44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/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/>
      <c r="AS367" s="1"/>
    </row>
    <row r="368" spans="1:45" x14ac:dyDescent="0.25">
      <c r="A368" s="1" t="s">
        <v>44</v>
      </c>
      <c r="B368" s="1" t="s">
        <v>40</v>
      </c>
      <c r="C368" s="1" t="s">
        <v>11</v>
      </c>
      <c r="D368" s="1" t="s">
        <v>12</v>
      </c>
      <c r="E368" s="1">
        <v>4</v>
      </c>
      <c r="F368" s="1" t="s">
        <v>41</v>
      </c>
      <c r="G368" s="1">
        <v>2017</v>
      </c>
      <c r="H368" s="1">
        <v>0</v>
      </c>
      <c r="I368" s="1">
        <v>0</v>
      </c>
      <c r="J368" s="1" t="s">
        <v>44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/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/>
      <c r="AS368" s="1"/>
    </row>
    <row r="369" spans="1:45" x14ac:dyDescent="0.25">
      <c r="A369" s="1" t="s">
        <v>44</v>
      </c>
      <c r="B369" s="1" t="s">
        <v>40</v>
      </c>
      <c r="C369" s="1" t="s">
        <v>11</v>
      </c>
      <c r="D369" s="1" t="s">
        <v>12</v>
      </c>
      <c r="E369" s="1">
        <v>4</v>
      </c>
      <c r="F369" s="1" t="s">
        <v>41</v>
      </c>
      <c r="G369" s="1">
        <v>2018</v>
      </c>
      <c r="H369" s="1">
        <v>0</v>
      </c>
      <c r="I369" s="1">
        <v>0</v>
      </c>
      <c r="J369" s="1" t="s">
        <v>44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/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/>
      <c r="AS369" s="1"/>
    </row>
    <row r="370" spans="1:45" x14ac:dyDescent="0.25">
      <c r="A370" s="1" t="s">
        <v>44</v>
      </c>
      <c r="B370" s="1" t="s">
        <v>40</v>
      </c>
      <c r="C370" s="1" t="s">
        <v>11</v>
      </c>
      <c r="D370" s="1" t="s">
        <v>12</v>
      </c>
      <c r="E370" s="1">
        <v>4</v>
      </c>
      <c r="F370" s="1" t="s">
        <v>41</v>
      </c>
      <c r="G370" s="1">
        <v>2019</v>
      </c>
      <c r="H370" s="1">
        <v>0</v>
      </c>
      <c r="I370" s="1">
        <v>0</v>
      </c>
      <c r="J370" s="1" t="s">
        <v>44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/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/>
      <c r="AS370" s="1"/>
    </row>
    <row r="371" spans="1:45" x14ac:dyDescent="0.25">
      <c r="A371" s="1" t="s">
        <v>44</v>
      </c>
      <c r="B371" s="1" t="s">
        <v>40</v>
      </c>
      <c r="C371" s="1" t="s">
        <v>11</v>
      </c>
      <c r="D371" s="1" t="s">
        <v>12</v>
      </c>
      <c r="E371" s="1">
        <v>4</v>
      </c>
      <c r="F371" s="1" t="s">
        <v>41</v>
      </c>
      <c r="G371" s="1">
        <v>2020</v>
      </c>
      <c r="H371" s="1">
        <v>0</v>
      </c>
      <c r="I371" s="1">
        <v>0</v>
      </c>
      <c r="J371" s="1" t="s">
        <v>44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/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/>
      <c r="AS371" s="1"/>
    </row>
    <row r="372" spans="1:45" x14ac:dyDescent="0.25">
      <c r="A372" s="1" t="s">
        <v>44</v>
      </c>
      <c r="B372" s="1" t="s">
        <v>40</v>
      </c>
      <c r="C372" s="1" t="s">
        <v>11</v>
      </c>
      <c r="D372" s="1" t="s">
        <v>12</v>
      </c>
      <c r="E372" s="1">
        <v>4</v>
      </c>
      <c r="F372" s="1" t="s">
        <v>41</v>
      </c>
      <c r="G372" s="1">
        <v>2021</v>
      </c>
      <c r="H372" s="1">
        <v>0</v>
      </c>
      <c r="I372" s="1">
        <v>0</v>
      </c>
      <c r="J372" s="1" t="s">
        <v>44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/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/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/>
      <c r="AS372" s="1"/>
    </row>
    <row r="373" spans="1:45" x14ac:dyDescent="0.25">
      <c r="A373" s="1" t="s">
        <v>44</v>
      </c>
      <c r="B373" s="1" t="s">
        <v>40</v>
      </c>
      <c r="C373" s="1" t="s">
        <v>11</v>
      </c>
      <c r="D373" s="1" t="s">
        <v>12</v>
      </c>
      <c r="E373" s="1">
        <v>4</v>
      </c>
      <c r="F373" s="1" t="s">
        <v>41</v>
      </c>
      <c r="G373" s="1">
        <v>2022</v>
      </c>
      <c r="H373" s="1">
        <v>0</v>
      </c>
      <c r="I373" s="1">
        <v>0</v>
      </c>
      <c r="J373" s="1" t="s">
        <v>44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/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/>
      <c r="AS373" s="1"/>
    </row>
    <row r="374" spans="1:45" x14ac:dyDescent="0.25">
      <c r="A374" s="1" t="s">
        <v>44</v>
      </c>
      <c r="B374" s="1" t="s">
        <v>40</v>
      </c>
      <c r="C374" s="1" t="s">
        <v>11</v>
      </c>
      <c r="D374" s="1" t="s">
        <v>12</v>
      </c>
      <c r="E374" s="1">
        <v>4</v>
      </c>
      <c r="F374" s="1" t="s">
        <v>41</v>
      </c>
      <c r="G374" s="1">
        <v>2023</v>
      </c>
      <c r="H374" s="1">
        <v>0</v>
      </c>
      <c r="I374" s="1">
        <v>0</v>
      </c>
      <c r="J374" s="1" t="s">
        <v>44</v>
      </c>
      <c r="K374" s="1">
        <v>4</v>
      </c>
      <c r="L374" s="1">
        <v>33</v>
      </c>
      <c r="M374" s="1">
        <v>31</v>
      </c>
      <c r="N374" s="1">
        <v>1</v>
      </c>
      <c r="O374" s="1">
        <v>2</v>
      </c>
      <c r="P374" s="1">
        <v>70.134999999999906</v>
      </c>
      <c r="Q374" s="1">
        <v>4</v>
      </c>
      <c r="R374" s="1">
        <v>33</v>
      </c>
      <c r="S374" s="1">
        <v>31</v>
      </c>
      <c r="T374" s="1">
        <v>1</v>
      </c>
      <c r="U374" s="1">
        <v>2</v>
      </c>
      <c r="V374" s="1">
        <v>6.38709677419354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/>
      <c r="AS374" s="1"/>
    </row>
    <row r="375" spans="1:45" x14ac:dyDescent="0.25">
      <c r="A375" s="1" t="s">
        <v>44</v>
      </c>
      <c r="B375" s="1" t="s">
        <v>40</v>
      </c>
      <c r="C375" s="1" t="s">
        <v>11</v>
      </c>
      <c r="D375" s="1" t="s">
        <v>12</v>
      </c>
      <c r="E375" s="1">
        <v>4</v>
      </c>
      <c r="F375" s="1" t="s">
        <v>41</v>
      </c>
      <c r="G375" s="1">
        <v>2024</v>
      </c>
      <c r="H375" s="1">
        <v>0</v>
      </c>
      <c r="I375" s="1">
        <v>0</v>
      </c>
      <c r="J375" s="1" t="s">
        <v>44</v>
      </c>
      <c r="K375" s="1">
        <v>10</v>
      </c>
      <c r="L375" s="1">
        <v>267</v>
      </c>
      <c r="M375" s="1">
        <v>169</v>
      </c>
      <c r="N375" s="1">
        <v>31</v>
      </c>
      <c r="O375" s="1">
        <v>9</v>
      </c>
      <c r="P375" s="1">
        <v>141.66499999999999</v>
      </c>
      <c r="Q375" s="1">
        <v>14</v>
      </c>
      <c r="R375" s="1">
        <v>300</v>
      </c>
      <c r="S375" s="1">
        <v>200</v>
      </c>
      <c r="T375" s="1">
        <v>32</v>
      </c>
      <c r="U375" s="1">
        <v>11</v>
      </c>
      <c r="V375" s="1">
        <v>9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/>
      <c r="AS375" s="1"/>
    </row>
    <row r="376" spans="1:45" x14ac:dyDescent="0.25">
      <c r="A376" s="1" t="s">
        <v>45</v>
      </c>
      <c r="B376" s="1" t="s">
        <v>46</v>
      </c>
      <c r="C376" s="1" t="s">
        <v>11</v>
      </c>
      <c r="D376" s="1" t="s">
        <v>12</v>
      </c>
      <c r="E376" s="1">
        <v>13</v>
      </c>
      <c r="F376" s="1" t="s">
        <v>47</v>
      </c>
      <c r="G376" s="1">
        <v>2008</v>
      </c>
      <c r="H376" s="1">
        <v>0</v>
      </c>
      <c r="I376" s="1">
        <v>0</v>
      </c>
      <c r="J376" s="1" t="s">
        <v>284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/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/>
      <c r="AS376" s="1"/>
    </row>
    <row r="377" spans="1:45" x14ac:dyDescent="0.25">
      <c r="A377" s="1" t="s">
        <v>45</v>
      </c>
      <c r="B377" s="1" t="s">
        <v>46</v>
      </c>
      <c r="C377" s="1" t="s">
        <v>11</v>
      </c>
      <c r="D377" s="1" t="s">
        <v>12</v>
      </c>
      <c r="E377" s="1">
        <v>13</v>
      </c>
      <c r="F377" s="1" t="s">
        <v>47</v>
      </c>
      <c r="G377" s="1">
        <v>2009</v>
      </c>
      <c r="H377" s="1">
        <v>0</v>
      </c>
      <c r="I377" s="1">
        <v>0</v>
      </c>
      <c r="J377" s="1" t="s">
        <v>284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/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/>
      <c r="AS377" s="1"/>
    </row>
    <row r="378" spans="1:45" x14ac:dyDescent="0.25">
      <c r="A378" s="1" t="s">
        <v>45</v>
      </c>
      <c r="B378" s="1" t="s">
        <v>46</v>
      </c>
      <c r="C378" s="1" t="s">
        <v>11</v>
      </c>
      <c r="D378" s="1" t="s">
        <v>12</v>
      </c>
      <c r="E378" s="1">
        <v>13</v>
      </c>
      <c r="F378" s="1" t="s">
        <v>47</v>
      </c>
      <c r="G378" s="1">
        <v>2010</v>
      </c>
      <c r="H378" s="1">
        <v>0</v>
      </c>
      <c r="I378" s="1">
        <v>0</v>
      </c>
      <c r="J378" s="1" t="s">
        <v>284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/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/>
      <c r="AS378" s="1"/>
    </row>
    <row r="379" spans="1:45" x14ac:dyDescent="0.25">
      <c r="A379" s="1" t="s">
        <v>45</v>
      </c>
      <c r="B379" s="1" t="s">
        <v>46</v>
      </c>
      <c r="C379" s="1" t="s">
        <v>11</v>
      </c>
      <c r="D379" s="1" t="s">
        <v>12</v>
      </c>
      <c r="E379" s="1">
        <v>13</v>
      </c>
      <c r="F379" s="1" t="s">
        <v>47</v>
      </c>
      <c r="G379" s="1">
        <v>2011</v>
      </c>
      <c r="H379" s="1">
        <v>0</v>
      </c>
      <c r="I379" s="1">
        <v>0</v>
      </c>
      <c r="J379" s="1" t="s">
        <v>284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/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/>
      <c r="AS379" s="1"/>
    </row>
    <row r="380" spans="1:45" x14ac:dyDescent="0.25">
      <c r="A380" s="1" t="s">
        <v>45</v>
      </c>
      <c r="B380" s="1" t="s">
        <v>46</v>
      </c>
      <c r="C380" s="1" t="s">
        <v>11</v>
      </c>
      <c r="D380" s="1" t="s">
        <v>12</v>
      </c>
      <c r="E380" s="1">
        <v>13</v>
      </c>
      <c r="F380" s="1" t="s">
        <v>47</v>
      </c>
      <c r="G380" s="1">
        <v>2012</v>
      </c>
      <c r="H380" s="1">
        <v>0</v>
      </c>
      <c r="I380" s="1">
        <v>0</v>
      </c>
      <c r="J380" s="1" t="s">
        <v>284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/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/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/>
      <c r="AS380" s="1"/>
    </row>
    <row r="381" spans="1:45" x14ac:dyDescent="0.25">
      <c r="A381" s="1" t="s">
        <v>45</v>
      </c>
      <c r="B381" s="1" t="s">
        <v>46</v>
      </c>
      <c r="C381" s="1" t="s">
        <v>11</v>
      </c>
      <c r="D381" s="1" t="s">
        <v>12</v>
      </c>
      <c r="E381" s="1">
        <v>13</v>
      </c>
      <c r="F381" s="1" t="s">
        <v>47</v>
      </c>
      <c r="G381" s="1">
        <v>2013</v>
      </c>
      <c r="H381" s="1">
        <v>0</v>
      </c>
      <c r="I381" s="1">
        <v>0</v>
      </c>
      <c r="J381" s="1" t="s">
        <v>284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/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/>
      <c r="AS381" s="1"/>
    </row>
    <row r="382" spans="1:45" x14ac:dyDescent="0.25">
      <c r="A382" s="1" t="s">
        <v>45</v>
      </c>
      <c r="B382" s="1" t="s">
        <v>46</v>
      </c>
      <c r="C382" s="1" t="s">
        <v>11</v>
      </c>
      <c r="D382" s="1" t="s">
        <v>12</v>
      </c>
      <c r="E382" s="1">
        <v>13</v>
      </c>
      <c r="F382" s="1" t="s">
        <v>47</v>
      </c>
      <c r="G382" s="1">
        <v>2014</v>
      </c>
      <c r="H382" s="1">
        <v>0</v>
      </c>
      <c r="I382" s="1">
        <v>0</v>
      </c>
      <c r="J382" s="1" t="s">
        <v>284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/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/>
      <c r="AS382" s="1"/>
    </row>
    <row r="383" spans="1:45" x14ac:dyDescent="0.25">
      <c r="A383" s="1" t="s">
        <v>45</v>
      </c>
      <c r="B383" s="1" t="s">
        <v>46</v>
      </c>
      <c r="C383" s="1" t="s">
        <v>11</v>
      </c>
      <c r="D383" s="1" t="s">
        <v>12</v>
      </c>
      <c r="E383" s="1">
        <v>13</v>
      </c>
      <c r="F383" s="1" t="s">
        <v>47</v>
      </c>
      <c r="G383" s="1">
        <v>2015</v>
      </c>
      <c r="H383" s="1">
        <v>0</v>
      </c>
      <c r="I383" s="1">
        <v>0</v>
      </c>
      <c r="J383" s="1" t="s">
        <v>284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/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/>
      <c r="AS383" s="1"/>
    </row>
    <row r="384" spans="1:45" x14ac:dyDescent="0.25">
      <c r="A384" s="1" t="s">
        <v>45</v>
      </c>
      <c r="B384" s="1" t="s">
        <v>46</v>
      </c>
      <c r="C384" s="1" t="s">
        <v>11</v>
      </c>
      <c r="D384" s="1" t="s">
        <v>12</v>
      </c>
      <c r="E384" s="1">
        <v>13</v>
      </c>
      <c r="F384" s="1" t="s">
        <v>47</v>
      </c>
      <c r="G384" s="1">
        <v>2016</v>
      </c>
      <c r="H384" s="1">
        <v>0</v>
      </c>
      <c r="I384" s="1">
        <v>0</v>
      </c>
      <c r="J384" s="1" t="s">
        <v>284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/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/>
      <c r="AS384" s="1"/>
    </row>
    <row r="385" spans="1:45" x14ac:dyDescent="0.25">
      <c r="A385" s="1" t="s">
        <v>45</v>
      </c>
      <c r="B385" s="1" t="s">
        <v>46</v>
      </c>
      <c r="C385" s="1" t="s">
        <v>11</v>
      </c>
      <c r="D385" s="1" t="s">
        <v>12</v>
      </c>
      <c r="E385" s="1">
        <v>13</v>
      </c>
      <c r="F385" s="1" t="s">
        <v>47</v>
      </c>
      <c r="G385" s="1">
        <v>2017</v>
      </c>
      <c r="H385" s="1">
        <v>0</v>
      </c>
      <c r="I385" s="1">
        <v>0</v>
      </c>
      <c r="J385" s="1" t="s">
        <v>284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/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/>
      <c r="AS385" s="1"/>
    </row>
    <row r="386" spans="1:45" x14ac:dyDescent="0.25">
      <c r="A386" s="1" t="s">
        <v>45</v>
      </c>
      <c r="B386" s="1" t="s">
        <v>46</v>
      </c>
      <c r="C386" s="1" t="s">
        <v>11</v>
      </c>
      <c r="D386" s="1" t="s">
        <v>12</v>
      </c>
      <c r="E386" s="1">
        <v>13</v>
      </c>
      <c r="F386" s="1" t="s">
        <v>47</v>
      </c>
      <c r="G386" s="1">
        <v>2018</v>
      </c>
      <c r="H386" s="1">
        <v>0</v>
      </c>
      <c r="I386" s="1">
        <v>0</v>
      </c>
      <c r="J386" s="1" t="s">
        <v>284</v>
      </c>
      <c r="K386" s="1">
        <v>4</v>
      </c>
      <c r="L386" s="1">
        <v>29</v>
      </c>
      <c r="M386" s="1">
        <v>31</v>
      </c>
      <c r="N386" s="1">
        <v>4</v>
      </c>
      <c r="O386" s="1">
        <v>0</v>
      </c>
      <c r="P386" s="1">
        <v>94.44</v>
      </c>
      <c r="Q386" s="1">
        <v>4</v>
      </c>
      <c r="R386" s="1">
        <v>29</v>
      </c>
      <c r="S386" s="1">
        <v>31</v>
      </c>
      <c r="T386" s="1">
        <v>4</v>
      </c>
      <c r="U386" s="1">
        <v>0</v>
      </c>
      <c r="V386" s="1">
        <v>5.6129032258064502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/>
      <c r="AS386" s="1"/>
    </row>
    <row r="387" spans="1:45" x14ac:dyDescent="0.25">
      <c r="A387" s="1" t="s">
        <v>45</v>
      </c>
      <c r="B387" s="1" t="s">
        <v>46</v>
      </c>
      <c r="C387" s="1" t="s">
        <v>11</v>
      </c>
      <c r="D387" s="1" t="s">
        <v>12</v>
      </c>
      <c r="E387" s="1">
        <v>13</v>
      </c>
      <c r="F387" s="1" t="s">
        <v>47</v>
      </c>
      <c r="G387" s="1">
        <v>2019</v>
      </c>
      <c r="H387" s="1">
        <v>0</v>
      </c>
      <c r="I387" s="1">
        <v>0</v>
      </c>
      <c r="J387" s="1" t="s">
        <v>284</v>
      </c>
      <c r="K387" s="1">
        <v>3</v>
      </c>
      <c r="L387" s="1">
        <v>37</v>
      </c>
      <c r="M387" s="1">
        <v>34</v>
      </c>
      <c r="N387" s="1">
        <v>1</v>
      </c>
      <c r="O387" s="1">
        <v>2</v>
      </c>
      <c r="P387" s="1">
        <v>100</v>
      </c>
      <c r="Q387" s="1">
        <v>7</v>
      </c>
      <c r="R387" s="1">
        <v>66</v>
      </c>
      <c r="S387" s="1">
        <v>65</v>
      </c>
      <c r="T387" s="1">
        <v>5</v>
      </c>
      <c r="U387" s="1">
        <v>2</v>
      </c>
      <c r="V387" s="1">
        <v>6.0923076923076902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/>
      <c r="AS387" s="1"/>
    </row>
    <row r="388" spans="1:45" x14ac:dyDescent="0.25">
      <c r="A388" s="1" t="s">
        <v>45</v>
      </c>
      <c r="B388" s="1" t="s">
        <v>46</v>
      </c>
      <c r="C388" s="1" t="s">
        <v>11</v>
      </c>
      <c r="D388" s="1" t="s">
        <v>12</v>
      </c>
      <c r="E388" s="1">
        <v>13</v>
      </c>
      <c r="F388" s="1" t="s">
        <v>47</v>
      </c>
      <c r="G388" s="1">
        <v>2020</v>
      </c>
      <c r="H388" s="1">
        <v>0</v>
      </c>
      <c r="I388" s="1">
        <v>0</v>
      </c>
      <c r="J388" s="1" t="s">
        <v>284</v>
      </c>
      <c r="K388" s="1">
        <v>1</v>
      </c>
      <c r="L388" s="1">
        <v>11</v>
      </c>
      <c r="M388" s="1">
        <v>11</v>
      </c>
      <c r="N388" s="1">
        <v>1</v>
      </c>
      <c r="O388" s="1">
        <v>0</v>
      </c>
      <c r="P388" s="1">
        <v>100</v>
      </c>
      <c r="Q388" s="1">
        <v>8</v>
      </c>
      <c r="R388" s="1">
        <v>77</v>
      </c>
      <c r="S388" s="1">
        <v>76</v>
      </c>
      <c r="T388" s="1">
        <v>6</v>
      </c>
      <c r="U388" s="1">
        <v>2</v>
      </c>
      <c r="V388" s="1">
        <v>6.0789473684210504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/>
      <c r="AS388" s="1"/>
    </row>
    <row r="389" spans="1:45" x14ac:dyDescent="0.25">
      <c r="A389" s="1" t="s">
        <v>45</v>
      </c>
      <c r="B389" s="1" t="s">
        <v>46</v>
      </c>
      <c r="C389" s="1" t="s">
        <v>11</v>
      </c>
      <c r="D389" s="1" t="s">
        <v>12</v>
      </c>
      <c r="E389" s="1">
        <v>13</v>
      </c>
      <c r="F389" s="1" t="s">
        <v>47</v>
      </c>
      <c r="G389" s="1">
        <v>2021</v>
      </c>
      <c r="H389" s="1">
        <v>0</v>
      </c>
      <c r="I389" s="1">
        <v>0</v>
      </c>
      <c r="J389" s="1" t="s">
        <v>284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">
        <v>48</v>
      </c>
      <c r="S389" s="1">
        <v>45</v>
      </c>
      <c r="T389" s="1">
        <v>2</v>
      </c>
      <c r="U389" s="1">
        <v>2</v>
      </c>
      <c r="V389" s="1">
        <v>6.4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/>
      <c r="AS389" s="1"/>
    </row>
    <row r="390" spans="1:45" x14ac:dyDescent="0.25">
      <c r="A390" s="1" t="s">
        <v>45</v>
      </c>
      <c r="B390" s="1" t="s">
        <v>46</v>
      </c>
      <c r="C390" s="1" t="s">
        <v>11</v>
      </c>
      <c r="D390" s="1" t="s">
        <v>12</v>
      </c>
      <c r="E390" s="1">
        <v>13</v>
      </c>
      <c r="F390" s="1" t="s">
        <v>47</v>
      </c>
      <c r="G390" s="1">
        <v>2022</v>
      </c>
      <c r="H390" s="1">
        <v>1</v>
      </c>
      <c r="I390" s="1">
        <v>1</v>
      </c>
      <c r="J390" s="1" t="s">
        <v>284</v>
      </c>
      <c r="K390" s="1">
        <v>7</v>
      </c>
      <c r="L390" s="1">
        <v>174</v>
      </c>
      <c r="M390" s="1">
        <v>117</v>
      </c>
      <c r="N390" s="1">
        <v>17</v>
      </c>
      <c r="O390" s="1">
        <v>7</v>
      </c>
      <c r="P390" s="1">
        <v>125</v>
      </c>
      <c r="Q390" s="1">
        <v>8</v>
      </c>
      <c r="R390" s="1">
        <v>185</v>
      </c>
      <c r="S390" s="1">
        <v>128</v>
      </c>
      <c r="T390" s="1">
        <v>18</v>
      </c>
      <c r="U390" s="1">
        <v>7</v>
      </c>
      <c r="V390" s="1">
        <v>8.671875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/>
      <c r="AS390" s="1"/>
    </row>
    <row r="391" spans="1:45" x14ac:dyDescent="0.25">
      <c r="A391" s="1" t="s">
        <v>45</v>
      </c>
      <c r="B391" s="1" t="s">
        <v>46</v>
      </c>
      <c r="C391" s="1" t="s">
        <v>11</v>
      </c>
      <c r="D391" s="1" t="s">
        <v>12</v>
      </c>
      <c r="E391" s="1">
        <v>13</v>
      </c>
      <c r="F391" s="1" t="s">
        <v>47</v>
      </c>
      <c r="G391" s="1">
        <v>2023</v>
      </c>
      <c r="H391" s="1">
        <v>2</v>
      </c>
      <c r="I391" s="1">
        <v>3</v>
      </c>
      <c r="J391" s="1" t="s">
        <v>284</v>
      </c>
      <c r="K391" s="1">
        <v>14</v>
      </c>
      <c r="L391" s="1">
        <v>474</v>
      </c>
      <c r="M391" s="1">
        <v>317</v>
      </c>
      <c r="N391" s="1">
        <v>31</v>
      </c>
      <c r="O391" s="1">
        <v>29</v>
      </c>
      <c r="P391" s="1">
        <v>135.40499999999901</v>
      </c>
      <c r="Q391" s="1">
        <v>21</v>
      </c>
      <c r="R391" s="1">
        <v>648</v>
      </c>
      <c r="S391" s="1">
        <v>434</v>
      </c>
      <c r="T391" s="1">
        <v>48</v>
      </c>
      <c r="U391" s="1">
        <v>36</v>
      </c>
      <c r="V391" s="1">
        <v>8.9585253456221192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/>
      <c r="AS391" s="1"/>
    </row>
    <row r="392" spans="1:45" x14ac:dyDescent="0.25">
      <c r="A392" s="1" t="s">
        <v>45</v>
      </c>
      <c r="B392" s="1" t="s">
        <v>46</v>
      </c>
      <c r="C392" s="1" t="s">
        <v>11</v>
      </c>
      <c r="D392" s="1" t="s">
        <v>12</v>
      </c>
      <c r="E392" s="1">
        <v>13</v>
      </c>
      <c r="F392" s="1" t="s">
        <v>47</v>
      </c>
      <c r="G392" s="1">
        <v>2024</v>
      </c>
      <c r="H392" s="1">
        <v>0</v>
      </c>
      <c r="I392" s="1">
        <v>3</v>
      </c>
      <c r="J392" s="1" t="s">
        <v>284</v>
      </c>
      <c r="K392" s="1">
        <v>10</v>
      </c>
      <c r="L392" s="1">
        <v>148</v>
      </c>
      <c r="M392" s="1">
        <v>101</v>
      </c>
      <c r="N392" s="1">
        <v>13</v>
      </c>
      <c r="O392" s="1">
        <v>6</v>
      </c>
      <c r="P392" s="1">
        <v>135.22499999999999</v>
      </c>
      <c r="Q392" s="1">
        <v>31</v>
      </c>
      <c r="R392" s="1">
        <v>796</v>
      </c>
      <c r="S392" s="1">
        <v>535</v>
      </c>
      <c r="T392" s="1">
        <v>61</v>
      </c>
      <c r="U392" s="1">
        <v>42</v>
      </c>
      <c r="V392" s="1">
        <v>8.9271028037383093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/>
      <c r="AS392" s="1"/>
    </row>
    <row r="393" spans="1:45" x14ac:dyDescent="0.25">
      <c r="A393" s="1" t="s">
        <v>48</v>
      </c>
      <c r="B393" s="1" t="s">
        <v>46</v>
      </c>
      <c r="C393" s="1" t="s">
        <v>22</v>
      </c>
      <c r="D393" s="1" t="s">
        <v>12</v>
      </c>
      <c r="E393" s="1">
        <v>12</v>
      </c>
      <c r="F393" s="1" t="s">
        <v>47</v>
      </c>
      <c r="G393" s="1">
        <v>2008</v>
      </c>
      <c r="H393" s="1">
        <v>0</v>
      </c>
      <c r="I393" s="1">
        <v>0</v>
      </c>
      <c r="J393" s="1" t="s">
        <v>337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/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/>
      <c r="AS393" s="1"/>
    </row>
    <row r="394" spans="1:45" x14ac:dyDescent="0.25">
      <c r="A394" s="1" t="s">
        <v>48</v>
      </c>
      <c r="B394" s="1" t="s">
        <v>46</v>
      </c>
      <c r="C394" s="1" t="s">
        <v>22</v>
      </c>
      <c r="D394" s="1" t="s">
        <v>12</v>
      </c>
      <c r="E394" s="1">
        <v>12</v>
      </c>
      <c r="F394" s="1" t="s">
        <v>47</v>
      </c>
      <c r="G394" s="1">
        <v>2009</v>
      </c>
      <c r="H394" s="1">
        <v>0</v>
      </c>
      <c r="I394" s="1">
        <v>0</v>
      </c>
      <c r="J394" s="1" t="s">
        <v>337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/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/>
      <c r="AS394" s="1"/>
    </row>
    <row r="395" spans="1:45" x14ac:dyDescent="0.25">
      <c r="A395" s="1" t="s">
        <v>48</v>
      </c>
      <c r="B395" s="1" t="s">
        <v>46</v>
      </c>
      <c r="C395" s="1" t="s">
        <v>22</v>
      </c>
      <c r="D395" s="1" t="s">
        <v>12</v>
      </c>
      <c r="E395" s="1">
        <v>12</v>
      </c>
      <c r="F395" s="1" t="s">
        <v>47</v>
      </c>
      <c r="G395" s="1">
        <v>2010</v>
      </c>
      <c r="H395" s="1">
        <v>0</v>
      </c>
      <c r="I395" s="1">
        <v>0</v>
      </c>
      <c r="J395" s="1" t="s">
        <v>337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/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/>
      <c r="AS395" s="1"/>
    </row>
    <row r="396" spans="1:45" x14ac:dyDescent="0.25">
      <c r="A396" s="1" t="s">
        <v>48</v>
      </c>
      <c r="B396" s="1" t="s">
        <v>46</v>
      </c>
      <c r="C396" s="1" t="s">
        <v>22</v>
      </c>
      <c r="D396" s="1" t="s">
        <v>12</v>
      </c>
      <c r="E396" s="1">
        <v>12</v>
      </c>
      <c r="F396" s="1" t="s">
        <v>47</v>
      </c>
      <c r="G396" s="1">
        <v>2011</v>
      </c>
      <c r="H396" s="1">
        <v>0</v>
      </c>
      <c r="I396" s="1">
        <v>0</v>
      </c>
      <c r="J396" s="1" t="s">
        <v>337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/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/>
      <c r="AS396" s="1"/>
    </row>
    <row r="397" spans="1:45" x14ac:dyDescent="0.25">
      <c r="A397" s="1" t="s">
        <v>48</v>
      </c>
      <c r="B397" s="1" t="s">
        <v>46</v>
      </c>
      <c r="C397" s="1" t="s">
        <v>22</v>
      </c>
      <c r="D397" s="1" t="s">
        <v>12</v>
      </c>
      <c r="E397" s="1">
        <v>12</v>
      </c>
      <c r="F397" s="1" t="s">
        <v>47</v>
      </c>
      <c r="G397" s="1">
        <v>2012</v>
      </c>
      <c r="H397" s="1">
        <v>0</v>
      </c>
      <c r="I397" s="1">
        <v>0</v>
      </c>
      <c r="J397" s="1" t="s">
        <v>337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/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/>
      <c r="AS397" s="1"/>
    </row>
    <row r="398" spans="1:45" x14ac:dyDescent="0.25">
      <c r="A398" s="1" t="s">
        <v>48</v>
      </c>
      <c r="B398" s="1" t="s">
        <v>46</v>
      </c>
      <c r="C398" s="1" t="s">
        <v>22</v>
      </c>
      <c r="D398" s="1" t="s">
        <v>12</v>
      </c>
      <c r="E398" s="1">
        <v>12</v>
      </c>
      <c r="F398" s="1" t="s">
        <v>47</v>
      </c>
      <c r="G398" s="1">
        <v>2013</v>
      </c>
      <c r="H398" s="1">
        <v>0</v>
      </c>
      <c r="I398" s="1">
        <v>0</v>
      </c>
      <c r="J398" s="1" t="s">
        <v>337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/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/>
      <c r="AS398" s="1"/>
    </row>
    <row r="399" spans="1:45" x14ac:dyDescent="0.25">
      <c r="A399" s="1" t="s">
        <v>48</v>
      </c>
      <c r="B399" s="1" t="s">
        <v>46</v>
      </c>
      <c r="C399" s="1" t="s">
        <v>22</v>
      </c>
      <c r="D399" s="1" t="s">
        <v>12</v>
      </c>
      <c r="E399" s="1">
        <v>12</v>
      </c>
      <c r="F399" s="1" t="s">
        <v>47</v>
      </c>
      <c r="G399" s="1">
        <v>2014</v>
      </c>
      <c r="H399" s="1">
        <v>0</v>
      </c>
      <c r="I399" s="1">
        <v>0</v>
      </c>
      <c r="J399" s="1" t="s">
        <v>337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/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/>
      <c r="AS399" s="1"/>
    </row>
    <row r="400" spans="1:45" x14ac:dyDescent="0.25">
      <c r="A400" s="1" t="s">
        <v>48</v>
      </c>
      <c r="B400" s="1" t="s">
        <v>46</v>
      </c>
      <c r="C400" s="1" t="s">
        <v>22</v>
      </c>
      <c r="D400" s="1" t="s">
        <v>12</v>
      </c>
      <c r="E400" s="1">
        <v>12</v>
      </c>
      <c r="F400" s="1" t="s">
        <v>47</v>
      </c>
      <c r="G400" s="1">
        <v>2015</v>
      </c>
      <c r="H400" s="1">
        <v>0</v>
      </c>
      <c r="I400" s="1">
        <v>0</v>
      </c>
      <c r="J400" s="1" t="s">
        <v>337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/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/>
      <c r="AS400" s="1"/>
    </row>
    <row r="401" spans="1:45" x14ac:dyDescent="0.25">
      <c r="A401" s="1" t="s">
        <v>48</v>
      </c>
      <c r="B401" s="1" t="s">
        <v>46</v>
      </c>
      <c r="C401" s="1" t="s">
        <v>22</v>
      </c>
      <c r="D401" s="1" t="s">
        <v>12</v>
      </c>
      <c r="E401" s="1">
        <v>12</v>
      </c>
      <c r="F401" s="1" t="s">
        <v>47</v>
      </c>
      <c r="G401" s="1">
        <v>2016</v>
      </c>
      <c r="H401" s="1">
        <v>0</v>
      </c>
      <c r="I401" s="1">
        <v>0</v>
      </c>
      <c r="J401" s="1" t="s">
        <v>337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/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/>
      <c r="AS401" s="1"/>
    </row>
    <row r="402" spans="1:45" x14ac:dyDescent="0.25">
      <c r="A402" s="1" t="s">
        <v>48</v>
      </c>
      <c r="B402" s="1" t="s">
        <v>46</v>
      </c>
      <c r="C402" s="1" t="s">
        <v>22</v>
      </c>
      <c r="D402" s="1" t="s">
        <v>12</v>
      </c>
      <c r="E402" s="1">
        <v>12</v>
      </c>
      <c r="F402" s="1" t="s">
        <v>47</v>
      </c>
      <c r="G402" s="1">
        <v>2017</v>
      </c>
      <c r="H402" s="1">
        <v>0</v>
      </c>
      <c r="I402" s="1">
        <v>0</v>
      </c>
      <c r="J402" s="1" t="s">
        <v>337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/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/>
      <c r="AS402" s="1"/>
    </row>
    <row r="403" spans="1:45" x14ac:dyDescent="0.25">
      <c r="A403" s="1" t="s">
        <v>48</v>
      </c>
      <c r="B403" s="1" t="s">
        <v>46</v>
      </c>
      <c r="C403" s="1" t="s">
        <v>22</v>
      </c>
      <c r="D403" s="1" t="s">
        <v>12</v>
      </c>
      <c r="E403" s="1">
        <v>12</v>
      </c>
      <c r="F403" s="1" t="s">
        <v>47</v>
      </c>
      <c r="G403" s="1">
        <v>2018</v>
      </c>
      <c r="H403" s="1">
        <v>0</v>
      </c>
      <c r="I403" s="1">
        <v>0</v>
      </c>
      <c r="J403" s="1" t="s">
        <v>337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/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/>
      <c r="AS403" s="1"/>
    </row>
    <row r="404" spans="1:45" x14ac:dyDescent="0.25">
      <c r="A404" s="1" t="s">
        <v>48</v>
      </c>
      <c r="B404" s="1" t="s">
        <v>46</v>
      </c>
      <c r="C404" s="1" t="s">
        <v>22</v>
      </c>
      <c r="D404" s="1" t="s">
        <v>12</v>
      </c>
      <c r="E404" s="1">
        <v>12</v>
      </c>
      <c r="F404" s="1" t="s">
        <v>47</v>
      </c>
      <c r="G404" s="1">
        <v>2019</v>
      </c>
      <c r="H404" s="1">
        <v>0</v>
      </c>
      <c r="I404" s="1">
        <v>0</v>
      </c>
      <c r="J404" s="1" t="s">
        <v>337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/>
      <c r="W404" s="1">
        <v>1</v>
      </c>
      <c r="X404" s="1">
        <v>18</v>
      </c>
      <c r="Y404" s="1">
        <v>0</v>
      </c>
      <c r="Z404" s="1">
        <v>35</v>
      </c>
      <c r="AA404" s="1">
        <v>1</v>
      </c>
      <c r="AB404" s="1">
        <v>8</v>
      </c>
      <c r="AC404" s="1">
        <v>3</v>
      </c>
      <c r="AD404" s="1">
        <v>3</v>
      </c>
      <c r="AE404" s="1">
        <v>0</v>
      </c>
      <c r="AF404" s="1">
        <v>0</v>
      </c>
      <c r="AG404" s="1">
        <v>11.66</v>
      </c>
      <c r="AH404" s="1">
        <v>1</v>
      </c>
      <c r="AI404" s="1">
        <v>18</v>
      </c>
      <c r="AJ404" s="1">
        <v>0</v>
      </c>
      <c r="AK404" s="1">
        <v>35</v>
      </c>
      <c r="AL404" s="1">
        <v>1</v>
      </c>
      <c r="AM404" s="1">
        <v>8</v>
      </c>
      <c r="AN404" s="1">
        <v>3</v>
      </c>
      <c r="AO404" s="1">
        <v>3</v>
      </c>
      <c r="AP404" s="1">
        <v>0</v>
      </c>
      <c r="AQ404" s="1">
        <v>0</v>
      </c>
      <c r="AR404" s="1">
        <v>11.6666666666666</v>
      </c>
      <c r="AS404" s="1">
        <v>11.6666666666666</v>
      </c>
    </row>
    <row r="405" spans="1:45" x14ac:dyDescent="0.25">
      <c r="A405" s="1" t="s">
        <v>48</v>
      </c>
      <c r="B405" s="1" t="s">
        <v>46</v>
      </c>
      <c r="C405" s="1" t="s">
        <v>22</v>
      </c>
      <c r="D405" s="1" t="s">
        <v>12</v>
      </c>
      <c r="E405" s="1">
        <v>12</v>
      </c>
      <c r="F405" s="1" t="s">
        <v>47</v>
      </c>
      <c r="G405" s="1">
        <v>2020</v>
      </c>
      <c r="H405" s="1">
        <v>1</v>
      </c>
      <c r="I405" s="1">
        <v>1</v>
      </c>
      <c r="J405" s="1" t="s">
        <v>337</v>
      </c>
      <c r="K405" s="1">
        <v>3</v>
      </c>
      <c r="L405" s="1">
        <v>10</v>
      </c>
      <c r="M405" s="1">
        <v>15</v>
      </c>
      <c r="N405" s="1">
        <v>0</v>
      </c>
      <c r="O405" s="1">
        <v>0</v>
      </c>
      <c r="P405" s="1">
        <v>70</v>
      </c>
      <c r="Q405" s="1">
        <v>3</v>
      </c>
      <c r="R405" s="1">
        <v>10</v>
      </c>
      <c r="S405" s="1">
        <v>15</v>
      </c>
      <c r="T405" s="1">
        <v>0</v>
      </c>
      <c r="U405" s="1">
        <v>0</v>
      </c>
      <c r="V405" s="1">
        <v>4</v>
      </c>
      <c r="W405" s="1">
        <v>13</v>
      </c>
      <c r="X405" s="1">
        <v>312</v>
      </c>
      <c r="Y405" s="1">
        <v>0</v>
      </c>
      <c r="Z405" s="1">
        <v>356</v>
      </c>
      <c r="AA405" s="1">
        <v>17</v>
      </c>
      <c r="AB405" s="1">
        <v>111</v>
      </c>
      <c r="AC405" s="1">
        <v>27</v>
      </c>
      <c r="AD405" s="1">
        <v>9</v>
      </c>
      <c r="AE405" s="1">
        <v>1</v>
      </c>
      <c r="AF405" s="1">
        <v>0</v>
      </c>
      <c r="AG405" s="1">
        <v>6.25</v>
      </c>
      <c r="AH405" s="1">
        <v>14</v>
      </c>
      <c r="AI405" s="1">
        <v>330</v>
      </c>
      <c r="AJ405" s="1">
        <v>0</v>
      </c>
      <c r="AK405" s="1">
        <v>391</v>
      </c>
      <c r="AL405" s="1">
        <v>18</v>
      </c>
      <c r="AM405" s="1">
        <v>119</v>
      </c>
      <c r="AN405" s="1">
        <v>30</v>
      </c>
      <c r="AO405" s="1">
        <v>12</v>
      </c>
      <c r="AP405" s="1">
        <v>1</v>
      </c>
      <c r="AQ405" s="1">
        <v>0</v>
      </c>
      <c r="AR405" s="1">
        <v>6.8461538461538396</v>
      </c>
      <c r="AS405" s="1">
        <v>7.1090909090908996</v>
      </c>
    </row>
    <row r="406" spans="1:45" x14ac:dyDescent="0.25">
      <c r="A406" s="1" t="s">
        <v>48</v>
      </c>
      <c r="B406" s="1" t="s">
        <v>46</v>
      </c>
      <c r="C406" s="1" t="s">
        <v>22</v>
      </c>
      <c r="D406" s="1" t="s">
        <v>12</v>
      </c>
      <c r="E406" s="1">
        <v>12</v>
      </c>
      <c r="F406" s="1" t="s">
        <v>47</v>
      </c>
      <c r="G406" s="1">
        <v>2021</v>
      </c>
      <c r="H406" s="1">
        <v>1</v>
      </c>
      <c r="I406" s="1">
        <v>2</v>
      </c>
      <c r="J406" s="1" t="s">
        <v>337</v>
      </c>
      <c r="K406" s="1">
        <v>3</v>
      </c>
      <c r="L406" s="1">
        <v>2</v>
      </c>
      <c r="M406" s="1">
        <v>4</v>
      </c>
      <c r="N406" s="1">
        <v>0</v>
      </c>
      <c r="O406" s="1">
        <v>0</v>
      </c>
      <c r="P406" s="1">
        <v>33.33</v>
      </c>
      <c r="Q406" s="1">
        <v>6</v>
      </c>
      <c r="R406" s="1">
        <v>12</v>
      </c>
      <c r="S406" s="1">
        <v>19</v>
      </c>
      <c r="T406" s="1">
        <v>0</v>
      </c>
      <c r="U406" s="1">
        <v>0</v>
      </c>
      <c r="V406" s="1">
        <v>3.7894736842105199</v>
      </c>
      <c r="W406" s="1">
        <v>17</v>
      </c>
      <c r="X406" s="1">
        <v>408</v>
      </c>
      <c r="Y406" s="1">
        <v>0</v>
      </c>
      <c r="Z406" s="1">
        <v>448</v>
      </c>
      <c r="AA406" s="1">
        <v>18</v>
      </c>
      <c r="AB406" s="1">
        <v>149</v>
      </c>
      <c r="AC406" s="1">
        <v>28</v>
      </c>
      <c r="AD406" s="1">
        <v>14</v>
      </c>
      <c r="AE406" s="1">
        <v>5</v>
      </c>
      <c r="AF406" s="1">
        <v>3</v>
      </c>
      <c r="AG406" s="1">
        <v>6.5</v>
      </c>
      <c r="AH406" s="1">
        <v>31</v>
      </c>
      <c r="AI406" s="1">
        <v>738</v>
      </c>
      <c r="AJ406" s="1">
        <v>0</v>
      </c>
      <c r="AK406" s="1">
        <v>839</v>
      </c>
      <c r="AL406" s="1">
        <v>36</v>
      </c>
      <c r="AM406" s="1">
        <v>268</v>
      </c>
      <c r="AN406" s="1">
        <v>58</v>
      </c>
      <c r="AO406" s="1">
        <v>26</v>
      </c>
      <c r="AP406" s="1">
        <v>6</v>
      </c>
      <c r="AQ406" s="1">
        <v>3</v>
      </c>
      <c r="AR406" s="1">
        <v>6.5882352941176396</v>
      </c>
      <c r="AS406" s="1">
        <v>6.8211382113821104</v>
      </c>
    </row>
    <row r="407" spans="1:45" x14ac:dyDescent="0.25">
      <c r="A407" s="1" t="s">
        <v>48</v>
      </c>
      <c r="B407" s="1" t="s">
        <v>46</v>
      </c>
      <c r="C407" s="1" t="s">
        <v>22</v>
      </c>
      <c r="D407" s="1" t="s">
        <v>12</v>
      </c>
      <c r="E407" s="1">
        <v>12</v>
      </c>
      <c r="F407" s="1" t="s">
        <v>47</v>
      </c>
      <c r="G407" s="1">
        <v>2022</v>
      </c>
      <c r="H407" s="1">
        <v>0</v>
      </c>
      <c r="I407" s="1">
        <v>2</v>
      </c>
      <c r="J407" s="1" t="s">
        <v>337</v>
      </c>
      <c r="K407" s="1">
        <v>4</v>
      </c>
      <c r="L407" s="1">
        <v>12</v>
      </c>
      <c r="M407" s="1">
        <v>18</v>
      </c>
      <c r="N407" s="1">
        <v>2</v>
      </c>
      <c r="O407" s="1">
        <v>0</v>
      </c>
      <c r="P407" s="1">
        <v>100</v>
      </c>
      <c r="Q407" s="1">
        <v>10</v>
      </c>
      <c r="R407" s="1">
        <v>24</v>
      </c>
      <c r="S407" s="1">
        <v>37</v>
      </c>
      <c r="T407" s="1">
        <v>2</v>
      </c>
      <c r="U407" s="1">
        <v>0</v>
      </c>
      <c r="V407" s="1">
        <v>3.8918918918918899</v>
      </c>
      <c r="W407" s="1">
        <v>11</v>
      </c>
      <c r="X407" s="1">
        <v>234</v>
      </c>
      <c r="Y407" s="1">
        <v>0</v>
      </c>
      <c r="Z407" s="1">
        <v>332</v>
      </c>
      <c r="AA407" s="1">
        <v>6</v>
      </c>
      <c r="AB407" s="1">
        <v>88</v>
      </c>
      <c r="AC407" s="1">
        <v>19</v>
      </c>
      <c r="AD407" s="1">
        <v>20</v>
      </c>
      <c r="AE407" s="1">
        <v>8</v>
      </c>
      <c r="AF407" s="1">
        <v>3</v>
      </c>
      <c r="AG407" s="1">
        <v>8.25</v>
      </c>
      <c r="AH407" s="1">
        <v>41</v>
      </c>
      <c r="AI407" s="1">
        <v>954</v>
      </c>
      <c r="AJ407" s="1">
        <v>0</v>
      </c>
      <c r="AK407" s="1">
        <v>1136</v>
      </c>
      <c r="AL407" s="1">
        <v>41</v>
      </c>
      <c r="AM407" s="1">
        <v>348</v>
      </c>
      <c r="AN407" s="1">
        <v>74</v>
      </c>
      <c r="AO407" s="1">
        <v>43</v>
      </c>
      <c r="AP407" s="1">
        <v>14</v>
      </c>
      <c r="AQ407" s="1">
        <v>6</v>
      </c>
      <c r="AR407" s="1">
        <v>8.5128205128205092</v>
      </c>
      <c r="AS407" s="1">
        <v>7.1446540880503102</v>
      </c>
    </row>
    <row r="408" spans="1:45" x14ac:dyDescent="0.25">
      <c r="A408" s="1" t="s">
        <v>48</v>
      </c>
      <c r="B408" s="1" t="s">
        <v>46</v>
      </c>
      <c r="C408" s="1" t="s">
        <v>22</v>
      </c>
      <c r="D408" s="1" t="s">
        <v>12</v>
      </c>
      <c r="E408" s="1">
        <v>12</v>
      </c>
      <c r="F408" s="1" t="s">
        <v>47</v>
      </c>
      <c r="G408" s="1">
        <v>2023</v>
      </c>
      <c r="H408" s="1">
        <v>2</v>
      </c>
      <c r="I408" s="1">
        <v>3</v>
      </c>
      <c r="J408" s="1" t="s">
        <v>337</v>
      </c>
      <c r="K408" s="1">
        <v>2</v>
      </c>
      <c r="L408" s="1">
        <v>1</v>
      </c>
      <c r="M408" s="1">
        <v>9</v>
      </c>
      <c r="N408" s="1">
        <v>0</v>
      </c>
      <c r="O408" s="1">
        <v>0</v>
      </c>
      <c r="P408" s="1">
        <v>8.33</v>
      </c>
      <c r="Q408" s="1">
        <v>9</v>
      </c>
      <c r="R408" s="1">
        <v>15</v>
      </c>
      <c r="S408" s="1">
        <v>31</v>
      </c>
      <c r="T408" s="1">
        <v>2</v>
      </c>
      <c r="U408" s="1">
        <v>0</v>
      </c>
      <c r="V408" s="1">
        <v>2.9032258064516099</v>
      </c>
      <c r="W408" s="1">
        <v>14</v>
      </c>
      <c r="X408" s="1">
        <v>316</v>
      </c>
      <c r="Y408" s="1">
        <v>1</v>
      </c>
      <c r="Z408" s="1">
        <v>429</v>
      </c>
      <c r="AA408" s="1">
        <v>20</v>
      </c>
      <c r="AB408" s="1">
        <v>124</v>
      </c>
      <c r="AC408" s="1">
        <v>33</v>
      </c>
      <c r="AD408" s="1">
        <v>22</v>
      </c>
      <c r="AE408" s="1">
        <v>7</v>
      </c>
      <c r="AF408" s="1">
        <v>0</v>
      </c>
      <c r="AG408" s="1">
        <v>9.1649999999999991</v>
      </c>
      <c r="AH408" s="1">
        <v>42</v>
      </c>
      <c r="AI408" s="1">
        <v>958</v>
      </c>
      <c r="AJ408" s="1">
        <v>1</v>
      </c>
      <c r="AK408" s="1">
        <v>1209</v>
      </c>
      <c r="AL408" s="1">
        <v>44</v>
      </c>
      <c r="AM408" s="1">
        <v>361</v>
      </c>
      <c r="AN408" s="1">
        <v>80</v>
      </c>
      <c r="AO408" s="1">
        <v>56</v>
      </c>
      <c r="AP408" s="1">
        <v>20</v>
      </c>
      <c r="AQ408" s="1">
        <v>6</v>
      </c>
      <c r="AR408" s="1">
        <v>8.1455696202531591</v>
      </c>
      <c r="AS408" s="1">
        <v>7.5720250521920596</v>
      </c>
    </row>
    <row r="409" spans="1:45" x14ac:dyDescent="0.25">
      <c r="A409" s="1" t="s">
        <v>48</v>
      </c>
      <c r="B409" s="1" t="s">
        <v>46</v>
      </c>
      <c r="C409" s="1" t="s">
        <v>22</v>
      </c>
      <c r="D409" s="1" t="s">
        <v>12</v>
      </c>
      <c r="E409" s="1">
        <v>12</v>
      </c>
      <c r="F409" s="1" t="s">
        <v>47</v>
      </c>
      <c r="G409" s="1">
        <v>2024</v>
      </c>
      <c r="H409" s="1">
        <v>2</v>
      </c>
      <c r="I409" s="1">
        <v>4</v>
      </c>
      <c r="J409" s="1" t="s">
        <v>337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6</v>
      </c>
      <c r="R409" s="1">
        <v>13</v>
      </c>
      <c r="S409" s="1">
        <v>27</v>
      </c>
      <c r="T409" s="1">
        <v>2</v>
      </c>
      <c r="U409" s="1">
        <v>0</v>
      </c>
      <c r="V409" s="1">
        <v>2.88888888888888</v>
      </c>
      <c r="W409" s="1">
        <v>11</v>
      </c>
      <c r="X409" s="1">
        <v>240</v>
      </c>
      <c r="Y409" s="1">
        <v>0</v>
      </c>
      <c r="Z409" s="1">
        <v>350</v>
      </c>
      <c r="AA409" s="1">
        <v>16</v>
      </c>
      <c r="AB409" s="1">
        <v>97</v>
      </c>
      <c r="AC409" s="1">
        <v>20</v>
      </c>
      <c r="AD409" s="1">
        <v>25</v>
      </c>
      <c r="AE409" s="1">
        <v>5</v>
      </c>
      <c r="AF409" s="1">
        <v>1</v>
      </c>
      <c r="AG409" s="1">
        <v>9</v>
      </c>
      <c r="AH409" s="1">
        <v>36</v>
      </c>
      <c r="AI409" s="1">
        <v>790</v>
      </c>
      <c r="AJ409" s="1">
        <v>1</v>
      </c>
      <c r="AK409" s="1">
        <v>1111</v>
      </c>
      <c r="AL409" s="1">
        <v>42</v>
      </c>
      <c r="AM409" s="1">
        <v>309</v>
      </c>
      <c r="AN409" s="1">
        <v>72</v>
      </c>
      <c r="AO409" s="1">
        <v>67</v>
      </c>
      <c r="AP409" s="1">
        <v>20</v>
      </c>
      <c r="AQ409" s="1">
        <v>4</v>
      </c>
      <c r="AR409" s="1">
        <v>8.75</v>
      </c>
      <c r="AS409" s="1">
        <v>8.4379746835443008</v>
      </c>
    </row>
    <row r="410" spans="1:45" x14ac:dyDescent="0.25">
      <c r="A410" s="1" t="s">
        <v>49</v>
      </c>
      <c r="B410" s="1" t="s">
        <v>46</v>
      </c>
      <c r="C410" s="1" t="s">
        <v>16</v>
      </c>
      <c r="D410" s="1" t="s">
        <v>12</v>
      </c>
      <c r="E410" s="1">
        <v>12</v>
      </c>
      <c r="F410" s="1" t="s">
        <v>47</v>
      </c>
      <c r="G410" s="1">
        <v>2008</v>
      </c>
      <c r="H410" s="1">
        <v>0</v>
      </c>
      <c r="I410" s="1">
        <v>0</v>
      </c>
      <c r="J410" s="1" t="s">
        <v>286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/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/>
      <c r="AS410" s="1"/>
    </row>
    <row r="411" spans="1:45" x14ac:dyDescent="0.25">
      <c r="A411" s="1" t="s">
        <v>49</v>
      </c>
      <c r="B411" s="1" t="s">
        <v>46</v>
      </c>
      <c r="C411" s="1" t="s">
        <v>16</v>
      </c>
      <c r="D411" s="1" t="s">
        <v>12</v>
      </c>
      <c r="E411" s="1">
        <v>12</v>
      </c>
      <c r="F411" s="1" t="s">
        <v>47</v>
      </c>
      <c r="G411" s="1">
        <v>2009</v>
      </c>
      <c r="H411" s="1">
        <v>0</v>
      </c>
      <c r="I411" s="1">
        <v>0</v>
      </c>
      <c r="J411" s="1" t="s">
        <v>286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/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/>
      <c r="AS411" s="1"/>
    </row>
    <row r="412" spans="1:45" x14ac:dyDescent="0.25">
      <c r="A412" s="1" t="s">
        <v>49</v>
      </c>
      <c r="B412" s="1" t="s">
        <v>46</v>
      </c>
      <c r="C412" s="1" t="s">
        <v>16</v>
      </c>
      <c r="D412" s="1" t="s">
        <v>12</v>
      </c>
      <c r="E412" s="1">
        <v>12</v>
      </c>
      <c r="F412" s="1" t="s">
        <v>47</v>
      </c>
      <c r="G412" s="1">
        <v>2010</v>
      </c>
      <c r="H412" s="1">
        <v>0</v>
      </c>
      <c r="I412" s="1">
        <v>0</v>
      </c>
      <c r="J412" s="1" t="s">
        <v>286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/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/>
      <c r="AS412" s="1"/>
    </row>
    <row r="413" spans="1:45" x14ac:dyDescent="0.25">
      <c r="A413" s="1" t="s">
        <v>49</v>
      </c>
      <c r="B413" s="1" t="s">
        <v>46</v>
      </c>
      <c r="C413" s="1" t="s">
        <v>16</v>
      </c>
      <c r="D413" s="1" t="s">
        <v>12</v>
      </c>
      <c r="E413" s="1">
        <v>12</v>
      </c>
      <c r="F413" s="1" t="s">
        <v>47</v>
      </c>
      <c r="G413" s="1">
        <v>2011</v>
      </c>
      <c r="H413" s="1">
        <v>0</v>
      </c>
      <c r="I413" s="1">
        <v>0</v>
      </c>
      <c r="J413" s="1" t="s">
        <v>286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/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/>
      <c r="AS413" s="1"/>
    </row>
    <row r="414" spans="1:45" x14ac:dyDescent="0.25">
      <c r="A414" s="1" t="s">
        <v>49</v>
      </c>
      <c r="B414" s="1" t="s">
        <v>46</v>
      </c>
      <c r="C414" s="1" t="s">
        <v>16</v>
      </c>
      <c r="D414" s="1" t="s">
        <v>12</v>
      </c>
      <c r="E414" s="1">
        <v>12</v>
      </c>
      <c r="F414" s="1" t="s">
        <v>47</v>
      </c>
      <c r="G414" s="1">
        <v>2012</v>
      </c>
      <c r="H414" s="1">
        <v>3</v>
      </c>
      <c r="I414" s="1">
        <v>3</v>
      </c>
      <c r="J414" s="1" t="s">
        <v>286</v>
      </c>
      <c r="K414" s="1">
        <v>2</v>
      </c>
      <c r="L414" s="1">
        <v>9</v>
      </c>
      <c r="M414" s="1">
        <v>7</v>
      </c>
      <c r="N414" s="1">
        <v>2</v>
      </c>
      <c r="O414" s="1">
        <v>0</v>
      </c>
      <c r="P414" s="1">
        <v>75</v>
      </c>
      <c r="Q414" s="1">
        <v>2</v>
      </c>
      <c r="R414" s="1">
        <v>9</v>
      </c>
      <c r="S414" s="1">
        <v>7</v>
      </c>
      <c r="T414" s="1">
        <v>2</v>
      </c>
      <c r="U414" s="1">
        <v>0</v>
      </c>
      <c r="V414" s="1">
        <v>7.71428571428571</v>
      </c>
      <c r="W414" s="1">
        <v>15</v>
      </c>
      <c r="X414" s="1">
        <v>355</v>
      </c>
      <c r="Y414" s="1">
        <v>1</v>
      </c>
      <c r="Z414" s="1">
        <v>324</v>
      </c>
      <c r="AA414" s="1">
        <v>24</v>
      </c>
      <c r="AB414" s="1">
        <v>169</v>
      </c>
      <c r="AC414" s="1">
        <v>17</v>
      </c>
      <c r="AD414" s="1">
        <v>10</v>
      </c>
      <c r="AE414" s="1">
        <v>2</v>
      </c>
      <c r="AF414" s="1">
        <v>0</v>
      </c>
      <c r="AG414" s="1">
        <v>5.75</v>
      </c>
      <c r="AH414" s="1">
        <v>15</v>
      </c>
      <c r="AI414" s="1">
        <v>355</v>
      </c>
      <c r="AJ414" s="1">
        <v>1</v>
      </c>
      <c r="AK414" s="1">
        <v>324</v>
      </c>
      <c r="AL414" s="1">
        <v>24</v>
      </c>
      <c r="AM414" s="1">
        <v>169</v>
      </c>
      <c r="AN414" s="1">
        <v>17</v>
      </c>
      <c r="AO414" s="1">
        <v>10</v>
      </c>
      <c r="AP414" s="1">
        <v>2</v>
      </c>
      <c r="AQ414" s="1">
        <v>0</v>
      </c>
      <c r="AR414" s="1">
        <v>5.4760563380281599</v>
      </c>
      <c r="AS414" s="1">
        <v>5.4760563380281599</v>
      </c>
    </row>
    <row r="415" spans="1:45" x14ac:dyDescent="0.25">
      <c r="A415" s="1" t="s">
        <v>49</v>
      </c>
      <c r="B415" s="1" t="s">
        <v>46</v>
      </c>
      <c r="C415" s="1" t="s">
        <v>16</v>
      </c>
      <c r="D415" s="1" t="s">
        <v>12</v>
      </c>
      <c r="E415" s="1">
        <v>12</v>
      </c>
      <c r="F415" s="1" t="s">
        <v>47</v>
      </c>
      <c r="G415" s="1">
        <v>2013</v>
      </c>
      <c r="H415" s="1">
        <v>1</v>
      </c>
      <c r="I415" s="1">
        <v>4</v>
      </c>
      <c r="J415" s="1" t="s">
        <v>286</v>
      </c>
      <c r="K415" s="1">
        <v>6</v>
      </c>
      <c r="L415" s="1">
        <v>21</v>
      </c>
      <c r="M415" s="1">
        <v>19</v>
      </c>
      <c r="N415" s="1">
        <v>0</v>
      </c>
      <c r="O415" s="1">
        <v>2</v>
      </c>
      <c r="P415" s="1">
        <v>75</v>
      </c>
      <c r="Q415" s="1">
        <v>8</v>
      </c>
      <c r="R415" s="1">
        <v>30</v>
      </c>
      <c r="S415" s="1">
        <v>26</v>
      </c>
      <c r="T415" s="1">
        <v>2</v>
      </c>
      <c r="U415" s="1">
        <v>2</v>
      </c>
      <c r="V415" s="1">
        <v>6.9230769230769198</v>
      </c>
      <c r="W415" s="1">
        <v>16</v>
      </c>
      <c r="X415" s="1">
        <v>384</v>
      </c>
      <c r="Y415" s="1">
        <v>1</v>
      </c>
      <c r="Z415" s="1">
        <v>350</v>
      </c>
      <c r="AA415" s="1">
        <v>22</v>
      </c>
      <c r="AB415" s="1">
        <v>183</v>
      </c>
      <c r="AC415" s="1">
        <v>28</v>
      </c>
      <c r="AD415" s="1">
        <v>8</v>
      </c>
      <c r="AE415" s="1">
        <v>3</v>
      </c>
      <c r="AF415" s="1">
        <v>0</v>
      </c>
      <c r="AG415" s="1">
        <v>5.25</v>
      </c>
      <c r="AH415" s="1">
        <v>31</v>
      </c>
      <c r="AI415" s="1">
        <v>739</v>
      </c>
      <c r="AJ415" s="1">
        <v>2</v>
      </c>
      <c r="AK415" s="1">
        <v>674</v>
      </c>
      <c r="AL415" s="1">
        <v>46</v>
      </c>
      <c r="AM415" s="1">
        <v>352</v>
      </c>
      <c r="AN415" s="1">
        <v>45</v>
      </c>
      <c r="AO415" s="1">
        <v>18</v>
      </c>
      <c r="AP415" s="1">
        <v>5</v>
      </c>
      <c r="AQ415" s="1">
        <v>0</v>
      </c>
      <c r="AR415" s="1">
        <v>5.46875</v>
      </c>
      <c r="AS415" s="1">
        <v>5.4722598105548004</v>
      </c>
    </row>
    <row r="416" spans="1:45" x14ac:dyDescent="0.25">
      <c r="A416" s="1" t="s">
        <v>49</v>
      </c>
      <c r="B416" s="1" t="s">
        <v>46</v>
      </c>
      <c r="C416" s="1" t="s">
        <v>16</v>
      </c>
      <c r="D416" s="1" t="s">
        <v>12</v>
      </c>
      <c r="E416" s="1">
        <v>12</v>
      </c>
      <c r="F416" s="1" t="s">
        <v>47</v>
      </c>
      <c r="G416" s="1">
        <v>2014</v>
      </c>
      <c r="H416" s="1">
        <v>0</v>
      </c>
      <c r="I416" s="1">
        <v>4</v>
      </c>
      <c r="J416" s="1" t="s">
        <v>286</v>
      </c>
      <c r="K416" s="1">
        <v>5</v>
      </c>
      <c r="L416" s="1">
        <v>10</v>
      </c>
      <c r="M416" s="1">
        <v>14</v>
      </c>
      <c r="N416" s="1">
        <v>0</v>
      </c>
      <c r="O416" s="1">
        <v>0</v>
      </c>
      <c r="P416" s="1">
        <v>87.5</v>
      </c>
      <c r="Q416" s="1">
        <v>13</v>
      </c>
      <c r="R416" s="1">
        <v>40</v>
      </c>
      <c r="S416" s="1">
        <v>40</v>
      </c>
      <c r="T416" s="1">
        <v>2</v>
      </c>
      <c r="U416" s="1">
        <v>2</v>
      </c>
      <c r="V416" s="1">
        <v>6</v>
      </c>
      <c r="W416" s="1">
        <v>16</v>
      </c>
      <c r="X416" s="1">
        <v>384</v>
      </c>
      <c r="Y416" s="1">
        <v>0</v>
      </c>
      <c r="Z416" s="1">
        <v>407</v>
      </c>
      <c r="AA416" s="1">
        <v>21</v>
      </c>
      <c r="AB416" s="1">
        <v>166</v>
      </c>
      <c r="AC416" s="1">
        <v>28</v>
      </c>
      <c r="AD416" s="1">
        <v>13</v>
      </c>
      <c r="AE416" s="1">
        <v>0</v>
      </c>
      <c r="AF416" s="1">
        <v>2</v>
      </c>
      <c r="AG416" s="1">
        <v>6</v>
      </c>
      <c r="AH416" s="1">
        <v>47</v>
      </c>
      <c r="AI416" s="1">
        <v>1123</v>
      </c>
      <c r="AJ416" s="1">
        <v>2</v>
      </c>
      <c r="AK416" s="1">
        <v>1081</v>
      </c>
      <c r="AL416" s="1">
        <v>67</v>
      </c>
      <c r="AM416" s="1">
        <v>518</v>
      </c>
      <c r="AN416" s="1">
        <v>73</v>
      </c>
      <c r="AO416" s="1">
        <v>31</v>
      </c>
      <c r="AP416" s="1">
        <v>5</v>
      </c>
      <c r="AQ416" s="1">
        <v>2</v>
      </c>
      <c r="AR416" s="1">
        <v>6.359375</v>
      </c>
      <c r="AS416" s="1">
        <v>5.7756010685663401</v>
      </c>
    </row>
    <row r="417" spans="1:45" x14ac:dyDescent="0.25">
      <c r="A417" s="1" t="s">
        <v>49</v>
      </c>
      <c r="B417" s="1" t="s">
        <v>46</v>
      </c>
      <c r="C417" s="1" t="s">
        <v>16</v>
      </c>
      <c r="D417" s="1" t="s">
        <v>12</v>
      </c>
      <c r="E417" s="1">
        <v>12</v>
      </c>
      <c r="F417" s="1" t="s">
        <v>47</v>
      </c>
      <c r="G417" s="1">
        <v>2015</v>
      </c>
      <c r="H417" s="1">
        <v>0</v>
      </c>
      <c r="I417" s="1">
        <v>1</v>
      </c>
      <c r="J417" s="1" t="s">
        <v>286</v>
      </c>
      <c r="K417" s="1">
        <v>1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12</v>
      </c>
      <c r="R417" s="1">
        <v>31</v>
      </c>
      <c r="S417" s="1">
        <v>34</v>
      </c>
      <c r="T417" s="1">
        <v>0</v>
      </c>
      <c r="U417" s="1">
        <v>2</v>
      </c>
      <c r="V417" s="1">
        <v>5.4705882352941098</v>
      </c>
      <c r="W417" s="1">
        <v>8</v>
      </c>
      <c r="X417" s="1">
        <v>192</v>
      </c>
      <c r="Y417" s="1">
        <v>0</v>
      </c>
      <c r="Z417" s="1">
        <v>234</v>
      </c>
      <c r="AA417" s="1">
        <v>7</v>
      </c>
      <c r="AB417" s="1">
        <v>80</v>
      </c>
      <c r="AC417" s="1">
        <v>17</v>
      </c>
      <c r="AD417" s="1">
        <v>11</v>
      </c>
      <c r="AE417" s="1">
        <v>4</v>
      </c>
      <c r="AF417" s="1">
        <v>0</v>
      </c>
      <c r="AG417" s="1">
        <v>7.25</v>
      </c>
      <c r="AH417" s="1">
        <v>40</v>
      </c>
      <c r="AI417" s="1">
        <v>960</v>
      </c>
      <c r="AJ417" s="1">
        <v>1</v>
      </c>
      <c r="AK417" s="1">
        <v>991</v>
      </c>
      <c r="AL417" s="1">
        <v>50</v>
      </c>
      <c r="AM417" s="1">
        <v>429</v>
      </c>
      <c r="AN417" s="1">
        <v>73</v>
      </c>
      <c r="AO417" s="1">
        <v>32</v>
      </c>
      <c r="AP417" s="1">
        <v>7</v>
      </c>
      <c r="AQ417" s="1">
        <v>2</v>
      </c>
      <c r="AR417" s="1">
        <v>7.3125</v>
      </c>
      <c r="AS417" s="1">
        <v>6.1937499999999996</v>
      </c>
    </row>
    <row r="418" spans="1:45" x14ac:dyDescent="0.25">
      <c r="A418" s="1" t="s">
        <v>49</v>
      </c>
      <c r="B418" s="1" t="s">
        <v>46</v>
      </c>
      <c r="C418" s="1" t="s">
        <v>16</v>
      </c>
      <c r="D418" s="1" t="s">
        <v>12</v>
      </c>
      <c r="E418" s="1">
        <v>12</v>
      </c>
      <c r="F418" s="1" t="s">
        <v>47</v>
      </c>
      <c r="G418" s="1">
        <v>2016</v>
      </c>
      <c r="H418" s="1">
        <v>0</v>
      </c>
      <c r="I418" s="1">
        <v>0</v>
      </c>
      <c r="J418" s="1" t="s">
        <v>286</v>
      </c>
      <c r="K418" s="1">
        <v>4</v>
      </c>
      <c r="L418" s="1">
        <v>7</v>
      </c>
      <c r="M418" s="1">
        <v>13</v>
      </c>
      <c r="N418" s="1">
        <v>0</v>
      </c>
      <c r="O418" s="1">
        <v>0</v>
      </c>
      <c r="P418" s="1">
        <v>33.33</v>
      </c>
      <c r="Q418" s="1">
        <v>10</v>
      </c>
      <c r="R418" s="1">
        <v>17</v>
      </c>
      <c r="S418" s="1">
        <v>28</v>
      </c>
      <c r="T418" s="1">
        <v>0</v>
      </c>
      <c r="U418" s="1">
        <v>0</v>
      </c>
      <c r="V418" s="1">
        <v>3.6428571428571401</v>
      </c>
      <c r="W418" s="1">
        <v>11</v>
      </c>
      <c r="X418" s="1">
        <v>256</v>
      </c>
      <c r="Y418" s="1">
        <v>0</v>
      </c>
      <c r="Z418" s="1">
        <v>304</v>
      </c>
      <c r="AA418" s="1">
        <v>11</v>
      </c>
      <c r="AB418" s="1">
        <v>113</v>
      </c>
      <c r="AC418" s="1">
        <v>26</v>
      </c>
      <c r="AD418" s="1">
        <v>11</v>
      </c>
      <c r="AE418" s="1">
        <v>6</v>
      </c>
      <c r="AF418" s="1">
        <v>0</v>
      </c>
      <c r="AG418" s="1">
        <v>7.33</v>
      </c>
      <c r="AH418" s="1">
        <v>35</v>
      </c>
      <c r="AI418" s="1">
        <v>832</v>
      </c>
      <c r="AJ418" s="1">
        <v>0</v>
      </c>
      <c r="AK418" s="1">
        <v>945</v>
      </c>
      <c r="AL418" s="1">
        <v>39</v>
      </c>
      <c r="AM418" s="1">
        <v>359</v>
      </c>
      <c r="AN418" s="1">
        <v>71</v>
      </c>
      <c r="AO418" s="1">
        <v>35</v>
      </c>
      <c r="AP418" s="1">
        <v>10</v>
      </c>
      <c r="AQ418" s="1">
        <v>2</v>
      </c>
      <c r="AR418" s="1">
        <v>7.125</v>
      </c>
      <c r="AS418" s="1">
        <v>6.8149038461538396</v>
      </c>
    </row>
    <row r="419" spans="1:45" x14ac:dyDescent="0.25">
      <c r="A419" s="1" t="s">
        <v>49</v>
      </c>
      <c r="B419" s="1" t="s">
        <v>46</v>
      </c>
      <c r="C419" s="1" t="s">
        <v>16</v>
      </c>
      <c r="D419" s="1" t="s">
        <v>12</v>
      </c>
      <c r="E419" s="1">
        <v>12</v>
      </c>
      <c r="F419" s="1" t="s">
        <v>47</v>
      </c>
      <c r="G419" s="1">
        <v>2017</v>
      </c>
      <c r="H419" s="1">
        <v>2</v>
      </c>
      <c r="I419" s="1">
        <v>2</v>
      </c>
      <c r="J419" s="1" t="s">
        <v>286</v>
      </c>
      <c r="K419" s="1">
        <v>14</v>
      </c>
      <c r="L419" s="1">
        <v>224</v>
      </c>
      <c r="M419" s="1">
        <v>130</v>
      </c>
      <c r="N419" s="1">
        <v>34</v>
      </c>
      <c r="O419" s="1">
        <v>10</v>
      </c>
      <c r="P419" s="1">
        <v>100</v>
      </c>
      <c r="Q419" s="1">
        <v>19</v>
      </c>
      <c r="R419" s="1">
        <v>231</v>
      </c>
      <c r="S419" s="1">
        <v>144</v>
      </c>
      <c r="T419" s="1">
        <v>34</v>
      </c>
      <c r="U419" s="1">
        <v>10</v>
      </c>
      <c r="V419" s="1">
        <v>9.625</v>
      </c>
      <c r="W419" s="1">
        <v>15</v>
      </c>
      <c r="X419" s="1">
        <v>354</v>
      </c>
      <c r="Y419" s="1">
        <v>0</v>
      </c>
      <c r="Z419" s="1">
        <v>412</v>
      </c>
      <c r="AA419" s="1">
        <v>10</v>
      </c>
      <c r="AB419" s="1">
        <v>133</v>
      </c>
      <c r="AC419" s="1">
        <v>41</v>
      </c>
      <c r="AD419" s="1">
        <v>6</v>
      </c>
      <c r="AE419" s="1">
        <v>8</v>
      </c>
      <c r="AF419" s="1">
        <v>0</v>
      </c>
      <c r="AG419" s="1">
        <v>6.75</v>
      </c>
      <c r="AH419" s="1">
        <v>34</v>
      </c>
      <c r="AI419" s="1">
        <v>802</v>
      </c>
      <c r="AJ419" s="1">
        <v>0</v>
      </c>
      <c r="AK419" s="1">
        <v>950</v>
      </c>
      <c r="AL419" s="1">
        <v>28</v>
      </c>
      <c r="AM419" s="1">
        <v>326</v>
      </c>
      <c r="AN419" s="1">
        <v>84</v>
      </c>
      <c r="AO419" s="1">
        <v>28</v>
      </c>
      <c r="AP419" s="1">
        <v>18</v>
      </c>
      <c r="AQ419" s="1">
        <v>0</v>
      </c>
      <c r="AR419" s="1">
        <v>6.9830508474576201</v>
      </c>
      <c r="AS419" s="1">
        <v>7.1072319201995002</v>
      </c>
    </row>
    <row r="420" spans="1:45" x14ac:dyDescent="0.25">
      <c r="A420" s="1" t="s">
        <v>49</v>
      </c>
      <c r="B420" s="1" t="s">
        <v>46</v>
      </c>
      <c r="C420" s="1" t="s">
        <v>16</v>
      </c>
      <c r="D420" s="1" t="s">
        <v>12</v>
      </c>
      <c r="E420" s="1">
        <v>12</v>
      </c>
      <c r="F420" s="1" t="s">
        <v>47</v>
      </c>
      <c r="G420" s="1">
        <v>2018</v>
      </c>
      <c r="H420" s="1">
        <v>3</v>
      </c>
      <c r="I420" s="1">
        <v>5</v>
      </c>
      <c r="J420" s="1" t="s">
        <v>286</v>
      </c>
      <c r="K420" s="1">
        <v>16</v>
      </c>
      <c r="L420" s="1">
        <v>357</v>
      </c>
      <c r="M420" s="1">
        <v>188</v>
      </c>
      <c r="N420" s="1">
        <v>40</v>
      </c>
      <c r="O420" s="1">
        <v>23</v>
      </c>
      <c r="P420" s="1">
        <v>200</v>
      </c>
      <c r="Q420" s="1">
        <v>34</v>
      </c>
      <c r="R420" s="1">
        <v>588</v>
      </c>
      <c r="S420" s="1">
        <v>331</v>
      </c>
      <c r="T420" s="1">
        <v>74</v>
      </c>
      <c r="U420" s="1">
        <v>33</v>
      </c>
      <c r="V420" s="1">
        <v>10.658610271903299</v>
      </c>
      <c r="W420" s="1">
        <v>16</v>
      </c>
      <c r="X420" s="1">
        <v>366</v>
      </c>
      <c r="Y420" s="1">
        <v>0</v>
      </c>
      <c r="Z420" s="1">
        <v>467</v>
      </c>
      <c r="AA420" s="1">
        <v>17</v>
      </c>
      <c r="AB420" s="1">
        <v>137</v>
      </c>
      <c r="AC420" s="1">
        <v>36</v>
      </c>
      <c r="AD420" s="1">
        <v>20</v>
      </c>
      <c r="AE420" s="1">
        <v>5</v>
      </c>
      <c r="AF420" s="1">
        <v>0</v>
      </c>
      <c r="AG420" s="1">
        <v>7.375</v>
      </c>
      <c r="AH420" s="1">
        <v>42</v>
      </c>
      <c r="AI420" s="1">
        <v>976</v>
      </c>
      <c r="AJ420" s="1">
        <v>0</v>
      </c>
      <c r="AK420" s="1">
        <v>1183</v>
      </c>
      <c r="AL420" s="1">
        <v>38</v>
      </c>
      <c r="AM420" s="1">
        <v>383</v>
      </c>
      <c r="AN420" s="1">
        <v>103</v>
      </c>
      <c r="AO420" s="1">
        <v>37</v>
      </c>
      <c r="AP420" s="1">
        <v>19</v>
      </c>
      <c r="AQ420" s="1">
        <v>0</v>
      </c>
      <c r="AR420" s="1">
        <v>7.65573770491803</v>
      </c>
      <c r="AS420" s="1">
        <v>7.2725409836065502</v>
      </c>
    </row>
    <row r="421" spans="1:45" x14ac:dyDescent="0.25">
      <c r="A421" s="1" t="s">
        <v>49</v>
      </c>
      <c r="B421" s="1" t="s">
        <v>46</v>
      </c>
      <c r="C421" s="1" t="s">
        <v>16</v>
      </c>
      <c r="D421" s="1" t="s">
        <v>12</v>
      </c>
      <c r="E421" s="1">
        <v>12</v>
      </c>
      <c r="F421" s="1" t="s">
        <v>47</v>
      </c>
      <c r="G421" s="1">
        <v>2019</v>
      </c>
      <c r="H421" s="1">
        <v>0</v>
      </c>
      <c r="I421" s="1">
        <v>5</v>
      </c>
      <c r="J421" s="1" t="s">
        <v>286</v>
      </c>
      <c r="K421" s="1">
        <v>9</v>
      </c>
      <c r="L421" s="1">
        <v>143</v>
      </c>
      <c r="M421" s="1">
        <v>86</v>
      </c>
      <c r="N421" s="1">
        <v>17</v>
      </c>
      <c r="O421" s="1">
        <v>9</v>
      </c>
      <c r="P421" s="1">
        <v>131.25</v>
      </c>
      <c r="Q421" s="1">
        <v>39</v>
      </c>
      <c r="R421" s="1">
        <v>724</v>
      </c>
      <c r="S421" s="1">
        <v>404</v>
      </c>
      <c r="T421" s="1">
        <v>91</v>
      </c>
      <c r="U421" s="1">
        <v>42</v>
      </c>
      <c r="V421" s="1">
        <v>10.7524752475247</v>
      </c>
      <c r="W421" s="1">
        <v>12</v>
      </c>
      <c r="X421" s="1">
        <v>266</v>
      </c>
      <c r="Y421" s="1">
        <v>1</v>
      </c>
      <c r="Z421" s="1">
        <v>347</v>
      </c>
      <c r="AA421" s="1">
        <v>10</v>
      </c>
      <c r="AB421" s="1">
        <v>96</v>
      </c>
      <c r="AC421" s="1">
        <v>27</v>
      </c>
      <c r="AD421" s="1">
        <v>13</v>
      </c>
      <c r="AE421" s="1">
        <v>7</v>
      </c>
      <c r="AF421" s="1">
        <v>0</v>
      </c>
      <c r="AG421" s="1">
        <v>7.75</v>
      </c>
      <c r="AH421" s="1">
        <v>43</v>
      </c>
      <c r="AI421" s="1">
        <v>986</v>
      </c>
      <c r="AJ421" s="1">
        <v>1</v>
      </c>
      <c r="AK421" s="1">
        <v>1226</v>
      </c>
      <c r="AL421" s="1">
        <v>37</v>
      </c>
      <c r="AM421" s="1">
        <v>366</v>
      </c>
      <c r="AN421" s="1">
        <v>104</v>
      </c>
      <c r="AO421" s="1">
        <v>39</v>
      </c>
      <c r="AP421" s="1">
        <v>20</v>
      </c>
      <c r="AQ421" s="1">
        <v>0</v>
      </c>
      <c r="AR421" s="1">
        <v>7.82706766917293</v>
      </c>
      <c r="AS421" s="1">
        <v>7.4604462474644997</v>
      </c>
    </row>
    <row r="422" spans="1:45" x14ac:dyDescent="0.25">
      <c r="A422" s="1" t="s">
        <v>49</v>
      </c>
      <c r="B422" s="1" t="s">
        <v>46</v>
      </c>
      <c r="C422" s="1" t="s">
        <v>16</v>
      </c>
      <c r="D422" s="1" t="s">
        <v>12</v>
      </c>
      <c r="E422" s="1">
        <v>12</v>
      </c>
      <c r="F422" s="1" t="s">
        <v>47</v>
      </c>
      <c r="G422" s="1">
        <v>2020</v>
      </c>
      <c r="H422" s="1">
        <v>0</v>
      </c>
      <c r="I422" s="1">
        <v>3</v>
      </c>
      <c r="J422" s="1" t="s">
        <v>286</v>
      </c>
      <c r="K422" s="1">
        <v>9</v>
      </c>
      <c r="L422" s="1">
        <v>121</v>
      </c>
      <c r="M422" s="1">
        <v>85</v>
      </c>
      <c r="N422" s="1">
        <v>10</v>
      </c>
      <c r="O422" s="1">
        <v>8</v>
      </c>
      <c r="P422" s="1">
        <v>100</v>
      </c>
      <c r="Q422" s="1">
        <v>34</v>
      </c>
      <c r="R422" s="1">
        <v>621</v>
      </c>
      <c r="S422" s="1">
        <v>359</v>
      </c>
      <c r="T422" s="1">
        <v>67</v>
      </c>
      <c r="U422" s="1">
        <v>40</v>
      </c>
      <c r="V422" s="1">
        <v>10.378830083565401</v>
      </c>
      <c r="W422" s="1">
        <v>10</v>
      </c>
      <c r="X422" s="1">
        <v>228</v>
      </c>
      <c r="Y422" s="1">
        <v>0</v>
      </c>
      <c r="Z422" s="1">
        <v>302</v>
      </c>
      <c r="AA422" s="1">
        <v>5</v>
      </c>
      <c r="AB422" s="1">
        <v>67</v>
      </c>
      <c r="AC422" s="1">
        <v>14</v>
      </c>
      <c r="AD422" s="1">
        <v>15</v>
      </c>
      <c r="AE422" s="1">
        <v>2</v>
      </c>
      <c r="AF422" s="1">
        <v>0</v>
      </c>
      <c r="AG422" s="1">
        <v>7.75</v>
      </c>
      <c r="AH422" s="1">
        <v>38</v>
      </c>
      <c r="AI422" s="1">
        <v>860</v>
      </c>
      <c r="AJ422" s="1">
        <v>1</v>
      </c>
      <c r="AK422" s="1">
        <v>1116</v>
      </c>
      <c r="AL422" s="1">
        <v>32</v>
      </c>
      <c r="AM422" s="1">
        <v>300</v>
      </c>
      <c r="AN422" s="1">
        <v>77</v>
      </c>
      <c r="AO422" s="1">
        <v>48</v>
      </c>
      <c r="AP422" s="1">
        <v>14</v>
      </c>
      <c r="AQ422" s="1">
        <v>0</v>
      </c>
      <c r="AR422" s="1">
        <v>7.9473684210526301</v>
      </c>
      <c r="AS422" s="1">
        <v>7.7860465116278998</v>
      </c>
    </row>
    <row r="423" spans="1:45" x14ac:dyDescent="0.25">
      <c r="A423" s="1" t="s">
        <v>49</v>
      </c>
      <c r="B423" s="1" t="s">
        <v>46</v>
      </c>
      <c r="C423" s="1" t="s">
        <v>16</v>
      </c>
      <c r="D423" s="1" t="s">
        <v>12</v>
      </c>
      <c r="E423" s="1">
        <v>12</v>
      </c>
      <c r="F423" s="1" t="s">
        <v>47</v>
      </c>
      <c r="G423" s="1">
        <v>2021</v>
      </c>
      <c r="H423" s="1">
        <v>3</v>
      </c>
      <c r="I423" s="1">
        <v>3</v>
      </c>
      <c r="J423" s="1" t="s">
        <v>286</v>
      </c>
      <c r="K423" s="1">
        <v>10</v>
      </c>
      <c r="L423" s="1">
        <v>62</v>
      </c>
      <c r="M423" s="1">
        <v>47</v>
      </c>
      <c r="N423" s="1">
        <v>3</v>
      </c>
      <c r="O423" s="1">
        <v>5</v>
      </c>
      <c r="P423" s="1">
        <v>92.855000000000004</v>
      </c>
      <c r="Q423" s="1">
        <v>28</v>
      </c>
      <c r="R423" s="1">
        <v>326</v>
      </c>
      <c r="S423" s="1">
        <v>218</v>
      </c>
      <c r="T423" s="1">
        <v>30</v>
      </c>
      <c r="U423" s="1">
        <v>22</v>
      </c>
      <c r="V423" s="1">
        <v>8.9724770642201808</v>
      </c>
      <c r="W423" s="1">
        <v>14</v>
      </c>
      <c r="X423" s="1">
        <v>336</v>
      </c>
      <c r="Y423" s="1">
        <v>0</v>
      </c>
      <c r="Z423" s="1">
        <v>361</v>
      </c>
      <c r="AA423" s="1">
        <v>16</v>
      </c>
      <c r="AB423" s="1">
        <v>131</v>
      </c>
      <c r="AC423" s="1">
        <v>18</v>
      </c>
      <c r="AD423" s="1">
        <v>15</v>
      </c>
      <c r="AE423" s="1">
        <v>6</v>
      </c>
      <c r="AF423" s="1">
        <v>2</v>
      </c>
      <c r="AG423" s="1">
        <v>6</v>
      </c>
      <c r="AH423" s="1">
        <v>36</v>
      </c>
      <c r="AI423" s="1">
        <v>830</v>
      </c>
      <c r="AJ423" s="1">
        <v>1</v>
      </c>
      <c r="AK423" s="1">
        <v>1010</v>
      </c>
      <c r="AL423" s="1">
        <v>31</v>
      </c>
      <c r="AM423" s="1">
        <v>294</v>
      </c>
      <c r="AN423" s="1">
        <v>59</v>
      </c>
      <c r="AO423" s="1">
        <v>43</v>
      </c>
      <c r="AP423" s="1">
        <v>15</v>
      </c>
      <c r="AQ423" s="1">
        <v>2</v>
      </c>
      <c r="AR423" s="1">
        <v>6.4464285714285703</v>
      </c>
      <c r="AS423" s="1">
        <v>7.3012048192770997</v>
      </c>
    </row>
    <row r="424" spans="1:45" x14ac:dyDescent="0.25">
      <c r="A424" s="1" t="s">
        <v>49</v>
      </c>
      <c r="B424" s="1" t="s">
        <v>46</v>
      </c>
      <c r="C424" s="1" t="s">
        <v>16</v>
      </c>
      <c r="D424" s="1" t="s">
        <v>12</v>
      </c>
      <c r="E424" s="1">
        <v>12</v>
      </c>
      <c r="F424" s="1" t="s">
        <v>47</v>
      </c>
      <c r="G424" s="1">
        <v>2022</v>
      </c>
      <c r="H424" s="1">
        <v>0</v>
      </c>
      <c r="I424" s="1">
        <v>3</v>
      </c>
      <c r="J424" s="1" t="s">
        <v>286</v>
      </c>
      <c r="K424" s="1">
        <v>10</v>
      </c>
      <c r="L424" s="1">
        <v>71</v>
      </c>
      <c r="M424" s="1">
        <v>40</v>
      </c>
      <c r="N424" s="1">
        <v>6</v>
      </c>
      <c r="O424" s="1">
        <v>6</v>
      </c>
      <c r="P424" s="1">
        <v>150</v>
      </c>
      <c r="Q424" s="1">
        <v>29</v>
      </c>
      <c r="R424" s="1">
        <v>254</v>
      </c>
      <c r="S424" s="1">
        <v>172</v>
      </c>
      <c r="T424" s="1">
        <v>19</v>
      </c>
      <c r="U424" s="1">
        <v>19</v>
      </c>
      <c r="V424" s="1">
        <v>8.8604651162790695</v>
      </c>
      <c r="W424" s="1">
        <v>14</v>
      </c>
      <c r="X424" s="1">
        <v>336</v>
      </c>
      <c r="Y424" s="1">
        <v>0</v>
      </c>
      <c r="Z424" s="1">
        <v>312</v>
      </c>
      <c r="AA424" s="1">
        <v>9</v>
      </c>
      <c r="AB424" s="1">
        <v>142</v>
      </c>
      <c r="AC424" s="1">
        <v>11</v>
      </c>
      <c r="AD424" s="1">
        <v>12</v>
      </c>
      <c r="AE424" s="1">
        <v>6</v>
      </c>
      <c r="AF424" s="1">
        <v>0</v>
      </c>
      <c r="AG424" s="1">
        <v>5.25</v>
      </c>
      <c r="AH424" s="1">
        <v>38</v>
      </c>
      <c r="AI424" s="1">
        <v>900</v>
      </c>
      <c r="AJ424" s="1">
        <v>0</v>
      </c>
      <c r="AK424" s="1">
        <v>975</v>
      </c>
      <c r="AL424" s="1">
        <v>30</v>
      </c>
      <c r="AM424" s="1">
        <v>340</v>
      </c>
      <c r="AN424" s="1">
        <v>43</v>
      </c>
      <c r="AO424" s="1">
        <v>42</v>
      </c>
      <c r="AP424" s="1">
        <v>14</v>
      </c>
      <c r="AQ424" s="1">
        <v>2</v>
      </c>
      <c r="AR424" s="1">
        <v>5.5714285714285703</v>
      </c>
      <c r="AS424" s="1">
        <v>6.5</v>
      </c>
    </row>
    <row r="425" spans="1:45" x14ac:dyDescent="0.25">
      <c r="A425" s="1" t="s">
        <v>49</v>
      </c>
      <c r="B425" s="1" t="s">
        <v>46</v>
      </c>
      <c r="C425" s="1" t="s">
        <v>16</v>
      </c>
      <c r="D425" s="1" t="s">
        <v>12</v>
      </c>
      <c r="E425" s="1">
        <v>12</v>
      </c>
      <c r="F425" s="1" t="s">
        <v>47</v>
      </c>
      <c r="G425" s="1">
        <v>2023</v>
      </c>
      <c r="H425" s="1">
        <v>0</v>
      </c>
      <c r="I425" s="1">
        <v>3</v>
      </c>
      <c r="J425" s="1" t="s">
        <v>286</v>
      </c>
      <c r="K425" s="1">
        <v>10</v>
      </c>
      <c r="L425" s="1">
        <v>21</v>
      </c>
      <c r="M425" s="1">
        <v>25</v>
      </c>
      <c r="N425" s="1">
        <v>2</v>
      </c>
      <c r="O425" s="1">
        <v>1</v>
      </c>
      <c r="P425" s="1">
        <v>50</v>
      </c>
      <c r="Q425" s="1">
        <v>30</v>
      </c>
      <c r="R425" s="1">
        <v>154</v>
      </c>
      <c r="S425" s="1">
        <v>112</v>
      </c>
      <c r="T425" s="1">
        <v>11</v>
      </c>
      <c r="U425" s="1">
        <v>12</v>
      </c>
      <c r="V425" s="1">
        <v>8.25</v>
      </c>
      <c r="W425" s="1">
        <v>14</v>
      </c>
      <c r="X425" s="1">
        <v>288</v>
      </c>
      <c r="Y425" s="1">
        <v>0</v>
      </c>
      <c r="Z425" s="1">
        <v>383</v>
      </c>
      <c r="AA425" s="1">
        <v>11</v>
      </c>
      <c r="AB425" s="1">
        <v>87</v>
      </c>
      <c r="AC425" s="1">
        <v>25</v>
      </c>
      <c r="AD425" s="1">
        <v>15</v>
      </c>
      <c r="AE425" s="1">
        <v>8</v>
      </c>
      <c r="AF425" s="1">
        <v>0</v>
      </c>
      <c r="AG425" s="1">
        <v>8</v>
      </c>
      <c r="AH425" s="1">
        <v>42</v>
      </c>
      <c r="AI425" s="1">
        <v>960</v>
      </c>
      <c r="AJ425" s="1">
        <v>0</v>
      </c>
      <c r="AK425" s="1">
        <v>1056</v>
      </c>
      <c r="AL425" s="1">
        <v>36</v>
      </c>
      <c r="AM425" s="1">
        <v>360</v>
      </c>
      <c r="AN425" s="1">
        <v>54</v>
      </c>
      <c r="AO425" s="1">
        <v>42</v>
      </c>
      <c r="AP425" s="1">
        <v>20</v>
      </c>
      <c r="AQ425" s="1">
        <v>2</v>
      </c>
      <c r="AR425" s="1">
        <v>7.9791666666666599</v>
      </c>
      <c r="AS425" s="1">
        <v>6.6</v>
      </c>
    </row>
    <row r="426" spans="1:45" x14ac:dyDescent="0.25">
      <c r="A426" s="1" t="s">
        <v>49</v>
      </c>
      <c r="B426" s="1" t="s">
        <v>46</v>
      </c>
      <c r="C426" s="1" t="s">
        <v>16</v>
      </c>
      <c r="D426" s="1" t="s">
        <v>12</v>
      </c>
      <c r="E426" s="1">
        <v>12</v>
      </c>
      <c r="F426" s="1" t="s">
        <v>47</v>
      </c>
      <c r="G426" s="1">
        <v>2024</v>
      </c>
      <c r="H426" s="1">
        <v>3</v>
      </c>
      <c r="I426" s="1">
        <v>3</v>
      </c>
      <c r="J426" s="1" t="s">
        <v>286</v>
      </c>
      <c r="K426" s="1">
        <v>11</v>
      </c>
      <c r="L426" s="1">
        <v>461</v>
      </c>
      <c r="M426" s="1">
        <v>251</v>
      </c>
      <c r="N426" s="1">
        <v>46</v>
      </c>
      <c r="O426" s="1">
        <v>32</v>
      </c>
      <c r="P426" s="1">
        <v>150</v>
      </c>
      <c r="Q426" s="1">
        <v>31</v>
      </c>
      <c r="R426" s="1">
        <v>553</v>
      </c>
      <c r="S426" s="1">
        <v>316</v>
      </c>
      <c r="T426" s="1">
        <v>54</v>
      </c>
      <c r="U426" s="1">
        <v>39</v>
      </c>
      <c r="V426" s="1">
        <v>10.5</v>
      </c>
      <c r="W426" s="1">
        <v>11</v>
      </c>
      <c r="X426" s="1">
        <v>264</v>
      </c>
      <c r="Y426" s="1">
        <v>0</v>
      </c>
      <c r="Z426" s="1">
        <v>291</v>
      </c>
      <c r="AA426" s="1">
        <v>14</v>
      </c>
      <c r="AB426" s="1">
        <v>101</v>
      </c>
      <c r="AC426" s="1">
        <v>13</v>
      </c>
      <c r="AD426" s="1">
        <v>13</v>
      </c>
      <c r="AE426" s="1">
        <v>4</v>
      </c>
      <c r="AF426" s="1">
        <v>0</v>
      </c>
      <c r="AG426" s="1">
        <v>6</v>
      </c>
      <c r="AH426" s="1">
        <v>39</v>
      </c>
      <c r="AI426" s="1">
        <v>888</v>
      </c>
      <c r="AJ426" s="1">
        <v>0</v>
      </c>
      <c r="AK426" s="1">
        <v>986</v>
      </c>
      <c r="AL426" s="1">
        <v>34</v>
      </c>
      <c r="AM426" s="1">
        <v>330</v>
      </c>
      <c r="AN426" s="1">
        <v>49</v>
      </c>
      <c r="AO426" s="1">
        <v>40</v>
      </c>
      <c r="AP426" s="1">
        <v>18</v>
      </c>
      <c r="AQ426" s="1">
        <v>0</v>
      </c>
      <c r="AR426" s="1">
        <v>6.6136363636363598</v>
      </c>
      <c r="AS426" s="1">
        <v>6.6621621621621596</v>
      </c>
    </row>
    <row r="427" spans="1:45" x14ac:dyDescent="0.25">
      <c r="A427" s="1" t="s">
        <v>50</v>
      </c>
      <c r="B427" s="1" t="s">
        <v>46</v>
      </c>
      <c r="C427" s="1" t="s">
        <v>22</v>
      </c>
      <c r="D427" s="1" t="s">
        <v>12</v>
      </c>
      <c r="E427" s="1">
        <v>12</v>
      </c>
      <c r="F427" s="1" t="s">
        <v>47</v>
      </c>
      <c r="G427" s="1">
        <v>2008</v>
      </c>
      <c r="H427" s="1">
        <v>0</v>
      </c>
      <c r="I427" s="1">
        <v>0</v>
      </c>
      <c r="J427" s="1" t="s">
        <v>285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/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/>
      <c r="AS427" s="1"/>
    </row>
    <row r="428" spans="1:45" x14ac:dyDescent="0.25">
      <c r="A428" s="1" t="s">
        <v>50</v>
      </c>
      <c r="B428" s="1" t="s">
        <v>46</v>
      </c>
      <c r="C428" s="1" t="s">
        <v>22</v>
      </c>
      <c r="D428" s="1" t="s">
        <v>12</v>
      </c>
      <c r="E428" s="1">
        <v>12</v>
      </c>
      <c r="F428" s="1" t="s">
        <v>47</v>
      </c>
      <c r="G428" s="1">
        <v>2009</v>
      </c>
      <c r="H428" s="1">
        <v>0</v>
      </c>
      <c r="I428" s="1">
        <v>0</v>
      </c>
      <c r="J428" s="1" t="s">
        <v>285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/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/>
      <c r="AS428" s="1"/>
    </row>
    <row r="429" spans="1:45" x14ac:dyDescent="0.25">
      <c r="A429" s="1" t="s">
        <v>50</v>
      </c>
      <c r="B429" s="1" t="s">
        <v>46</v>
      </c>
      <c r="C429" s="1" t="s">
        <v>22</v>
      </c>
      <c r="D429" s="1" t="s">
        <v>12</v>
      </c>
      <c r="E429" s="1">
        <v>12</v>
      </c>
      <c r="F429" s="1" t="s">
        <v>47</v>
      </c>
      <c r="G429" s="1">
        <v>2010</v>
      </c>
      <c r="H429" s="1">
        <v>0</v>
      </c>
      <c r="I429" s="1">
        <v>0</v>
      </c>
      <c r="J429" s="1" t="s">
        <v>285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/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/>
      <c r="AS429" s="1"/>
    </row>
    <row r="430" spans="1:45" x14ac:dyDescent="0.25">
      <c r="A430" s="1" t="s">
        <v>50</v>
      </c>
      <c r="B430" s="1" t="s">
        <v>46</v>
      </c>
      <c r="C430" s="1" t="s">
        <v>22</v>
      </c>
      <c r="D430" s="1" t="s">
        <v>12</v>
      </c>
      <c r="E430" s="1">
        <v>12</v>
      </c>
      <c r="F430" s="1" t="s">
        <v>47</v>
      </c>
      <c r="G430" s="1">
        <v>2011</v>
      </c>
      <c r="H430" s="1">
        <v>0</v>
      </c>
      <c r="I430" s="1">
        <v>0</v>
      </c>
      <c r="J430" s="1" t="s">
        <v>285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/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/>
      <c r="AS430" s="1"/>
    </row>
    <row r="431" spans="1:45" x14ac:dyDescent="0.25">
      <c r="A431" s="1" t="s">
        <v>50</v>
      </c>
      <c r="B431" s="1" t="s">
        <v>46</v>
      </c>
      <c r="C431" s="1" t="s">
        <v>22</v>
      </c>
      <c r="D431" s="1" t="s">
        <v>12</v>
      </c>
      <c r="E431" s="1">
        <v>12</v>
      </c>
      <c r="F431" s="1" t="s">
        <v>47</v>
      </c>
      <c r="G431" s="1">
        <v>2012</v>
      </c>
      <c r="H431" s="1">
        <v>0</v>
      </c>
      <c r="I431" s="1">
        <v>0</v>
      </c>
      <c r="J431" s="1" t="s">
        <v>285</v>
      </c>
      <c r="K431" s="1">
        <v>2</v>
      </c>
      <c r="L431" s="1">
        <v>47</v>
      </c>
      <c r="M431" s="1">
        <v>26</v>
      </c>
      <c r="N431" s="1">
        <v>3</v>
      </c>
      <c r="O431" s="1">
        <v>3</v>
      </c>
      <c r="P431" s="1">
        <v>176.05500000000001</v>
      </c>
      <c r="Q431" s="1">
        <v>2</v>
      </c>
      <c r="R431" s="1">
        <v>47</v>
      </c>
      <c r="S431" s="1">
        <v>26</v>
      </c>
      <c r="T431" s="1">
        <v>3</v>
      </c>
      <c r="U431" s="1">
        <v>3</v>
      </c>
      <c r="V431" s="1">
        <v>10.846153846153801</v>
      </c>
      <c r="W431" s="1">
        <v>4</v>
      </c>
      <c r="X431" s="1">
        <v>96</v>
      </c>
      <c r="Y431" s="1">
        <v>0</v>
      </c>
      <c r="Z431" s="1">
        <v>161</v>
      </c>
      <c r="AA431" s="1">
        <v>1</v>
      </c>
      <c r="AB431" s="1">
        <v>29</v>
      </c>
      <c r="AC431" s="1">
        <v>24</v>
      </c>
      <c r="AD431" s="1">
        <v>3</v>
      </c>
      <c r="AE431" s="1">
        <v>1</v>
      </c>
      <c r="AF431" s="1">
        <v>1</v>
      </c>
      <c r="AG431" s="1">
        <v>10</v>
      </c>
      <c r="AH431" s="1">
        <v>4</v>
      </c>
      <c r="AI431" s="1">
        <v>96</v>
      </c>
      <c r="AJ431" s="1">
        <v>0</v>
      </c>
      <c r="AK431" s="1">
        <v>161</v>
      </c>
      <c r="AL431" s="1">
        <v>1</v>
      </c>
      <c r="AM431" s="1">
        <v>29</v>
      </c>
      <c r="AN431" s="1">
        <v>24</v>
      </c>
      <c r="AO431" s="1">
        <v>3</v>
      </c>
      <c r="AP431" s="1">
        <v>1</v>
      </c>
      <c r="AQ431" s="1">
        <v>1</v>
      </c>
      <c r="AR431" s="1">
        <v>10.0625</v>
      </c>
      <c r="AS431" s="1">
        <v>10.0625</v>
      </c>
    </row>
    <row r="432" spans="1:45" x14ac:dyDescent="0.25">
      <c r="A432" s="1" t="s">
        <v>50</v>
      </c>
      <c r="B432" s="1" t="s">
        <v>46</v>
      </c>
      <c r="C432" s="1" t="s">
        <v>22</v>
      </c>
      <c r="D432" s="1" t="s">
        <v>12</v>
      </c>
      <c r="E432" s="1">
        <v>12</v>
      </c>
      <c r="F432" s="1" t="s">
        <v>47</v>
      </c>
      <c r="G432" s="1">
        <v>2013</v>
      </c>
      <c r="H432" s="1">
        <v>0</v>
      </c>
      <c r="I432" s="1">
        <v>0</v>
      </c>
      <c r="J432" s="1" t="s">
        <v>285</v>
      </c>
      <c r="K432" s="1">
        <v>2</v>
      </c>
      <c r="L432" s="1">
        <v>11</v>
      </c>
      <c r="M432" s="1">
        <v>14</v>
      </c>
      <c r="N432" s="1">
        <v>0</v>
      </c>
      <c r="O432" s="1">
        <v>0</v>
      </c>
      <c r="P432" s="1">
        <v>83.33</v>
      </c>
      <c r="Q432" s="1">
        <v>4</v>
      </c>
      <c r="R432" s="1">
        <v>58</v>
      </c>
      <c r="S432" s="1">
        <v>40</v>
      </c>
      <c r="T432" s="1">
        <v>3</v>
      </c>
      <c r="U432" s="1">
        <v>3</v>
      </c>
      <c r="V432" s="1">
        <v>8.6999999999999993</v>
      </c>
      <c r="W432" s="1">
        <v>3</v>
      </c>
      <c r="X432" s="1">
        <v>42</v>
      </c>
      <c r="Y432" s="1">
        <v>0</v>
      </c>
      <c r="Z432" s="1">
        <v>68</v>
      </c>
      <c r="AA432" s="1">
        <v>0</v>
      </c>
      <c r="AB432" s="1">
        <v>10</v>
      </c>
      <c r="AC432" s="1">
        <v>5</v>
      </c>
      <c r="AD432" s="1">
        <v>3</v>
      </c>
      <c r="AE432" s="1">
        <v>2</v>
      </c>
      <c r="AF432" s="1">
        <v>0</v>
      </c>
      <c r="AG432" s="1">
        <v>10.33</v>
      </c>
      <c r="AH432" s="1">
        <v>7</v>
      </c>
      <c r="AI432" s="1">
        <v>138</v>
      </c>
      <c r="AJ432" s="1">
        <v>0</v>
      </c>
      <c r="AK432" s="1">
        <v>229</v>
      </c>
      <c r="AL432" s="1">
        <v>1</v>
      </c>
      <c r="AM432" s="1">
        <v>39</v>
      </c>
      <c r="AN432" s="1">
        <v>29</v>
      </c>
      <c r="AO432" s="1">
        <v>6</v>
      </c>
      <c r="AP432" s="1">
        <v>3</v>
      </c>
      <c r="AQ432" s="1">
        <v>1</v>
      </c>
      <c r="AR432" s="1">
        <v>9.71428571428571</v>
      </c>
      <c r="AS432" s="1">
        <v>9.9565217391304301</v>
      </c>
    </row>
    <row r="433" spans="1:45" x14ac:dyDescent="0.25">
      <c r="A433" s="1" t="s">
        <v>50</v>
      </c>
      <c r="B433" s="1" t="s">
        <v>46</v>
      </c>
      <c r="C433" s="1" t="s">
        <v>22</v>
      </c>
      <c r="D433" s="1" t="s">
        <v>12</v>
      </c>
      <c r="E433" s="1">
        <v>12</v>
      </c>
      <c r="F433" s="1" t="s">
        <v>47</v>
      </c>
      <c r="G433" s="1">
        <v>2014</v>
      </c>
      <c r="H433" s="1">
        <v>0</v>
      </c>
      <c r="I433" s="1">
        <v>0</v>
      </c>
      <c r="J433" s="1" t="s">
        <v>285</v>
      </c>
      <c r="K433" s="1">
        <v>2</v>
      </c>
      <c r="L433" s="1">
        <v>2</v>
      </c>
      <c r="M433" s="1">
        <v>8</v>
      </c>
      <c r="N433" s="1">
        <v>0</v>
      </c>
      <c r="O433" s="1">
        <v>0</v>
      </c>
      <c r="P433" s="1">
        <v>26.664999999999999</v>
      </c>
      <c r="Q433" s="1">
        <v>6</v>
      </c>
      <c r="R433" s="1">
        <v>60</v>
      </c>
      <c r="S433" s="1">
        <v>48</v>
      </c>
      <c r="T433" s="1">
        <v>3</v>
      </c>
      <c r="U433" s="1">
        <v>3</v>
      </c>
      <c r="V433" s="1">
        <v>7.5</v>
      </c>
      <c r="W433" s="1">
        <v>2</v>
      </c>
      <c r="X433" s="1">
        <v>30</v>
      </c>
      <c r="Y433" s="1">
        <v>0</v>
      </c>
      <c r="Z433" s="1">
        <v>52</v>
      </c>
      <c r="AA433" s="1">
        <v>1</v>
      </c>
      <c r="AB433" s="1">
        <v>8</v>
      </c>
      <c r="AC433" s="1">
        <v>5</v>
      </c>
      <c r="AD433" s="1">
        <v>2</v>
      </c>
      <c r="AE433" s="1">
        <v>0</v>
      </c>
      <c r="AF433" s="1">
        <v>1</v>
      </c>
      <c r="AG433" s="1">
        <v>10.75</v>
      </c>
      <c r="AH433" s="1">
        <v>9</v>
      </c>
      <c r="AI433" s="1">
        <v>168</v>
      </c>
      <c r="AJ433" s="1">
        <v>0</v>
      </c>
      <c r="AK433" s="1">
        <v>281</v>
      </c>
      <c r="AL433" s="1">
        <v>2</v>
      </c>
      <c r="AM433" s="1">
        <v>47</v>
      </c>
      <c r="AN433" s="1">
        <v>34</v>
      </c>
      <c r="AO433" s="1">
        <v>8</v>
      </c>
      <c r="AP433" s="1">
        <v>3</v>
      </c>
      <c r="AQ433" s="1">
        <v>2</v>
      </c>
      <c r="AR433" s="1">
        <v>10.4</v>
      </c>
      <c r="AS433" s="1">
        <v>10.035714285714199</v>
      </c>
    </row>
    <row r="434" spans="1:45" x14ac:dyDescent="0.25">
      <c r="A434" s="1" t="s">
        <v>50</v>
      </c>
      <c r="B434" s="1" t="s">
        <v>46</v>
      </c>
      <c r="C434" s="1" t="s">
        <v>22</v>
      </c>
      <c r="D434" s="1" t="s">
        <v>12</v>
      </c>
      <c r="E434" s="1">
        <v>12</v>
      </c>
      <c r="F434" s="1" t="s">
        <v>47</v>
      </c>
      <c r="G434" s="1">
        <v>2015</v>
      </c>
      <c r="H434" s="1">
        <v>3</v>
      </c>
      <c r="I434" s="1">
        <v>3</v>
      </c>
      <c r="J434" s="1" t="s">
        <v>285</v>
      </c>
      <c r="K434" s="1">
        <v>11</v>
      </c>
      <c r="L434" s="1">
        <v>326</v>
      </c>
      <c r="M434" s="1">
        <v>169</v>
      </c>
      <c r="N434" s="1">
        <v>35</v>
      </c>
      <c r="O434" s="1">
        <v>19</v>
      </c>
      <c r="P434" s="1">
        <v>183.33</v>
      </c>
      <c r="Q434" s="1">
        <v>15</v>
      </c>
      <c r="R434" s="1">
        <v>339</v>
      </c>
      <c r="S434" s="1">
        <v>191</v>
      </c>
      <c r="T434" s="1">
        <v>35</v>
      </c>
      <c r="U434" s="1">
        <v>19</v>
      </c>
      <c r="V434" s="1">
        <v>10.6492146596858</v>
      </c>
      <c r="W434" s="1">
        <v>13</v>
      </c>
      <c r="X434" s="1">
        <v>244</v>
      </c>
      <c r="Y434" s="1">
        <v>0</v>
      </c>
      <c r="Z434" s="1">
        <v>324</v>
      </c>
      <c r="AA434" s="1">
        <v>14</v>
      </c>
      <c r="AB434" s="1">
        <v>99</v>
      </c>
      <c r="AC434" s="1">
        <v>29</v>
      </c>
      <c r="AD434" s="1">
        <v>13</v>
      </c>
      <c r="AE434" s="1">
        <v>9</v>
      </c>
      <c r="AF434" s="1">
        <v>1</v>
      </c>
      <c r="AG434" s="1">
        <v>7</v>
      </c>
      <c r="AH434" s="1">
        <v>18</v>
      </c>
      <c r="AI434" s="1">
        <v>316</v>
      </c>
      <c r="AJ434" s="1">
        <v>0</v>
      </c>
      <c r="AK434" s="1">
        <v>444</v>
      </c>
      <c r="AL434" s="1">
        <v>15</v>
      </c>
      <c r="AM434" s="1">
        <v>117</v>
      </c>
      <c r="AN434" s="1">
        <v>39</v>
      </c>
      <c r="AO434" s="1">
        <v>18</v>
      </c>
      <c r="AP434" s="1">
        <v>11</v>
      </c>
      <c r="AQ434" s="1">
        <v>2</v>
      </c>
      <c r="AR434" s="1">
        <v>7.9672131147540899</v>
      </c>
      <c r="AS434" s="1">
        <v>8.43037974683544</v>
      </c>
    </row>
    <row r="435" spans="1:45" x14ac:dyDescent="0.25">
      <c r="A435" s="1" t="s">
        <v>50</v>
      </c>
      <c r="B435" s="1" t="s">
        <v>46</v>
      </c>
      <c r="C435" s="1" t="s">
        <v>22</v>
      </c>
      <c r="D435" s="1" t="s">
        <v>12</v>
      </c>
      <c r="E435" s="1">
        <v>12</v>
      </c>
      <c r="F435" s="1" t="s">
        <v>47</v>
      </c>
      <c r="G435" s="1">
        <v>2016</v>
      </c>
      <c r="H435" s="1">
        <v>3</v>
      </c>
      <c r="I435" s="1">
        <v>6</v>
      </c>
      <c r="J435" s="1" t="s">
        <v>285</v>
      </c>
      <c r="K435" s="1">
        <v>8</v>
      </c>
      <c r="L435" s="1">
        <v>188</v>
      </c>
      <c r="M435" s="1">
        <v>114</v>
      </c>
      <c r="N435" s="1">
        <v>10</v>
      </c>
      <c r="O435" s="1">
        <v>15</v>
      </c>
      <c r="P435" s="1">
        <v>157.26999999999899</v>
      </c>
      <c r="Q435" s="1">
        <v>21</v>
      </c>
      <c r="R435" s="1">
        <v>516</v>
      </c>
      <c r="S435" s="1">
        <v>291</v>
      </c>
      <c r="T435" s="1">
        <v>45</v>
      </c>
      <c r="U435" s="1">
        <v>34</v>
      </c>
      <c r="V435" s="1">
        <v>10.6391752577319</v>
      </c>
      <c r="W435" s="1">
        <v>12</v>
      </c>
      <c r="X435" s="1">
        <v>219</v>
      </c>
      <c r="Y435" s="1">
        <v>0</v>
      </c>
      <c r="Z435" s="1">
        <v>291</v>
      </c>
      <c r="AA435" s="1">
        <v>15</v>
      </c>
      <c r="AB435" s="1">
        <v>97</v>
      </c>
      <c r="AC435" s="1">
        <v>28</v>
      </c>
      <c r="AD435" s="1">
        <v>11</v>
      </c>
      <c r="AE435" s="1">
        <v>5</v>
      </c>
      <c r="AF435" s="1">
        <v>0</v>
      </c>
      <c r="AG435" s="1">
        <v>7.5</v>
      </c>
      <c r="AH435" s="1">
        <v>27</v>
      </c>
      <c r="AI435" s="1">
        <v>493</v>
      </c>
      <c r="AJ435" s="1">
        <v>0</v>
      </c>
      <c r="AK435" s="1">
        <v>667</v>
      </c>
      <c r="AL435" s="1">
        <v>30</v>
      </c>
      <c r="AM435" s="1">
        <v>204</v>
      </c>
      <c r="AN435" s="1">
        <v>62</v>
      </c>
      <c r="AO435" s="1">
        <v>26</v>
      </c>
      <c r="AP435" s="1">
        <v>14</v>
      </c>
      <c r="AQ435" s="1">
        <v>2</v>
      </c>
      <c r="AR435" s="1">
        <v>7.9726027397260202</v>
      </c>
      <c r="AS435" s="1">
        <v>8.1176470588235201</v>
      </c>
    </row>
    <row r="436" spans="1:45" x14ac:dyDescent="0.25">
      <c r="A436" s="1" t="s">
        <v>50</v>
      </c>
      <c r="B436" s="1" t="s">
        <v>46</v>
      </c>
      <c r="C436" s="1" t="s">
        <v>22</v>
      </c>
      <c r="D436" s="1" t="s">
        <v>12</v>
      </c>
      <c r="E436" s="1">
        <v>12</v>
      </c>
      <c r="F436" s="1" t="s">
        <v>47</v>
      </c>
      <c r="G436" s="1">
        <v>2017</v>
      </c>
      <c r="H436" s="1">
        <v>0</v>
      </c>
      <c r="I436" s="1">
        <v>6</v>
      </c>
      <c r="J436" s="1" t="s">
        <v>285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19</v>
      </c>
      <c r="R436" s="1">
        <v>514</v>
      </c>
      <c r="S436" s="1">
        <v>283</v>
      </c>
      <c r="T436" s="1">
        <v>45</v>
      </c>
      <c r="U436" s="1">
        <v>34</v>
      </c>
      <c r="V436" s="1">
        <v>10.8975265017667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25</v>
      </c>
      <c r="AI436" s="1">
        <v>463</v>
      </c>
      <c r="AJ436" s="1">
        <v>0</v>
      </c>
      <c r="AK436" s="1">
        <v>615</v>
      </c>
      <c r="AL436" s="1">
        <v>29</v>
      </c>
      <c r="AM436" s="1">
        <v>196</v>
      </c>
      <c r="AN436" s="1">
        <v>57</v>
      </c>
      <c r="AO436" s="1">
        <v>24</v>
      </c>
      <c r="AP436" s="1">
        <v>14</v>
      </c>
      <c r="AQ436" s="1">
        <v>1</v>
      </c>
      <c r="AR436" s="1"/>
      <c r="AS436" s="1">
        <v>7.9697624190064698</v>
      </c>
    </row>
    <row r="437" spans="1:45" x14ac:dyDescent="0.25">
      <c r="A437" s="1" t="s">
        <v>50</v>
      </c>
      <c r="B437" s="1" t="s">
        <v>46</v>
      </c>
      <c r="C437" s="1" t="s">
        <v>22</v>
      </c>
      <c r="D437" s="1" t="s">
        <v>12</v>
      </c>
      <c r="E437" s="1">
        <v>12</v>
      </c>
      <c r="F437" s="1" t="s">
        <v>47</v>
      </c>
      <c r="G437" s="1">
        <v>2018</v>
      </c>
      <c r="H437" s="1">
        <v>1</v>
      </c>
      <c r="I437" s="1">
        <v>4</v>
      </c>
      <c r="J437" s="1" t="s">
        <v>285</v>
      </c>
      <c r="K437" s="1">
        <v>14</v>
      </c>
      <c r="L437" s="1">
        <v>316</v>
      </c>
      <c r="M437" s="1">
        <v>171</v>
      </c>
      <c r="N437" s="1">
        <v>17</v>
      </c>
      <c r="O437" s="1">
        <v>31</v>
      </c>
      <c r="P437" s="1">
        <v>144.755</v>
      </c>
      <c r="Q437" s="1">
        <v>22</v>
      </c>
      <c r="R437" s="1">
        <v>504</v>
      </c>
      <c r="S437" s="1">
        <v>285</v>
      </c>
      <c r="T437" s="1">
        <v>27</v>
      </c>
      <c r="U437" s="1">
        <v>46</v>
      </c>
      <c r="V437" s="1">
        <v>10.6105263157894</v>
      </c>
      <c r="W437" s="1">
        <v>15</v>
      </c>
      <c r="X437" s="1">
        <v>227</v>
      </c>
      <c r="Y437" s="1">
        <v>0</v>
      </c>
      <c r="Z437" s="1">
        <v>355</v>
      </c>
      <c r="AA437" s="1">
        <v>13</v>
      </c>
      <c r="AB437" s="1">
        <v>76</v>
      </c>
      <c r="AC437" s="1">
        <v>34</v>
      </c>
      <c r="AD437" s="1">
        <v>15</v>
      </c>
      <c r="AE437" s="1">
        <v>11</v>
      </c>
      <c r="AF437" s="1">
        <v>1</v>
      </c>
      <c r="AG437" s="1">
        <v>9.33</v>
      </c>
      <c r="AH437" s="1">
        <v>27</v>
      </c>
      <c r="AI437" s="1">
        <v>446</v>
      </c>
      <c r="AJ437" s="1">
        <v>0</v>
      </c>
      <c r="AK437" s="1">
        <v>646</v>
      </c>
      <c r="AL437" s="1">
        <v>28</v>
      </c>
      <c r="AM437" s="1">
        <v>173</v>
      </c>
      <c r="AN437" s="1">
        <v>62</v>
      </c>
      <c r="AO437" s="1">
        <v>26</v>
      </c>
      <c r="AP437" s="1">
        <v>16</v>
      </c>
      <c r="AQ437" s="1">
        <v>1</v>
      </c>
      <c r="AR437" s="1">
        <v>9.3832599118942692</v>
      </c>
      <c r="AS437" s="1">
        <v>8.6905829596412492</v>
      </c>
    </row>
    <row r="438" spans="1:45" x14ac:dyDescent="0.25">
      <c r="A438" s="1" t="s">
        <v>50</v>
      </c>
      <c r="B438" s="1" t="s">
        <v>46</v>
      </c>
      <c r="C438" s="1" t="s">
        <v>22</v>
      </c>
      <c r="D438" s="1" t="s">
        <v>12</v>
      </c>
      <c r="E438" s="1">
        <v>12</v>
      </c>
      <c r="F438" s="1" t="s">
        <v>47</v>
      </c>
      <c r="G438" s="1">
        <v>2019</v>
      </c>
      <c r="H438" s="1">
        <v>4</v>
      </c>
      <c r="I438" s="1">
        <v>5</v>
      </c>
      <c r="J438" s="1" t="s">
        <v>285</v>
      </c>
      <c r="K438" s="1">
        <v>13</v>
      </c>
      <c r="L438" s="1">
        <v>510</v>
      </c>
      <c r="M438" s="1">
        <v>249</v>
      </c>
      <c r="N438" s="1">
        <v>31</v>
      </c>
      <c r="O438" s="1">
        <v>52</v>
      </c>
      <c r="P438" s="1">
        <v>214.28</v>
      </c>
      <c r="Q438" s="1">
        <v>27</v>
      </c>
      <c r="R438" s="1">
        <v>826</v>
      </c>
      <c r="S438" s="1">
        <v>420</v>
      </c>
      <c r="T438" s="1">
        <v>48</v>
      </c>
      <c r="U438" s="1">
        <v>83</v>
      </c>
      <c r="V438" s="1">
        <v>11.8</v>
      </c>
      <c r="W438" s="1">
        <v>12</v>
      </c>
      <c r="X438" s="1">
        <v>181</v>
      </c>
      <c r="Y438" s="1">
        <v>0</v>
      </c>
      <c r="Z438" s="1">
        <v>287</v>
      </c>
      <c r="AA438" s="1">
        <v>11</v>
      </c>
      <c r="AB438" s="1">
        <v>61</v>
      </c>
      <c r="AC438" s="1">
        <v>28</v>
      </c>
      <c r="AD438" s="1">
        <v>14</v>
      </c>
      <c r="AE438" s="1">
        <v>1</v>
      </c>
      <c r="AF438" s="1">
        <v>0</v>
      </c>
      <c r="AG438" s="1">
        <v>9.66</v>
      </c>
      <c r="AH438" s="1">
        <v>27</v>
      </c>
      <c r="AI438" s="1">
        <v>408</v>
      </c>
      <c r="AJ438" s="1">
        <v>0</v>
      </c>
      <c r="AK438" s="1">
        <v>642</v>
      </c>
      <c r="AL438" s="1">
        <v>24</v>
      </c>
      <c r="AM438" s="1">
        <v>137</v>
      </c>
      <c r="AN438" s="1">
        <v>62</v>
      </c>
      <c r="AO438" s="1">
        <v>29</v>
      </c>
      <c r="AP438" s="1">
        <v>12</v>
      </c>
      <c r="AQ438" s="1">
        <v>1</v>
      </c>
      <c r="AR438" s="1">
        <v>9.5138121546961294</v>
      </c>
      <c r="AS438" s="1">
        <v>9.4411764705882302</v>
      </c>
    </row>
    <row r="439" spans="1:45" x14ac:dyDescent="0.25">
      <c r="A439" s="1" t="s">
        <v>50</v>
      </c>
      <c r="B439" s="1" t="s">
        <v>46</v>
      </c>
      <c r="C439" s="1" t="s">
        <v>22</v>
      </c>
      <c r="D439" s="1" t="s">
        <v>12</v>
      </c>
      <c r="E439" s="1">
        <v>12</v>
      </c>
      <c r="F439" s="1" t="s">
        <v>47</v>
      </c>
      <c r="G439" s="1">
        <v>2020</v>
      </c>
      <c r="H439" s="1">
        <v>0</v>
      </c>
      <c r="I439" s="1">
        <v>5</v>
      </c>
      <c r="J439" s="1" t="s">
        <v>285</v>
      </c>
      <c r="K439" s="1">
        <v>9</v>
      </c>
      <c r="L439" s="1">
        <v>117</v>
      </c>
      <c r="M439" s="1">
        <v>81</v>
      </c>
      <c r="N439" s="1">
        <v>9</v>
      </c>
      <c r="O439" s="1">
        <v>9</v>
      </c>
      <c r="P439" s="1">
        <v>160</v>
      </c>
      <c r="Q439" s="1">
        <v>36</v>
      </c>
      <c r="R439" s="1">
        <v>943</v>
      </c>
      <c r="S439" s="1">
        <v>501</v>
      </c>
      <c r="T439" s="1">
        <v>57</v>
      </c>
      <c r="U439" s="1">
        <v>92</v>
      </c>
      <c r="V439" s="1">
        <v>11.293413173652599</v>
      </c>
      <c r="W439" s="1">
        <v>7</v>
      </c>
      <c r="X439" s="1">
        <v>108</v>
      </c>
      <c r="Y439" s="1">
        <v>0</v>
      </c>
      <c r="Z439" s="1">
        <v>175</v>
      </c>
      <c r="AA439" s="1">
        <v>6</v>
      </c>
      <c r="AB439" s="1">
        <v>39</v>
      </c>
      <c r="AC439" s="1">
        <v>17</v>
      </c>
      <c r="AD439" s="1">
        <v>8</v>
      </c>
      <c r="AE439" s="1">
        <v>4</v>
      </c>
      <c r="AF439" s="1">
        <v>2</v>
      </c>
      <c r="AG439" s="1">
        <v>8.5</v>
      </c>
      <c r="AH439" s="1">
        <v>34</v>
      </c>
      <c r="AI439" s="1">
        <v>516</v>
      </c>
      <c r="AJ439" s="1">
        <v>0</v>
      </c>
      <c r="AK439" s="1">
        <v>817</v>
      </c>
      <c r="AL439" s="1">
        <v>30</v>
      </c>
      <c r="AM439" s="1">
        <v>176</v>
      </c>
      <c r="AN439" s="1">
        <v>79</v>
      </c>
      <c r="AO439" s="1">
        <v>37</v>
      </c>
      <c r="AP439" s="1">
        <v>16</v>
      </c>
      <c r="AQ439" s="1">
        <v>3</v>
      </c>
      <c r="AR439" s="1">
        <v>9.7222222222222197</v>
      </c>
      <c r="AS439" s="1">
        <v>9.5</v>
      </c>
    </row>
    <row r="440" spans="1:45" x14ac:dyDescent="0.25">
      <c r="A440" s="1" t="s">
        <v>50</v>
      </c>
      <c r="B440" s="1" t="s">
        <v>46</v>
      </c>
      <c r="C440" s="1" t="s">
        <v>22</v>
      </c>
      <c r="D440" s="1" t="s">
        <v>12</v>
      </c>
      <c r="E440" s="1">
        <v>12</v>
      </c>
      <c r="F440" s="1" t="s">
        <v>47</v>
      </c>
      <c r="G440" s="1">
        <v>2021</v>
      </c>
      <c r="H440" s="1">
        <v>0</v>
      </c>
      <c r="I440" s="1">
        <v>4</v>
      </c>
      <c r="J440" s="1" t="s">
        <v>285</v>
      </c>
      <c r="K440" s="1">
        <v>9</v>
      </c>
      <c r="L440" s="1">
        <v>183</v>
      </c>
      <c r="M440" s="1">
        <v>120</v>
      </c>
      <c r="N440" s="1">
        <v>14</v>
      </c>
      <c r="O440" s="1">
        <v>14</v>
      </c>
      <c r="P440" s="1">
        <v>130.94999999999999</v>
      </c>
      <c r="Q440" s="1">
        <v>31</v>
      </c>
      <c r="R440" s="1">
        <v>810</v>
      </c>
      <c r="S440" s="1">
        <v>450</v>
      </c>
      <c r="T440" s="1">
        <v>54</v>
      </c>
      <c r="U440" s="1">
        <v>75</v>
      </c>
      <c r="V440" s="1">
        <v>10.8</v>
      </c>
      <c r="W440" s="1">
        <v>8</v>
      </c>
      <c r="X440" s="1">
        <v>114</v>
      </c>
      <c r="Y440" s="1">
        <v>0</v>
      </c>
      <c r="Z440" s="1">
        <v>188</v>
      </c>
      <c r="AA440" s="1">
        <v>11</v>
      </c>
      <c r="AB440" s="1">
        <v>39</v>
      </c>
      <c r="AC440" s="1">
        <v>18</v>
      </c>
      <c r="AD440" s="1">
        <v>8</v>
      </c>
      <c r="AE440" s="1">
        <v>8</v>
      </c>
      <c r="AF440" s="1">
        <v>0</v>
      </c>
      <c r="AG440" s="1">
        <v>9.9949999999999992</v>
      </c>
      <c r="AH440" s="1">
        <v>27</v>
      </c>
      <c r="AI440" s="1">
        <v>403</v>
      </c>
      <c r="AJ440" s="1">
        <v>0</v>
      </c>
      <c r="AK440" s="1">
        <v>650</v>
      </c>
      <c r="AL440" s="1">
        <v>28</v>
      </c>
      <c r="AM440" s="1">
        <v>139</v>
      </c>
      <c r="AN440" s="1">
        <v>63</v>
      </c>
      <c r="AO440" s="1">
        <v>30</v>
      </c>
      <c r="AP440" s="1">
        <v>13</v>
      </c>
      <c r="AQ440" s="1">
        <v>2</v>
      </c>
      <c r="AR440" s="1">
        <v>9.8947368421052602</v>
      </c>
      <c r="AS440" s="1">
        <v>9.67741935483871</v>
      </c>
    </row>
    <row r="441" spans="1:45" x14ac:dyDescent="0.25">
      <c r="A441" s="1" t="s">
        <v>50</v>
      </c>
      <c r="B441" s="1" t="s">
        <v>46</v>
      </c>
      <c r="C441" s="1" t="s">
        <v>22</v>
      </c>
      <c r="D441" s="1" t="s">
        <v>12</v>
      </c>
      <c r="E441" s="1">
        <v>12</v>
      </c>
      <c r="F441" s="1" t="s">
        <v>47</v>
      </c>
      <c r="G441" s="1">
        <v>2022</v>
      </c>
      <c r="H441" s="1">
        <v>1</v>
      </c>
      <c r="I441" s="1">
        <v>1</v>
      </c>
      <c r="J441" s="1" t="s">
        <v>285</v>
      </c>
      <c r="K441" s="1">
        <v>12</v>
      </c>
      <c r="L441" s="1">
        <v>335</v>
      </c>
      <c r="M441" s="1">
        <v>192</v>
      </c>
      <c r="N441" s="1">
        <v>18</v>
      </c>
      <c r="O441" s="1">
        <v>32</v>
      </c>
      <c r="P441" s="1">
        <v>177.5</v>
      </c>
      <c r="Q441" s="1">
        <v>30</v>
      </c>
      <c r="R441" s="1">
        <v>635</v>
      </c>
      <c r="S441" s="1">
        <v>393</v>
      </c>
      <c r="T441" s="1">
        <v>41</v>
      </c>
      <c r="U441" s="1">
        <v>55</v>
      </c>
      <c r="V441" s="1">
        <v>9.6946564885496205</v>
      </c>
      <c r="W441" s="1">
        <v>13</v>
      </c>
      <c r="X441" s="1">
        <v>169</v>
      </c>
      <c r="Y441" s="1">
        <v>0</v>
      </c>
      <c r="Z441" s="1">
        <v>278</v>
      </c>
      <c r="AA441" s="1">
        <v>17</v>
      </c>
      <c r="AB441" s="1">
        <v>58</v>
      </c>
      <c r="AC441" s="1">
        <v>27</v>
      </c>
      <c r="AD441" s="1">
        <v>12</v>
      </c>
      <c r="AE441" s="1">
        <v>6</v>
      </c>
      <c r="AF441" s="1">
        <v>1</v>
      </c>
      <c r="AG441" s="1">
        <v>9</v>
      </c>
      <c r="AH441" s="1">
        <v>28</v>
      </c>
      <c r="AI441" s="1">
        <v>391</v>
      </c>
      <c r="AJ441" s="1">
        <v>0</v>
      </c>
      <c r="AK441" s="1">
        <v>641</v>
      </c>
      <c r="AL441" s="1">
        <v>34</v>
      </c>
      <c r="AM441" s="1">
        <v>136</v>
      </c>
      <c r="AN441" s="1">
        <v>62</v>
      </c>
      <c r="AO441" s="1">
        <v>28</v>
      </c>
      <c r="AP441" s="1">
        <v>18</v>
      </c>
      <c r="AQ441" s="1">
        <v>3</v>
      </c>
      <c r="AR441" s="1">
        <v>9.8698224852071004</v>
      </c>
      <c r="AS441" s="1">
        <v>9.8363171355498693</v>
      </c>
    </row>
    <row r="442" spans="1:45" x14ac:dyDescent="0.25">
      <c r="A442" s="1" t="s">
        <v>50</v>
      </c>
      <c r="B442" s="1" t="s">
        <v>46</v>
      </c>
      <c r="C442" s="1" t="s">
        <v>22</v>
      </c>
      <c r="D442" s="1" t="s">
        <v>12</v>
      </c>
      <c r="E442" s="1">
        <v>12</v>
      </c>
      <c r="F442" s="1" t="s">
        <v>47</v>
      </c>
      <c r="G442" s="1">
        <v>2023</v>
      </c>
      <c r="H442" s="1">
        <v>1</v>
      </c>
      <c r="I442" s="1">
        <v>2</v>
      </c>
      <c r="J442" s="1" t="s">
        <v>285</v>
      </c>
      <c r="K442" s="1">
        <v>14</v>
      </c>
      <c r="L442" s="1">
        <v>227</v>
      </c>
      <c r="M442" s="1">
        <v>156</v>
      </c>
      <c r="N442" s="1">
        <v>13</v>
      </c>
      <c r="O442" s="1">
        <v>18</v>
      </c>
      <c r="P442" s="1">
        <v>111.29</v>
      </c>
      <c r="Q442" s="1">
        <v>35</v>
      </c>
      <c r="R442" s="1">
        <v>745</v>
      </c>
      <c r="S442" s="1">
        <v>468</v>
      </c>
      <c r="T442" s="1">
        <v>45</v>
      </c>
      <c r="U442" s="1">
        <v>64</v>
      </c>
      <c r="V442" s="1">
        <v>9.5512820512820493</v>
      </c>
      <c r="W442" s="1">
        <v>9</v>
      </c>
      <c r="X442" s="1">
        <v>91</v>
      </c>
      <c r="Y442" s="1">
        <v>0</v>
      </c>
      <c r="Z442" s="1">
        <v>172</v>
      </c>
      <c r="AA442" s="1">
        <v>7</v>
      </c>
      <c r="AB442" s="1">
        <v>32</v>
      </c>
      <c r="AC442" s="1">
        <v>18</v>
      </c>
      <c r="AD442" s="1">
        <v>8</v>
      </c>
      <c r="AE442" s="1">
        <v>5</v>
      </c>
      <c r="AF442" s="1">
        <v>3</v>
      </c>
      <c r="AG442" s="1">
        <v>12</v>
      </c>
      <c r="AH442" s="1">
        <v>30</v>
      </c>
      <c r="AI442" s="1">
        <v>374</v>
      </c>
      <c r="AJ442" s="1">
        <v>0</v>
      </c>
      <c r="AK442" s="1">
        <v>638</v>
      </c>
      <c r="AL442" s="1">
        <v>35</v>
      </c>
      <c r="AM442" s="1">
        <v>129</v>
      </c>
      <c r="AN442" s="1">
        <v>63</v>
      </c>
      <c r="AO442" s="1">
        <v>28</v>
      </c>
      <c r="AP442" s="1">
        <v>19</v>
      </c>
      <c r="AQ442" s="1">
        <v>4</v>
      </c>
      <c r="AR442" s="1">
        <v>11.3406593406593</v>
      </c>
      <c r="AS442" s="1">
        <v>10.235294117646999</v>
      </c>
    </row>
    <row r="443" spans="1:45" x14ac:dyDescent="0.25">
      <c r="A443" s="1" t="s">
        <v>50</v>
      </c>
      <c r="B443" s="1" t="s">
        <v>46</v>
      </c>
      <c r="C443" s="1" t="s">
        <v>22</v>
      </c>
      <c r="D443" s="1" t="s">
        <v>12</v>
      </c>
      <c r="E443" s="1">
        <v>12</v>
      </c>
      <c r="F443" s="1" t="s">
        <v>47</v>
      </c>
      <c r="G443" s="1">
        <v>2024</v>
      </c>
      <c r="H443" s="1">
        <v>2</v>
      </c>
      <c r="I443" s="1">
        <v>4</v>
      </c>
      <c r="J443" s="1" t="s">
        <v>285</v>
      </c>
      <c r="K443" s="1">
        <v>8</v>
      </c>
      <c r="L443" s="1">
        <v>198</v>
      </c>
      <c r="M443" s="1">
        <v>106</v>
      </c>
      <c r="N443" s="1">
        <v>18</v>
      </c>
      <c r="O443" s="1">
        <v>14</v>
      </c>
      <c r="P443" s="1">
        <v>175</v>
      </c>
      <c r="Q443" s="1">
        <v>34</v>
      </c>
      <c r="R443" s="1">
        <v>760</v>
      </c>
      <c r="S443" s="1">
        <v>454</v>
      </c>
      <c r="T443" s="1">
        <v>49</v>
      </c>
      <c r="U443" s="1">
        <v>64</v>
      </c>
      <c r="V443" s="1">
        <v>10.0440528634361</v>
      </c>
      <c r="W443" s="1">
        <v>11</v>
      </c>
      <c r="X443" s="1">
        <v>134</v>
      </c>
      <c r="Y443" s="1">
        <v>0</v>
      </c>
      <c r="Z443" s="1">
        <v>227</v>
      </c>
      <c r="AA443" s="1">
        <v>13</v>
      </c>
      <c r="AB443" s="1">
        <v>54</v>
      </c>
      <c r="AC443" s="1">
        <v>14</v>
      </c>
      <c r="AD443" s="1">
        <v>17</v>
      </c>
      <c r="AE443" s="1">
        <v>9</v>
      </c>
      <c r="AF443" s="1">
        <v>0</v>
      </c>
      <c r="AG443" s="1">
        <v>10</v>
      </c>
      <c r="AH443" s="1">
        <v>33</v>
      </c>
      <c r="AI443" s="1">
        <v>394</v>
      </c>
      <c r="AJ443" s="1">
        <v>0</v>
      </c>
      <c r="AK443" s="1">
        <v>677</v>
      </c>
      <c r="AL443" s="1">
        <v>37</v>
      </c>
      <c r="AM443" s="1">
        <v>144</v>
      </c>
      <c r="AN443" s="1">
        <v>59</v>
      </c>
      <c r="AO443" s="1">
        <v>37</v>
      </c>
      <c r="AP443" s="1">
        <v>20</v>
      </c>
      <c r="AQ443" s="1">
        <v>4</v>
      </c>
      <c r="AR443" s="1">
        <v>10.164179104477601</v>
      </c>
      <c r="AS443" s="1">
        <v>10.3096446700507</v>
      </c>
    </row>
    <row r="444" spans="1:45" x14ac:dyDescent="0.25">
      <c r="A444" s="1" t="s">
        <v>51</v>
      </c>
      <c r="B444" s="1" t="s">
        <v>46</v>
      </c>
      <c r="C444" s="1" t="s">
        <v>16</v>
      </c>
      <c r="D444" s="1" t="s">
        <v>12</v>
      </c>
      <c r="E444" s="1">
        <v>4</v>
      </c>
      <c r="F444" s="1" t="s">
        <v>47</v>
      </c>
      <c r="G444" s="1">
        <v>2008</v>
      </c>
      <c r="H444" s="1">
        <v>0</v>
      </c>
      <c r="I444" s="1">
        <v>0</v>
      </c>
      <c r="J444" s="1" t="s">
        <v>51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/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/>
      <c r="AS444" s="1"/>
    </row>
    <row r="445" spans="1:45" x14ac:dyDescent="0.25">
      <c r="A445" s="1" t="s">
        <v>51</v>
      </c>
      <c r="B445" s="1" t="s">
        <v>46</v>
      </c>
      <c r="C445" s="1" t="s">
        <v>16</v>
      </c>
      <c r="D445" s="1" t="s">
        <v>12</v>
      </c>
      <c r="E445" s="1">
        <v>4</v>
      </c>
      <c r="F445" s="1" t="s">
        <v>47</v>
      </c>
      <c r="G445" s="1">
        <v>2009</v>
      </c>
      <c r="H445" s="1">
        <v>0</v>
      </c>
      <c r="I445" s="1">
        <v>0</v>
      </c>
      <c r="J445" s="1" t="s">
        <v>51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/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/>
      <c r="AS445" s="1"/>
    </row>
    <row r="446" spans="1:45" x14ac:dyDescent="0.25">
      <c r="A446" s="1" t="s">
        <v>51</v>
      </c>
      <c r="B446" s="1" t="s">
        <v>46</v>
      </c>
      <c r="C446" s="1" t="s">
        <v>16</v>
      </c>
      <c r="D446" s="1" t="s">
        <v>12</v>
      </c>
      <c r="E446" s="1">
        <v>4</v>
      </c>
      <c r="F446" s="1" t="s">
        <v>47</v>
      </c>
      <c r="G446" s="1">
        <v>2010</v>
      </c>
      <c r="H446" s="1">
        <v>0</v>
      </c>
      <c r="I446" s="1">
        <v>0</v>
      </c>
      <c r="J446" s="1" t="s">
        <v>51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/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/>
      <c r="AS446" s="1"/>
    </row>
    <row r="447" spans="1:45" x14ac:dyDescent="0.25">
      <c r="A447" s="1" t="s">
        <v>51</v>
      </c>
      <c r="B447" s="1" t="s">
        <v>46</v>
      </c>
      <c r="C447" s="1" t="s">
        <v>16</v>
      </c>
      <c r="D447" s="1" t="s">
        <v>12</v>
      </c>
      <c r="E447" s="1">
        <v>4</v>
      </c>
      <c r="F447" s="1" t="s">
        <v>47</v>
      </c>
      <c r="G447" s="1">
        <v>2011</v>
      </c>
      <c r="H447" s="1">
        <v>0</v>
      </c>
      <c r="I447" s="1">
        <v>0</v>
      </c>
      <c r="J447" s="1" t="s">
        <v>51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/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/>
      <c r="AS447" s="1"/>
    </row>
    <row r="448" spans="1:45" x14ac:dyDescent="0.25">
      <c r="A448" s="1" t="s">
        <v>51</v>
      </c>
      <c r="B448" s="1" t="s">
        <v>46</v>
      </c>
      <c r="C448" s="1" t="s">
        <v>16</v>
      </c>
      <c r="D448" s="1" t="s">
        <v>12</v>
      </c>
      <c r="E448" s="1">
        <v>4</v>
      </c>
      <c r="F448" s="1" t="s">
        <v>47</v>
      </c>
      <c r="G448" s="1">
        <v>2012</v>
      </c>
      <c r="H448" s="1">
        <v>0</v>
      </c>
      <c r="I448" s="1">
        <v>0</v>
      </c>
      <c r="J448" s="1" t="s">
        <v>51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/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/>
      <c r="AS448" s="1"/>
    </row>
    <row r="449" spans="1:45" x14ac:dyDescent="0.25">
      <c r="A449" s="1" t="s">
        <v>51</v>
      </c>
      <c r="B449" s="1" t="s">
        <v>46</v>
      </c>
      <c r="C449" s="1" t="s">
        <v>16</v>
      </c>
      <c r="D449" s="1" t="s">
        <v>12</v>
      </c>
      <c r="E449" s="1">
        <v>4</v>
      </c>
      <c r="F449" s="1" t="s">
        <v>47</v>
      </c>
      <c r="G449" s="1">
        <v>2013</v>
      </c>
      <c r="H449" s="1">
        <v>0</v>
      </c>
      <c r="I449" s="1">
        <v>0</v>
      </c>
      <c r="J449" s="1" t="s">
        <v>51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/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/>
      <c r="AS449" s="1"/>
    </row>
    <row r="450" spans="1:45" x14ac:dyDescent="0.25">
      <c r="A450" s="1" t="s">
        <v>51</v>
      </c>
      <c r="B450" s="1" t="s">
        <v>46</v>
      </c>
      <c r="C450" s="1" t="s">
        <v>16</v>
      </c>
      <c r="D450" s="1" t="s">
        <v>12</v>
      </c>
      <c r="E450" s="1">
        <v>4</v>
      </c>
      <c r="F450" s="1" t="s">
        <v>47</v>
      </c>
      <c r="G450" s="1">
        <v>2014</v>
      </c>
      <c r="H450" s="1">
        <v>0</v>
      </c>
      <c r="I450" s="1">
        <v>0</v>
      </c>
      <c r="J450" s="1" t="s">
        <v>51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/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/>
      <c r="AS450" s="1"/>
    </row>
    <row r="451" spans="1:45" x14ac:dyDescent="0.25">
      <c r="A451" s="1" t="s">
        <v>51</v>
      </c>
      <c r="B451" s="1" t="s">
        <v>46</v>
      </c>
      <c r="C451" s="1" t="s">
        <v>16</v>
      </c>
      <c r="D451" s="1" t="s">
        <v>12</v>
      </c>
      <c r="E451" s="1">
        <v>4</v>
      </c>
      <c r="F451" s="1" t="s">
        <v>47</v>
      </c>
      <c r="G451" s="1">
        <v>2015</v>
      </c>
      <c r="H451" s="1">
        <v>0</v>
      </c>
      <c r="I451" s="1">
        <v>0</v>
      </c>
      <c r="J451" s="1" t="s">
        <v>51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/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/>
      <c r="AS451" s="1"/>
    </row>
    <row r="452" spans="1:45" x14ac:dyDescent="0.25">
      <c r="A452" s="1" t="s">
        <v>51</v>
      </c>
      <c r="B452" s="1" t="s">
        <v>46</v>
      </c>
      <c r="C452" s="1" t="s">
        <v>16</v>
      </c>
      <c r="D452" s="1" t="s">
        <v>12</v>
      </c>
      <c r="E452" s="1">
        <v>4</v>
      </c>
      <c r="F452" s="1" t="s">
        <v>47</v>
      </c>
      <c r="G452" s="1">
        <v>2016</v>
      </c>
      <c r="H452" s="1">
        <v>0</v>
      </c>
      <c r="I452" s="1">
        <v>0</v>
      </c>
      <c r="J452" s="1" t="s">
        <v>51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/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/>
      <c r="AS452" s="1"/>
    </row>
    <row r="453" spans="1:45" x14ac:dyDescent="0.25">
      <c r="A453" s="1" t="s">
        <v>51</v>
      </c>
      <c r="B453" s="1" t="s">
        <v>46</v>
      </c>
      <c r="C453" s="1" t="s">
        <v>16</v>
      </c>
      <c r="D453" s="1" t="s">
        <v>12</v>
      </c>
      <c r="E453" s="1">
        <v>4</v>
      </c>
      <c r="F453" s="1" t="s">
        <v>47</v>
      </c>
      <c r="G453" s="1">
        <v>2017</v>
      </c>
      <c r="H453" s="1">
        <v>0</v>
      </c>
      <c r="I453" s="1">
        <v>0</v>
      </c>
      <c r="J453" s="1" t="s">
        <v>51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/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/>
      <c r="AS453" s="1"/>
    </row>
    <row r="454" spans="1:45" x14ac:dyDescent="0.25">
      <c r="A454" s="1" t="s">
        <v>51</v>
      </c>
      <c r="B454" s="1" t="s">
        <v>46</v>
      </c>
      <c r="C454" s="1" t="s">
        <v>16</v>
      </c>
      <c r="D454" s="1" t="s">
        <v>12</v>
      </c>
      <c r="E454" s="1">
        <v>4</v>
      </c>
      <c r="F454" s="1" t="s">
        <v>47</v>
      </c>
      <c r="G454" s="1">
        <v>2018</v>
      </c>
      <c r="H454" s="1">
        <v>0</v>
      </c>
      <c r="I454" s="1">
        <v>0</v>
      </c>
      <c r="J454" s="1" t="s">
        <v>51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/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/>
      <c r="AS454" s="1"/>
    </row>
    <row r="455" spans="1:45" x14ac:dyDescent="0.25">
      <c r="A455" s="1" t="s">
        <v>51</v>
      </c>
      <c r="B455" s="1" t="s">
        <v>46</v>
      </c>
      <c r="C455" s="1" t="s">
        <v>16</v>
      </c>
      <c r="D455" s="1" t="s">
        <v>12</v>
      </c>
      <c r="E455" s="1">
        <v>4</v>
      </c>
      <c r="F455" s="1" t="s">
        <v>47</v>
      </c>
      <c r="G455" s="1">
        <v>2019</v>
      </c>
      <c r="H455" s="1">
        <v>0</v>
      </c>
      <c r="I455" s="1">
        <v>0</v>
      </c>
      <c r="J455" s="1" t="s">
        <v>51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/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/>
      <c r="AS455" s="1"/>
    </row>
    <row r="456" spans="1:45" x14ac:dyDescent="0.25">
      <c r="A456" s="1" t="s">
        <v>51</v>
      </c>
      <c r="B456" s="1" t="s">
        <v>46</v>
      </c>
      <c r="C456" s="1" t="s">
        <v>16</v>
      </c>
      <c r="D456" s="1" t="s">
        <v>12</v>
      </c>
      <c r="E456" s="1">
        <v>4</v>
      </c>
      <c r="F456" s="1" t="s">
        <v>47</v>
      </c>
      <c r="G456" s="1">
        <v>2020</v>
      </c>
      <c r="H456" s="1">
        <v>0</v>
      </c>
      <c r="I456" s="1">
        <v>0</v>
      </c>
      <c r="J456" s="1" t="s">
        <v>51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/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/>
      <c r="AS456" s="1"/>
    </row>
    <row r="457" spans="1:45" x14ac:dyDescent="0.25">
      <c r="A457" s="1" t="s">
        <v>51</v>
      </c>
      <c r="B457" s="1" t="s">
        <v>46</v>
      </c>
      <c r="C457" s="1" t="s">
        <v>16</v>
      </c>
      <c r="D457" s="1" t="s">
        <v>12</v>
      </c>
      <c r="E457" s="1">
        <v>4</v>
      </c>
      <c r="F457" s="1" t="s">
        <v>47</v>
      </c>
      <c r="G457" s="1">
        <v>2021</v>
      </c>
      <c r="H457" s="1">
        <v>0</v>
      </c>
      <c r="I457" s="1">
        <v>0</v>
      </c>
      <c r="J457" s="1" t="s">
        <v>51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/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/>
      <c r="AS457" s="1"/>
    </row>
    <row r="458" spans="1:45" x14ac:dyDescent="0.25">
      <c r="A458" s="1" t="s">
        <v>51</v>
      </c>
      <c r="B458" s="1" t="s">
        <v>46</v>
      </c>
      <c r="C458" s="1" t="s">
        <v>16</v>
      </c>
      <c r="D458" s="1" t="s">
        <v>12</v>
      </c>
      <c r="E458" s="1">
        <v>4</v>
      </c>
      <c r="F458" s="1" t="s">
        <v>47</v>
      </c>
      <c r="G458" s="1">
        <v>2022</v>
      </c>
      <c r="H458" s="1">
        <v>0</v>
      </c>
      <c r="I458" s="1">
        <v>0</v>
      </c>
      <c r="J458" s="1" t="s">
        <v>51</v>
      </c>
      <c r="K458" s="1">
        <v>2</v>
      </c>
      <c r="L458" s="1">
        <v>2</v>
      </c>
      <c r="M458" s="1">
        <v>2</v>
      </c>
      <c r="N458" s="1">
        <v>0</v>
      </c>
      <c r="O458" s="1">
        <v>0</v>
      </c>
      <c r="P458" s="1">
        <v>100</v>
      </c>
      <c r="Q458" s="1">
        <v>2</v>
      </c>
      <c r="R458" s="1">
        <v>2</v>
      </c>
      <c r="S458" s="1">
        <v>2</v>
      </c>
      <c r="T458" s="1">
        <v>0</v>
      </c>
      <c r="U458" s="1">
        <v>0</v>
      </c>
      <c r="V458" s="1">
        <v>6</v>
      </c>
      <c r="W458" s="1">
        <v>2</v>
      </c>
      <c r="X458" s="1">
        <v>30</v>
      </c>
      <c r="Y458" s="1">
        <v>0</v>
      </c>
      <c r="Z458" s="1">
        <v>51</v>
      </c>
      <c r="AA458" s="1">
        <v>1</v>
      </c>
      <c r="AB458" s="1">
        <v>12</v>
      </c>
      <c r="AC458" s="1">
        <v>5</v>
      </c>
      <c r="AD458" s="1">
        <v>3</v>
      </c>
      <c r="AE458" s="1">
        <v>0</v>
      </c>
      <c r="AF458" s="1">
        <v>1</v>
      </c>
      <c r="AG458" s="1">
        <v>10.75</v>
      </c>
      <c r="AH458" s="1">
        <v>2</v>
      </c>
      <c r="AI458" s="1">
        <v>30</v>
      </c>
      <c r="AJ458" s="1">
        <v>0</v>
      </c>
      <c r="AK458" s="1">
        <v>51</v>
      </c>
      <c r="AL458" s="1">
        <v>1</v>
      </c>
      <c r="AM458" s="1">
        <v>12</v>
      </c>
      <c r="AN458" s="1">
        <v>5</v>
      </c>
      <c r="AO458" s="1">
        <v>3</v>
      </c>
      <c r="AP458" s="1">
        <v>0</v>
      </c>
      <c r="AQ458" s="1">
        <v>1</v>
      </c>
      <c r="AR458" s="1">
        <v>10.199999999999999</v>
      </c>
      <c r="AS458" s="1">
        <v>10.199999999999999</v>
      </c>
    </row>
    <row r="459" spans="1:45" x14ac:dyDescent="0.25">
      <c r="A459" s="1" t="s">
        <v>51</v>
      </c>
      <c r="B459" s="1" t="s">
        <v>46</v>
      </c>
      <c r="C459" s="1" t="s">
        <v>16</v>
      </c>
      <c r="D459" s="1" t="s">
        <v>12</v>
      </c>
      <c r="E459" s="1">
        <v>4</v>
      </c>
      <c r="F459" s="1" t="s">
        <v>47</v>
      </c>
      <c r="G459" s="1">
        <v>2023</v>
      </c>
      <c r="H459" s="1">
        <v>0</v>
      </c>
      <c r="I459" s="1">
        <v>0</v>
      </c>
      <c r="J459" s="1" t="s">
        <v>51</v>
      </c>
      <c r="K459" s="1">
        <v>1</v>
      </c>
      <c r="L459" s="1">
        <v>0</v>
      </c>
      <c r="M459" s="1">
        <v>1</v>
      </c>
      <c r="N459" s="1">
        <v>0</v>
      </c>
      <c r="O459" s="1">
        <v>0</v>
      </c>
      <c r="P459" s="1">
        <v>0</v>
      </c>
      <c r="Q459" s="1">
        <v>3</v>
      </c>
      <c r="R459" s="1">
        <v>2</v>
      </c>
      <c r="S459" s="1">
        <v>3</v>
      </c>
      <c r="T459" s="1">
        <v>0</v>
      </c>
      <c r="U459" s="1">
        <v>0</v>
      </c>
      <c r="V459" s="1">
        <v>4</v>
      </c>
      <c r="W459" s="1">
        <v>6</v>
      </c>
      <c r="X459" s="1">
        <v>102</v>
      </c>
      <c r="Y459" s="1">
        <v>0</v>
      </c>
      <c r="Z459" s="1">
        <v>147</v>
      </c>
      <c r="AA459" s="1">
        <v>5</v>
      </c>
      <c r="AB459" s="1">
        <v>50</v>
      </c>
      <c r="AC459" s="1">
        <v>16</v>
      </c>
      <c r="AD459" s="1">
        <v>7</v>
      </c>
      <c r="AE459" s="1">
        <v>5</v>
      </c>
      <c r="AF459" s="1">
        <v>1</v>
      </c>
      <c r="AG459" s="1">
        <v>8.9149999999999991</v>
      </c>
      <c r="AH459" s="1">
        <v>8</v>
      </c>
      <c r="AI459" s="1">
        <v>132</v>
      </c>
      <c r="AJ459" s="1">
        <v>0</v>
      </c>
      <c r="AK459" s="1">
        <v>198</v>
      </c>
      <c r="AL459" s="1">
        <v>6</v>
      </c>
      <c r="AM459" s="1">
        <v>62</v>
      </c>
      <c r="AN459" s="1">
        <v>21</v>
      </c>
      <c r="AO459" s="1">
        <v>10</v>
      </c>
      <c r="AP459" s="1">
        <v>5</v>
      </c>
      <c r="AQ459" s="1">
        <v>2</v>
      </c>
      <c r="AR459" s="1">
        <v>8.6470588235294095</v>
      </c>
      <c r="AS459" s="1">
        <v>9</v>
      </c>
    </row>
    <row r="460" spans="1:45" x14ac:dyDescent="0.25">
      <c r="A460" s="1" t="s">
        <v>51</v>
      </c>
      <c r="B460" s="1" t="s">
        <v>46</v>
      </c>
      <c r="C460" s="1" t="s">
        <v>16</v>
      </c>
      <c r="D460" s="1" t="s">
        <v>12</v>
      </c>
      <c r="E460" s="1">
        <v>4</v>
      </c>
      <c r="F460" s="1" t="s">
        <v>47</v>
      </c>
      <c r="G460" s="1">
        <v>2024</v>
      </c>
      <c r="H460" s="1">
        <v>0</v>
      </c>
      <c r="I460" s="1">
        <v>0</v>
      </c>
      <c r="J460" s="1" t="s">
        <v>51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3</v>
      </c>
      <c r="R460" s="1">
        <v>2</v>
      </c>
      <c r="S460" s="1">
        <v>3</v>
      </c>
      <c r="T460" s="1">
        <v>0</v>
      </c>
      <c r="U460" s="1">
        <v>0</v>
      </c>
      <c r="V460" s="1">
        <v>4</v>
      </c>
      <c r="W460" s="1">
        <v>8</v>
      </c>
      <c r="X460" s="1">
        <v>187</v>
      </c>
      <c r="Y460" s="1">
        <v>0</v>
      </c>
      <c r="Z460" s="1">
        <v>298</v>
      </c>
      <c r="AA460" s="1">
        <v>14</v>
      </c>
      <c r="AB460" s="1">
        <v>66</v>
      </c>
      <c r="AC460" s="1">
        <v>22</v>
      </c>
      <c r="AD460" s="1">
        <v>18</v>
      </c>
      <c r="AE460" s="1">
        <v>8</v>
      </c>
      <c r="AF460" s="1">
        <v>0</v>
      </c>
      <c r="AG460" s="1">
        <v>8.5</v>
      </c>
      <c r="AH460" s="1">
        <v>16</v>
      </c>
      <c r="AI460" s="1">
        <v>319</v>
      </c>
      <c r="AJ460" s="1">
        <v>0</v>
      </c>
      <c r="AK460" s="1">
        <v>496</v>
      </c>
      <c r="AL460" s="1">
        <v>20</v>
      </c>
      <c r="AM460" s="1">
        <v>128</v>
      </c>
      <c r="AN460" s="1">
        <v>43</v>
      </c>
      <c r="AO460" s="1">
        <v>28</v>
      </c>
      <c r="AP460" s="1">
        <v>13</v>
      </c>
      <c r="AQ460" s="1">
        <v>2</v>
      </c>
      <c r="AR460" s="1">
        <v>9.5614973262032006</v>
      </c>
      <c r="AS460" s="1">
        <v>9.3291536050156694</v>
      </c>
    </row>
    <row r="461" spans="1:45" x14ac:dyDescent="0.25">
      <c r="A461" s="1" t="s">
        <v>52</v>
      </c>
      <c r="B461" s="1" t="s">
        <v>46</v>
      </c>
      <c r="C461" s="1" t="s">
        <v>22</v>
      </c>
      <c r="D461" s="1" t="s">
        <v>12</v>
      </c>
      <c r="E461" s="1">
        <v>4</v>
      </c>
      <c r="F461" s="1" t="s">
        <v>47</v>
      </c>
      <c r="G461" s="1">
        <v>2008</v>
      </c>
      <c r="H461" s="1">
        <v>0</v>
      </c>
      <c r="I461" s="1">
        <v>0</v>
      </c>
      <c r="J461" s="1" t="s">
        <v>52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/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/>
      <c r="AS461" s="1"/>
    </row>
    <row r="462" spans="1:45" x14ac:dyDescent="0.25">
      <c r="A462" s="1" t="s">
        <v>52</v>
      </c>
      <c r="B462" s="1" t="s">
        <v>46</v>
      </c>
      <c r="C462" s="1" t="s">
        <v>22</v>
      </c>
      <c r="D462" s="1" t="s">
        <v>12</v>
      </c>
      <c r="E462" s="1">
        <v>4</v>
      </c>
      <c r="F462" s="1" t="s">
        <v>47</v>
      </c>
      <c r="G462" s="1">
        <v>2009</v>
      </c>
      <c r="H462" s="1">
        <v>0</v>
      </c>
      <c r="I462" s="1">
        <v>0</v>
      </c>
      <c r="J462" s="1" t="s">
        <v>52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/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/>
      <c r="AS462" s="1"/>
    </row>
    <row r="463" spans="1:45" x14ac:dyDescent="0.25">
      <c r="A463" s="1" t="s">
        <v>52</v>
      </c>
      <c r="B463" s="1" t="s">
        <v>46</v>
      </c>
      <c r="C463" s="1" t="s">
        <v>22</v>
      </c>
      <c r="D463" s="1" t="s">
        <v>12</v>
      </c>
      <c r="E463" s="1">
        <v>4</v>
      </c>
      <c r="F463" s="1" t="s">
        <v>47</v>
      </c>
      <c r="G463" s="1">
        <v>2010</v>
      </c>
      <c r="H463" s="1">
        <v>0</v>
      </c>
      <c r="I463" s="1">
        <v>0</v>
      </c>
      <c r="J463" s="1" t="s">
        <v>52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/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/>
      <c r="AS463" s="1"/>
    </row>
    <row r="464" spans="1:45" x14ac:dyDescent="0.25">
      <c r="A464" s="1" t="s">
        <v>52</v>
      </c>
      <c r="B464" s="1" t="s">
        <v>46</v>
      </c>
      <c r="C464" s="1" t="s">
        <v>22</v>
      </c>
      <c r="D464" s="1" t="s">
        <v>12</v>
      </c>
      <c r="E464" s="1">
        <v>4</v>
      </c>
      <c r="F464" s="1" t="s">
        <v>47</v>
      </c>
      <c r="G464" s="1">
        <v>2011</v>
      </c>
      <c r="H464" s="1">
        <v>0</v>
      </c>
      <c r="I464" s="1">
        <v>0</v>
      </c>
      <c r="J464" s="1" t="s">
        <v>52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/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/>
      <c r="AS464" s="1"/>
    </row>
    <row r="465" spans="1:45" x14ac:dyDescent="0.25">
      <c r="A465" s="1" t="s">
        <v>52</v>
      </c>
      <c r="B465" s="1" t="s">
        <v>46</v>
      </c>
      <c r="C465" s="1" t="s">
        <v>22</v>
      </c>
      <c r="D465" s="1" t="s">
        <v>12</v>
      </c>
      <c r="E465" s="1">
        <v>4</v>
      </c>
      <c r="F465" s="1" t="s">
        <v>47</v>
      </c>
      <c r="G465" s="1">
        <v>2012</v>
      </c>
      <c r="H465" s="1">
        <v>0</v>
      </c>
      <c r="I465" s="1">
        <v>0</v>
      </c>
      <c r="J465" s="1" t="s">
        <v>52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/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/>
      <c r="AS465" s="1"/>
    </row>
    <row r="466" spans="1:45" x14ac:dyDescent="0.25">
      <c r="A466" s="1" t="s">
        <v>52</v>
      </c>
      <c r="B466" s="1" t="s">
        <v>46</v>
      </c>
      <c r="C466" s="1" t="s">
        <v>22</v>
      </c>
      <c r="D466" s="1" t="s">
        <v>12</v>
      </c>
      <c r="E466" s="1">
        <v>4</v>
      </c>
      <c r="F466" s="1" t="s">
        <v>47</v>
      </c>
      <c r="G466" s="1">
        <v>2013</v>
      </c>
      <c r="H466" s="1">
        <v>0</v>
      </c>
      <c r="I466" s="1">
        <v>0</v>
      </c>
      <c r="J466" s="1" t="s">
        <v>52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/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/>
      <c r="AS466" s="1"/>
    </row>
    <row r="467" spans="1:45" x14ac:dyDescent="0.25">
      <c r="A467" s="1" t="s">
        <v>52</v>
      </c>
      <c r="B467" s="1" t="s">
        <v>46</v>
      </c>
      <c r="C467" s="1" t="s">
        <v>22</v>
      </c>
      <c r="D467" s="1" t="s">
        <v>12</v>
      </c>
      <c r="E467" s="1">
        <v>4</v>
      </c>
      <c r="F467" s="1" t="s">
        <v>47</v>
      </c>
      <c r="G467" s="1">
        <v>2014</v>
      </c>
      <c r="H467" s="1">
        <v>0</v>
      </c>
      <c r="I467" s="1">
        <v>0</v>
      </c>
      <c r="J467" s="1" t="s">
        <v>52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/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/>
      <c r="AS467" s="1"/>
    </row>
    <row r="468" spans="1:45" x14ac:dyDescent="0.25">
      <c r="A468" s="1" t="s">
        <v>52</v>
      </c>
      <c r="B468" s="1" t="s">
        <v>46</v>
      </c>
      <c r="C468" s="1" t="s">
        <v>22</v>
      </c>
      <c r="D468" s="1" t="s">
        <v>12</v>
      </c>
      <c r="E468" s="1">
        <v>4</v>
      </c>
      <c r="F468" s="1" t="s">
        <v>47</v>
      </c>
      <c r="G468" s="1">
        <v>2015</v>
      </c>
      <c r="H468" s="1">
        <v>0</v>
      </c>
      <c r="I468" s="1">
        <v>0</v>
      </c>
      <c r="J468" s="1" t="s">
        <v>52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/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/>
      <c r="AS468" s="1"/>
    </row>
    <row r="469" spans="1:45" x14ac:dyDescent="0.25">
      <c r="A469" s="1" t="s">
        <v>52</v>
      </c>
      <c r="B469" s="1" t="s">
        <v>46</v>
      </c>
      <c r="C469" s="1" t="s">
        <v>22</v>
      </c>
      <c r="D469" s="1" t="s">
        <v>12</v>
      </c>
      <c r="E469" s="1">
        <v>4</v>
      </c>
      <c r="F469" s="1" t="s">
        <v>47</v>
      </c>
      <c r="G469" s="1">
        <v>2016</v>
      </c>
      <c r="H469" s="1">
        <v>0</v>
      </c>
      <c r="I469" s="1">
        <v>0</v>
      </c>
      <c r="J469" s="1" t="s">
        <v>52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/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/>
      <c r="AS469" s="1"/>
    </row>
    <row r="470" spans="1:45" x14ac:dyDescent="0.25">
      <c r="A470" s="1" t="s">
        <v>52</v>
      </c>
      <c r="B470" s="1" t="s">
        <v>46</v>
      </c>
      <c r="C470" s="1" t="s">
        <v>22</v>
      </c>
      <c r="D470" s="1" t="s">
        <v>12</v>
      </c>
      <c r="E470" s="1">
        <v>4</v>
      </c>
      <c r="F470" s="1" t="s">
        <v>47</v>
      </c>
      <c r="G470" s="1">
        <v>2017</v>
      </c>
      <c r="H470" s="1">
        <v>0</v>
      </c>
      <c r="I470" s="1">
        <v>0</v>
      </c>
      <c r="J470" s="1" t="s">
        <v>52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/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/>
      <c r="AS470" s="1"/>
    </row>
    <row r="471" spans="1:45" x14ac:dyDescent="0.25">
      <c r="A471" s="1" t="s">
        <v>52</v>
      </c>
      <c r="B471" s="1" t="s">
        <v>46</v>
      </c>
      <c r="C471" s="1" t="s">
        <v>22</v>
      </c>
      <c r="D471" s="1" t="s">
        <v>12</v>
      </c>
      <c r="E471" s="1">
        <v>4</v>
      </c>
      <c r="F471" s="1" t="s">
        <v>47</v>
      </c>
      <c r="G471" s="1">
        <v>2018</v>
      </c>
      <c r="H471" s="1">
        <v>0</v>
      </c>
      <c r="I471" s="1">
        <v>0</v>
      </c>
      <c r="J471" s="1" t="s">
        <v>52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/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/>
      <c r="AS471" s="1"/>
    </row>
    <row r="472" spans="1:45" x14ac:dyDescent="0.25">
      <c r="A472" s="1" t="s">
        <v>52</v>
      </c>
      <c r="B472" s="1" t="s">
        <v>46</v>
      </c>
      <c r="C472" s="1" t="s">
        <v>22</v>
      </c>
      <c r="D472" s="1" t="s">
        <v>12</v>
      </c>
      <c r="E472" s="1">
        <v>4</v>
      </c>
      <c r="F472" s="1" t="s">
        <v>47</v>
      </c>
      <c r="G472" s="1">
        <v>2019</v>
      </c>
      <c r="H472" s="1">
        <v>0</v>
      </c>
      <c r="I472" s="1">
        <v>0</v>
      </c>
      <c r="J472" s="1" t="s">
        <v>52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/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/>
      <c r="AS472" s="1"/>
    </row>
    <row r="473" spans="1:45" x14ac:dyDescent="0.25">
      <c r="A473" s="1" t="s">
        <v>52</v>
      </c>
      <c r="B473" s="1" t="s">
        <v>46</v>
      </c>
      <c r="C473" s="1" t="s">
        <v>22</v>
      </c>
      <c r="D473" s="1" t="s">
        <v>12</v>
      </c>
      <c r="E473" s="1">
        <v>4</v>
      </c>
      <c r="F473" s="1" t="s">
        <v>47</v>
      </c>
      <c r="G473" s="1">
        <v>2020</v>
      </c>
      <c r="H473" s="1">
        <v>0</v>
      </c>
      <c r="I473" s="1">
        <v>0</v>
      </c>
      <c r="J473" s="1" t="s">
        <v>52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/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/>
      <c r="AS473" s="1"/>
    </row>
    <row r="474" spans="1:45" x14ac:dyDescent="0.25">
      <c r="A474" s="1" t="s">
        <v>52</v>
      </c>
      <c r="B474" s="1" t="s">
        <v>46</v>
      </c>
      <c r="C474" s="1" t="s">
        <v>22</v>
      </c>
      <c r="D474" s="1" t="s">
        <v>12</v>
      </c>
      <c r="E474" s="1">
        <v>4</v>
      </c>
      <c r="F474" s="1" t="s">
        <v>47</v>
      </c>
      <c r="G474" s="1">
        <v>2021</v>
      </c>
      <c r="H474" s="1">
        <v>0</v>
      </c>
      <c r="I474" s="1">
        <v>0</v>
      </c>
      <c r="J474" s="1" t="s">
        <v>52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/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/>
      <c r="AS474" s="1"/>
    </row>
    <row r="475" spans="1:45" x14ac:dyDescent="0.25">
      <c r="A475" s="1" t="s">
        <v>52</v>
      </c>
      <c r="B475" s="1" t="s">
        <v>46</v>
      </c>
      <c r="C475" s="1" t="s">
        <v>22</v>
      </c>
      <c r="D475" s="1" t="s">
        <v>12</v>
      </c>
      <c r="E475" s="1">
        <v>4</v>
      </c>
      <c r="F475" s="1" t="s">
        <v>47</v>
      </c>
      <c r="G475" s="1">
        <v>2022</v>
      </c>
      <c r="H475" s="1">
        <v>0</v>
      </c>
      <c r="I475" s="1">
        <v>0</v>
      </c>
      <c r="J475" s="1" t="s">
        <v>52</v>
      </c>
      <c r="K475" s="1">
        <v>4</v>
      </c>
      <c r="L475" s="1">
        <v>45</v>
      </c>
      <c r="M475" s="1">
        <v>40</v>
      </c>
      <c r="N475" s="1">
        <v>3</v>
      </c>
      <c r="O475" s="1">
        <v>1</v>
      </c>
      <c r="P475" s="1">
        <v>145.82999999999899</v>
      </c>
      <c r="Q475" s="1">
        <v>4</v>
      </c>
      <c r="R475" s="1">
        <v>45</v>
      </c>
      <c r="S475" s="1">
        <v>40</v>
      </c>
      <c r="T475" s="1">
        <v>3</v>
      </c>
      <c r="U475" s="1">
        <v>1</v>
      </c>
      <c r="V475" s="1">
        <v>6.75</v>
      </c>
      <c r="W475" s="1">
        <v>3</v>
      </c>
      <c r="X475" s="1">
        <v>36</v>
      </c>
      <c r="Y475" s="1">
        <v>0</v>
      </c>
      <c r="Z475" s="1">
        <v>54</v>
      </c>
      <c r="AA475" s="1">
        <v>6</v>
      </c>
      <c r="AB475" s="1">
        <v>13</v>
      </c>
      <c r="AC475" s="1">
        <v>5</v>
      </c>
      <c r="AD475" s="1">
        <v>2</v>
      </c>
      <c r="AE475" s="1">
        <v>5</v>
      </c>
      <c r="AF475" s="1">
        <v>0</v>
      </c>
      <c r="AG475" s="1">
        <v>6.66</v>
      </c>
      <c r="AH475" s="1">
        <v>3</v>
      </c>
      <c r="AI475" s="1">
        <v>36</v>
      </c>
      <c r="AJ475" s="1">
        <v>0</v>
      </c>
      <c r="AK475" s="1">
        <v>54</v>
      </c>
      <c r="AL475" s="1">
        <v>6</v>
      </c>
      <c r="AM475" s="1">
        <v>13</v>
      </c>
      <c r="AN475" s="1">
        <v>5</v>
      </c>
      <c r="AO475" s="1">
        <v>2</v>
      </c>
      <c r="AP475" s="1">
        <v>5</v>
      </c>
      <c r="AQ475" s="1">
        <v>0</v>
      </c>
      <c r="AR475" s="1">
        <v>9</v>
      </c>
      <c r="AS475" s="1">
        <v>9</v>
      </c>
    </row>
    <row r="476" spans="1:45" x14ac:dyDescent="0.25">
      <c r="A476" s="1" t="s">
        <v>52</v>
      </c>
      <c r="B476" s="1" t="s">
        <v>46</v>
      </c>
      <c r="C476" s="1" t="s">
        <v>22</v>
      </c>
      <c r="D476" s="1" t="s">
        <v>12</v>
      </c>
      <c r="E476" s="1">
        <v>4</v>
      </c>
      <c r="F476" s="1" t="s">
        <v>47</v>
      </c>
      <c r="G476" s="1">
        <v>2023</v>
      </c>
      <c r="H476" s="1">
        <v>0</v>
      </c>
      <c r="I476" s="1">
        <v>0</v>
      </c>
      <c r="J476" s="1" t="s">
        <v>52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4</v>
      </c>
      <c r="R476" s="1">
        <v>45</v>
      </c>
      <c r="S476" s="1">
        <v>40</v>
      </c>
      <c r="T476" s="1">
        <v>3</v>
      </c>
      <c r="U476" s="1">
        <v>1</v>
      </c>
      <c r="V476" s="1">
        <v>6.75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3</v>
      </c>
      <c r="AI476" s="1">
        <v>36</v>
      </c>
      <c r="AJ476" s="1">
        <v>0</v>
      </c>
      <c r="AK476" s="1">
        <v>54</v>
      </c>
      <c r="AL476" s="1">
        <v>6</v>
      </c>
      <c r="AM476" s="1">
        <v>13</v>
      </c>
      <c r="AN476" s="1">
        <v>5</v>
      </c>
      <c r="AO476" s="1">
        <v>2</v>
      </c>
      <c r="AP476" s="1">
        <v>5</v>
      </c>
      <c r="AQ476" s="1">
        <v>0</v>
      </c>
      <c r="AR476" s="1"/>
      <c r="AS476" s="1">
        <v>9</v>
      </c>
    </row>
    <row r="477" spans="1:45" x14ac:dyDescent="0.25">
      <c r="A477" s="1" t="s">
        <v>52</v>
      </c>
      <c r="B477" s="1" t="s">
        <v>46</v>
      </c>
      <c r="C477" s="1" t="s">
        <v>22</v>
      </c>
      <c r="D477" s="1" t="s">
        <v>12</v>
      </c>
      <c r="E477" s="1">
        <v>4</v>
      </c>
      <c r="F477" s="1" t="s">
        <v>47</v>
      </c>
      <c r="G477" s="1">
        <v>2024</v>
      </c>
      <c r="H477" s="1">
        <v>0</v>
      </c>
      <c r="I477" s="1">
        <v>0</v>
      </c>
      <c r="J477" s="1" t="s">
        <v>52</v>
      </c>
      <c r="K477" s="1">
        <v>8</v>
      </c>
      <c r="L477" s="1">
        <v>108</v>
      </c>
      <c r="M477" s="1">
        <v>54</v>
      </c>
      <c r="N477" s="1">
        <v>4</v>
      </c>
      <c r="O477" s="1">
        <v>11</v>
      </c>
      <c r="P477" s="1">
        <v>154.16499999999999</v>
      </c>
      <c r="Q477" s="1">
        <v>12</v>
      </c>
      <c r="R477" s="1">
        <v>153</v>
      </c>
      <c r="S477" s="1">
        <v>94</v>
      </c>
      <c r="T477" s="1">
        <v>7</v>
      </c>
      <c r="U477" s="1">
        <v>12</v>
      </c>
      <c r="V477" s="1">
        <v>9.7659574468085104</v>
      </c>
      <c r="W477" s="1">
        <v>1</v>
      </c>
      <c r="X477" s="1">
        <v>4</v>
      </c>
      <c r="Y477" s="1">
        <v>0</v>
      </c>
      <c r="Z477" s="1">
        <v>9</v>
      </c>
      <c r="AA477" s="1">
        <v>0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1">
        <v>13.5</v>
      </c>
      <c r="AH477" s="1">
        <v>4</v>
      </c>
      <c r="AI477" s="1">
        <v>40</v>
      </c>
      <c r="AJ477" s="1">
        <v>0</v>
      </c>
      <c r="AK477" s="1">
        <v>63</v>
      </c>
      <c r="AL477" s="1">
        <v>6</v>
      </c>
      <c r="AM477" s="1">
        <v>13</v>
      </c>
      <c r="AN477" s="1">
        <v>5</v>
      </c>
      <c r="AO477" s="1">
        <v>3</v>
      </c>
      <c r="AP477" s="1">
        <v>5</v>
      </c>
      <c r="AQ477" s="1">
        <v>0</v>
      </c>
      <c r="AR477" s="1">
        <v>13.5</v>
      </c>
      <c r="AS477" s="1">
        <v>9.4499999999999993</v>
      </c>
    </row>
    <row r="478" spans="1:45" x14ac:dyDescent="0.25">
      <c r="A478" s="1" t="s">
        <v>53</v>
      </c>
      <c r="B478" s="1" t="s">
        <v>54</v>
      </c>
      <c r="C478" s="1" t="s">
        <v>11</v>
      </c>
      <c r="D478" s="1" t="s">
        <v>12</v>
      </c>
      <c r="E478" s="1">
        <v>18</v>
      </c>
      <c r="F478" s="1" t="s">
        <v>55</v>
      </c>
      <c r="G478" s="1">
        <v>2008</v>
      </c>
      <c r="H478" s="1">
        <v>0</v>
      </c>
      <c r="I478" s="1">
        <v>0</v>
      </c>
      <c r="J478" s="1" t="s">
        <v>297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/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/>
      <c r="AS478" s="1"/>
    </row>
    <row r="479" spans="1:45" x14ac:dyDescent="0.25">
      <c r="A479" s="1" t="s">
        <v>53</v>
      </c>
      <c r="B479" s="1" t="s">
        <v>54</v>
      </c>
      <c r="C479" s="1" t="s">
        <v>11</v>
      </c>
      <c r="D479" s="1" t="s">
        <v>12</v>
      </c>
      <c r="E479" s="1">
        <v>18</v>
      </c>
      <c r="F479" s="1" t="s">
        <v>55</v>
      </c>
      <c r="G479" s="1">
        <v>2009</v>
      </c>
      <c r="H479" s="1">
        <v>0</v>
      </c>
      <c r="I479" s="1">
        <v>0</v>
      </c>
      <c r="J479" s="1" t="s">
        <v>297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/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/>
      <c r="AS479" s="1"/>
    </row>
    <row r="480" spans="1:45" x14ac:dyDescent="0.25">
      <c r="A480" s="1" t="s">
        <v>53</v>
      </c>
      <c r="B480" s="1" t="s">
        <v>54</v>
      </c>
      <c r="C480" s="1" t="s">
        <v>11</v>
      </c>
      <c r="D480" s="1" t="s">
        <v>12</v>
      </c>
      <c r="E480" s="1">
        <v>18</v>
      </c>
      <c r="F480" s="1" t="s">
        <v>55</v>
      </c>
      <c r="G480" s="1">
        <v>2010</v>
      </c>
      <c r="H480" s="1">
        <v>0</v>
      </c>
      <c r="I480" s="1">
        <v>0</v>
      </c>
      <c r="J480" s="1" t="s">
        <v>297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/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/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/>
      <c r="AS480" s="1"/>
    </row>
    <row r="481" spans="1:45" x14ac:dyDescent="0.25">
      <c r="A481" s="1" t="s">
        <v>53</v>
      </c>
      <c r="B481" s="1" t="s">
        <v>54</v>
      </c>
      <c r="C481" s="1" t="s">
        <v>11</v>
      </c>
      <c r="D481" s="1" t="s">
        <v>12</v>
      </c>
      <c r="E481" s="1">
        <v>18</v>
      </c>
      <c r="F481" s="1" t="s">
        <v>55</v>
      </c>
      <c r="G481" s="1">
        <v>2011</v>
      </c>
      <c r="H481" s="1">
        <v>0</v>
      </c>
      <c r="I481" s="1">
        <v>0</v>
      </c>
      <c r="J481" s="1" t="s">
        <v>297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/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/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/>
      <c r="AS481" s="1"/>
    </row>
    <row r="482" spans="1:45" x14ac:dyDescent="0.25">
      <c r="A482" s="1" t="s">
        <v>53</v>
      </c>
      <c r="B482" s="1" t="s">
        <v>54</v>
      </c>
      <c r="C482" s="1" t="s">
        <v>11</v>
      </c>
      <c r="D482" s="1" t="s">
        <v>12</v>
      </c>
      <c r="E482" s="1">
        <v>18</v>
      </c>
      <c r="F482" s="1" t="s">
        <v>55</v>
      </c>
      <c r="G482" s="1">
        <v>2012</v>
      </c>
      <c r="H482" s="1">
        <v>0</v>
      </c>
      <c r="I482" s="1">
        <v>0</v>
      </c>
      <c r="J482" s="1" t="s">
        <v>297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/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/>
      <c r="AS482" s="1"/>
    </row>
    <row r="483" spans="1:45" x14ac:dyDescent="0.25">
      <c r="A483" s="1" t="s">
        <v>53</v>
      </c>
      <c r="B483" s="1" t="s">
        <v>54</v>
      </c>
      <c r="C483" s="1" t="s">
        <v>11</v>
      </c>
      <c r="D483" s="1" t="s">
        <v>12</v>
      </c>
      <c r="E483" s="1">
        <v>18</v>
      </c>
      <c r="F483" s="1" t="s">
        <v>55</v>
      </c>
      <c r="G483" s="1">
        <v>2013</v>
      </c>
      <c r="H483" s="1">
        <v>1</v>
      </c>
      <c r="I483" s="1">
        <v>1</v>
      </c>
      <c r="J483" s="1" t="s">
        <v>297</v>
      </c>
      <c r="K483" s="1">
        <v>10</v>
      </c>
      <c r="L483" s="1">
        <v>206</v>
      </c>
      <c r="M483" s="1">
        <v>178</v>
      </c>
      <c r="N483" s="1">
        <v>19</v>
      </c>
      <c r="O483" s="1">
        <v>5</v>
      </c>
      <c r="P483" s="1">
        <v>105.55500000000001</v>
      </c>
      <c r="Q483" s="1">
        <v>10</v>
      </c>
      <c r="R483" s="1">
        <v>206</v>
      </c>
      <c r="S483" s="1">
        <v>178</v>
      </c>
      <c r="T483" s="1">
        <v>19</v>
      </c>
      <c r="U483" s="1">
        <v>5</v>
      </c>
      <c r="V483" s="1">
        <v>6.9438202247190999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/>
      <c r="AS483" s="1"/>
    </row>
    <row r="484" spans="1:45" x14ac:dyDescent="0.25">
      <c r="A484" s="1" t="s">
        <v>53</v>
      </c>
      <c r="B484" s="1" t="s">
        <v>54</v>
      </c>
      <c r="C484" s="1" t="s">
        <v>11</v>
      </c>
      <c r="D484" s="1" t="s">
        <v>12</v>
      </c>
      <c r="E484" s="1">
        <v>18</v>
      </c>
      <c r="F484" s="1" t="s">
        <v>55</v>
      </c>
      <c r="G484" s="1">
        <v>2014</v>
      </c>
      <c r="H484" s="1">
        <v>0</v>
      </c>
      <c r="I484" s="1">
        <v>1</v>
      </c>
      <c r="J484" s="1" t="s">
        <v>297</v>
      </c>
      <c r="K484" s="1">
        <v>13</v>
      </c>
      <c r="L484" s="1">
        <v>339</v>
      </c>
      <c r="M484" s="1">
        <v>273</v>
      </c>
      <c r="N484" s="1">
        <v>25</v>
      </c>
      <c r="O484" s="1">
        <v>17</v>
      </c>
      <c r="P484" s="1">
        <v>105.26</v>
      </c>
      <c r="Q484" s="1">
        <v>23</v>
      </c>
      <c r="R484" s="1">
        <v>545</v>
      </c>
      <c r="S484" s="1">
        <v>451</v>
      </c>
      <c r="T484" s="1">
        <v>44</v>
      </c>
      <c r="U484" s="1">
        <v>22</v>
      </c>
      <c r="V484" s="1">
        <v>7.2505543237250496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/>
      <c r="AS484" s="1"/>
    </row>
    <row r="485" spans="1:45" x14ac:dyDescent="0.25">
      <c r="A485" s="1" t="s">
        <v>53</v>
      </c>
      <c r="B485" s="1" t="s">
        <v>54</v>
      </c>
      <c r="C485" s="1" t="s">
        <v>11</v>
      </c>
      <c r="D485" s="1" t="s">
        <v>12</v>
      </c>
      <c r="E485" s="1">
        <v>18</v>
      </c>
      <c r="F485" s="1" t="s">
        <v>55</v>
      </c>
      <c r="G485" s="1">
        <v>2015</v>
      </c>
      <c r="H485" s="1">
        <v>0</v>
      </c>
      <c r="I485" s="1">
        <v>1</v>
      </c>
      <c r="J485" s="1" t="s">
        <v>297</v>
      </c>
      <c r="K485" s="1">
        <v>11</v>
      </c>
      <c r="L485" s="1">
        <v>204</v>
      </c>
      <c r="M485" s="1">
        <v>163</v>
      </c>
      <c r="N485" s="1">
        <v>16</v>
      </c>
      <c r="O485" s="1">
        <v>8</v>
      </c>
      <c r="P485" s="1">
        <v>91.66</v>
      </c>
      <c r="Q485" s="1">
        <v>34</v>
      </c>
      <c r="R485" s="1">
        <v>749</v>
      </c>
      <c r="S485" s="1">
        <v>614</v>
      </c>
      <c r="T485" s="1">
        <v>60</v>
      </c>
      <c r="U485" s="1">
        <v>30</v>
      </c>
      <c r="V485" s="1">
        <v>7.3192182410423401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/>
      <c r="AS485" s="1"/>
    </row>
    <row r="486" spans="1:45" x14ac:dyDescent="0.25">
      <c r="A486" s="1" t="s">
        <v>53</v>
      </c>
      <c r="B486" s="1" t="s">
        <v>54</v>
      </c>
      <c r="C486" s="1" t="s">
        <v>11</v>
      </c>
      <c r="D486" s="1" t="s">
        <v>12</v>
      </c>
      <c r="E486" s="1">
        <v>18</v>
      </c>
      <c r="F486" s="1" t="s">
        <v>55</v>
      </c>
      <c r="G486" s="1">
        <v>2016</v>
      </c>
      <c r="H486" s="1">
        <v>1</v>
      </c>
      <c r="I486" s="1">
        <v>1</v>
      </c>
      <c r="J486" s="1" t="s">
        <v>297</v>
      </c>
      <c r="K486" s="1">
        <v>14</v>
      </c>
      <c r="L486" s="1">
        <v>291</v>
      </c>
      <c r="M486" s="1">
        <v>259</v>
      </c>
      <c r="N486" s="1">
        <v>20</v>
      </c>
      <c r="O486" s="1">
        <v>8</v>
      </c>
      <c r="P486" s="1">
        <v>109.25</v>
      </c>
      <c r="Q486" s="1">
        <v>38</v>
      </c>
      <c r="R486" s="1">
        <v>834</v>
      </c>
      <c r="S486" s="1">
        <v>695</v>
      </c>
      <c r="T486" s="1">
        <v>61</v>
      </c>
      <c r="U486" s="1">
        <v>33</v>
      </c>
      <c r="V486" s="1">
        <v>7.2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/>
      <c r="AS486" s="1"/>
    </row>
    <row r="487" spans="1:45" x14ac:dyDescent="0.25">
      <c r="A487" s="1" t="s">
        <v>53</v>
      </c>
      <c r="B487" s="1" t="s">
        <v>54</v>
      </c>
      <c r="C487" s="1" t="s">
        <v>11</v>
      </c>
      <c r="D487" s="1" t="s">
        <v>12</v>
      </c>
      <c r="E487" s="1">
        <v>18</v>
      </c>
      <c r="F487" s="1" t="s">
        <v>55</v>
      </c>
      <c r="G487" s="1">
        <v>2017</v>
      </c>
      <c r="H487" s="1">
        <v>1</v>
      </c>
      <c r="I487" s="1">
        <v>2</v>
      </c>
      <c r="J487" s="1" t="s">
        <v>297</v>
      </c>
      <c r="K487" s="1">
        <v>14</v>
      </c>
      <c r="L487" s="1">
        <v>386</v>
      </c>
      <c r="M487" s="1">
        <v>273</v>
      </c>
      <c r="N487" s="1">
        <v>32</v>
      </c>
      <c r="O487" s="1">
        <v>19</v>
      </c>
      <c r="P487" s="1">
        <v>126.79</v>
      </c>
      <c r="Q487" s="1">
        <v>39</v>
      </c>
      <c r="R487" s="1">
        <v>881</v>
      </c>
      <c r="S487" s="1">
        <v>695</v>
      </c>
      <c r="T487" s="1">
        <v>68</v>
      </c>
      <c r="U487" s="1">
        <v>35</v>
      </c>
      <c r="V487" s="1">
        <v>7.6057553956834498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/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/>
      <c r="AS487" s="1"/>
    </row>
    <row r="488" spans="1:45" x14ac:dyDescent="0.25">
      <c r="A488" s="1" t="s">
        <v>53</v>
      </c>
      <c r="B488" s="1" t="s">
        <v>54</v>
      </c>
      <c r="C488" s="1" t="s">
        <v>11</v>
      </c>
      <c r="D488" s="1" t="s">
        <v>12</v>
      </c>
      <c r="E488" s="1">
        <v>18</v>
      </c>
      <c r="F488" s="1" t="s">
        <v>55</v>
      </c>
      <c r="G488" s="1">
        <v>2018</v>
      </c>
      <c r="H488" s="1">
        <v>2</v>
      </c>
      <c r="I488" s="1">
        <v>4</v>
      </c>
      <c r="J488" s="1" t="s">
        <v>297</v>
      </c>
      <c r="K488" s="1">
        <v>15</v>
      </c>
      <c r="L488" s="1">
        <v>441</v>
      </c>
      <c r="M488" s="1">
        <v>320</v>
      </c>
      <c r="N488" s="1">
        <v>30</v>
      </c>
      <c r="O488" s="1">
        <v>19</v>
      </c>
      <c r="P488" s="1">
        <v>121.73</v>
      </c>
      <c r="Q488" s="1">
        <v>43</v>
      </c>
      <c r="R488" s="1">
        <v>1118</v>
      </c>
      <c r="S488" s="1">
        <v>852</v>
      </c>
      <c r="T488" s="1">
        <v>82</v>
      </c>
      <c r="U488" s="1">
        <v>46</v>
      </c>
      <c r="V488" s="1">
        <v>7.87323943661971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/>
      <c r="AS488" s="1"/>
    </row>
    <row r="489" spans="1:45" x14ac:dyDescent="0.25">
      <c r="A489" s="1" t="s">
        <v>53</v>
      </c>
      <c r="B489" s="1" t="s">
        <v>54</v>
      </c>
      <c r="C489" s="1" t="s">
        <v>11</v>
      </c>
      <c r="D489" s="1" t="s">
        <v>12</v>
      </c>
      <c r="E489" s="1">
        <v>18</v>
      </c>
      <c r="F489" s="1" t="s">
        <v>55</v>
      </c>
      <c r="G489" s="1">
        <v>2019</v>
      </c>
      <c r="H489" s="1">
        <v>0</v>
      </c>
      <c r="I489" s="1">
        <v>3</v>
      </c>
      <c r="J489" s="1" t="s">
        <v>297</v>
      </c>
      <c r="K489" s="1">
        <v>12</v>
      </c>
      <c r="L489" s="1">
        <v>342</v>
      </c>
      <c r="M489" s="1">
        <v>230</v>
      </c>
      <c r="N489" s="1">
        <v>28</v>
      </c>
      <c r="O489" s="1">
        <v>13</v>
      </c>
      <c r="P489" s="1">
        <v>128.57</v>
      </c>
      <c r="Q489" s="1">
        <v>41</v>
      </c>
      <c r="R489" s="1">
        <v>1169</v>
      </c>
      <c r="S489" s="1">
        <v>823</v>
      </c>
      <c r="T489" s="1">
        <v>90</v>
      </c>
      <c r="U489" s="1">
        <v>51</v>
      </c>
      <c r="V489" s="1">
        <v>8.5224787363304895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/>
      <c r="AS489" s="1"/>
    </row>
    <row r="490" spans="1:45" x14ac:dyDescent="0.25">
      <c r="A490" s="1" t="s">
        <v>53</v>
      </c>
      <c r="B490" s="1" t="s">
        <v>54</v>
      </c>
      <c r="C490" s="1" t="s">
        <v>11</v>
      </c>
      <c r="D490" s="1" t="s">
        <v>12</v>
      </c>
      <c r="E490" s="1">
        <v>18</v>
      </c>
      <c r="F490" s="1" t="s">
        <v>55</v>
      </c>
      <c r="G490" s="1">
        <v>2020</v>
      </c>
      <c r="H490" s="1">
        <v>2</v>
      </c>
      <c r="I490" s="1">
        <v>4</v>
      </c>
      <c r="J490" s="1" t="s">
        <v>297</v>
      </c>
      <c r="K490" s="1">
        <v>14</v>
      </c>
      <c r="L490" s="1">
        <v>375</v>
      </c>
      <c r="M490" s="1">
        <v>236</v>
      </c>
      <c r="N490" s="1">
        <v>21</v>
      </c>
      <c r="O490" s="1">
        <v>26</v>
      </c>
      <c r="P490" s="1">
        <v>135.89500000000001</v>
      </c>
      <c r="Q490" s="1">
        <v>41</v>
      </c>
      <c r="R490" s="1">
        <v>1158</v>
      </c>
      <c r="S490" s="1">
        <v>786</v>
      </c>
      <c r="T490" s="1">
        <v>79</v>
      </c>
      <c r="U490" s="1">
        <v>58</v>
      </c>
      <c r="V490" s="1">
        <v>8.8396946564885504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/>
      <c r="AS490" s="1"/>
    </row>
    <row r="491" spans="1:45" x14ac:dyDescent="0.25">
      <c r="A491" s="1" t="s">
        <v>53</v>
      </c>
      <c r="B491" s="1" t="s">
        <v>54</v>
      </c>
      <c r="C491" s="1" t="s">
        <v>11</v>
      </c>
      <c r="D491" s="1" t="s">
        <v>12</v>
      </c>
      <c r="E491" s="1">
        <v>18</v>
      </c>
      <c r="F491" s="1" t="s">
        <v>55</v>
      </c>
      <c r="G491" s="1">
        <v>2021</v>
      </c>
      <c r="H491" s="1">
        <v>1</v>
      </c>
      <c r="I491" s="1">
        <v>3</v>
      </c>
      <c r="J491" s="1" t="s">
        <v>297</v>
      </c>
      <c r="K491" s="1">
        <v>14</v>
      </c>
      <c r="L491" s="1">
        <v>484</v>
      </c>
      <c r="M491" s="1">
        <v>354</v>
      </c>
      <c r="N491" s="1">
        <v>45</v>
      </c>
      <c r="O491" s="1">
        <v>17</v>
      </c>
      <c r="P491" s="1">
        <v>121.66</v>
      </c>
      <c r="Q491" s="1">
        <v>40</v>
      </c>
      <c r="R491" s="1">
        <v>1201</v>
      </c>
      <c r="S491" s="1">
        <v>820</v>
      </c>
      <c r="T491" s="1">
        <v>94</v>
      </c>
      <c r="U491" s="1">
        <v>56</v>
      </c>
      <c r="V491" s="1">
        <v>8.7878048780487799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/>
      <c r="AS491" s="1"/>
    </row>
    <row r="492" spans="1:45" x14ac:dyDescent="0.25">
      <c r="A492" s="1" t="s">
        <v>53</v>
      </c>
      <c r="B492" s="1" t="s">
        <v>54</v>
      </c>
      <c r="C492" s="1" t="s">
        <v>11</v>
      </c>
      <c r="D492" s="1" t="s">
        <v>12</v>
      </c>
      <c r="E492" s="1">
        <v>18</v>
      </c>
      <c r="F492" s="1" t="s">
        <v>55</v>
      </c>
      <c r="G492" s="1">
        <v>2022</v>
      </c>
      <c r="H492" s="1">
        <v>1</v>
      </c>
      <c r="I492" s="1">
        <v>4</v>
      </c>
      <c r="J492" s="1" t="s">
        <v>297</v>
      </c>
      <c r="K492" s="1">
        <v>17</v>
      </c>
      <c r="L492" s="1">
        <v>458</v>
      </c>
      <c r="M492" s="1">
        <v>312</v>
      </c>
      <c r="N492" s="1">
        <v>43</v>
      </c>
      <c r="O492" s="1">
        <v>26</v>
      </c>
      <c r="P492" s="1">
        <v>133.33000000000001</v>
      </c>
      <c r="Q492" s="1">
        <v>45</v>
      </c>
      <c r="R492" s="1">
        <v>1317</v>
      </c>
      <c r="S492" s="1">
        <v>902</v>
      </c>
      <c r="T492" s="1">
        <v>109</v>
      </c>
      <c r="U492" s="1">
        <v>69</v>
      </c>
      <c r="V492" s="1">
        <v>8.7605321507760507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/>
      <c r="AS492" s="1"/>
    </row>
    <row r="493" spans="1:45" x14ac:dyDescent="0.25">
      <c r="A493" s="1" t="s">
        <v>53</v>
      </c>
      <c r="B493" s="1" t="s">
        <v>54</v>
      </c>
      <c r="C493" s="1" t="s">
        <v>11</v>
      </c>
      <c r="D493" s="1" t="s">
        <v>12</v>
      </c>
      <c r="E493" s="1">
        <v>18</v>
      </c>
      <c r="F493" s="1" t="s">
        <v>55</v>
      </c>
      <c r="G493" s="1">
        <v>2023</v>
      </c>
      <c r="H493" s="1">
        <v>0</v>
      </c>
      <c r="I493" s="1">
        <v>2</v>
      </c>
      <c r="J493" s="1" t="s">
        <v>297</v>
      </c>
      <c r="K493" s="1">
        <v>14</v>
      </c>
      <c r="L493" s="1">
        <v>362</v>
      </c>
      <c r="M493" s="1">
        <v>236</v>
      </c>
      <c r="N493" s="1">
        <v>25</v>
      </c>
      <c r="O493" s="1">
        <v>24</v>
      </c>
      <c r="P493" s="1">
        <v>143.32999999999899</v>
      </c>
      <c r="Q493" s="1">
        <v>45</v>
      </c>
      <c r="R493" s="1">
        <v>1304</v>
      </c>
      <c r="S493" s="1">
        <v>902</v>
      </c>
      <c r="T493" s="1">
        <v>113</v>
      </c>
      <c r="U493" s="1">
        <v>67</v>
      </c>
      <c r="V493" s="1">
        <v>8.6740576496674002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/>
      <c r="AS493" s="1"/>
    </row>
    <row r="494" spans="1:45" x14ac:dyDescent="0.25">
      <c r="A494" s="1" t="s">
        <v>53</v>
      </c>
      <c r="B494" s="1" t="s">
        <v>54</v>
      </c>
      <c r="C494" s="1" t="s">
        <v>11</v>
      </c>
      <c r="D494" s="1" t="s">
        <v>12</v>
      </c>
      <c r="E494" s="1">
        <v>18</v>
      </c>
      <c r="F494" s="1" t="s">
        <v>55</v>
      </c>
      <c r="G494" s="1">
        <v>2024</v>
      </c>
      <c r="H494" s="1">
        <v>2</v>
      </c>
      <c r="I494" s="1">
        <v>3</v>
      </c>
      <c r="J494" s="1" t="s">
        <v>297</v>
      </c>
      <c r="K494" s="1">
        <v>11</v>
      </c>
      <c r="L494" s="1">
        <v>471</v>
      </c>
      <c r="M494" s="1">
        <v>288</v>
      </c>
      <c r="N494" s="1">
        <v>44</v>
      </c>
      <c r="O494" s="1">
        <v>23</v>
      </c>
      <c r="P494" s="1">
        <v>150</v>
      </c>
      <c r="Q494" s="1">
        <v>42</v>
      </c>
      <c r="R494" s="1">
        <v>1291</v>
      </c>
      <c r="S494" s="1">
        <v>836</v>
      </c>
      <c r="T494" s="1">
        <v>112</v>
      </c>
      <c r="U494" s="1">
        <v>73</v>
      </c>
      <c r="V494" s="1">
        <v>9.2655502392344502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/>
      <c r="AS494" s="1"/>
    </row>
    <row r="495" spans="1:45" x14ac:dyDescent="0.25">
      <c r="A495" s="1" t="s">
        <v>56</v>
      </c>
      <c r="B495" s="1" t="s">
        <v>54</v>
      </c>
      <c r="C495" s="1" t="s">
        <v>22</v>
      </c>
      <c r="D495" s="1" t="s">
        <v>12</v>
      </c>
      <c r="E495" s="1">
        <v>18</v>
      </c>
      <c r="F495" s="1" t="s">
        <v>55</v>
      </c>
      <c r="G495" s="1">
        <v>2008</v>
      </c>
      <c r="H495" s="1">
        <v>0</v>
      </c>
      <c r="I495" s="1">
        <v>0</v>
      </c>
      <c r="J495" s="1" t="s">
        <v>295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/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/>
      <c r="AS495" s="1"/>
    </row>
    <row r="496" spans="1:45" x14ac:dyDescent="0.25">
      <c r="A496" s="1" t="s">
        <v>56</v>
      </c>
      <c r="B496" s="1" t="s">
        <v>54</v>
      </c>
      <c r="C496" s="1" t="s">
        <v>22</v>
      </c>
      <c r="D496" s="1" t="s">
        <v>12</v>
      </c>
      <c r="E496" s="1">
        <v>18</v>
      </c>
      <c r="F496" s="1" t="s">
        <v>55</v>
      </c>
      <c r="G496" s="1">
        <v>2009</v>
      </c>
      <c r="H496" s="1">
        <v>0</v>
      </c>
      <c r="I496" s="1">
        <v>0</v>
      </c>
      <c r="J496" s="1" t="s">
        <v>295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/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/>
      <c r="AS496" s="1"/>
    </row>
    <row r="497" spans="1:45" x14ac:dyDescent="0.25">
      <c r="A497" s="1" t="s">
        <v>56</v>
      </c>
      <c r="B497" s="1" t="s">
        <v>54</v>
      </c>
      <c r="C497" s="1" t="s">
        <v>22</v>
      </c>
      <c r="D497" s="1" t="s">
        <v>12</v>
      </c>
      <c r="E497" s="1">
        <v>18</v>
      </c>
      <c r="F497" s="1" t="s">
        <v>55</v>
      </c>
      <c r="G497" s="1">
        <v>2010</v>
      </c>
      <c r="H497" s="1">
        <v>0</v>
      </c>
      <c r="I497" s="1">
        <v>0</v>
      </c>
      <c r="J497" s="1" t="s">
        <v>295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/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/>
      <c r="AS497" s="1"/>
    </row>
    <row r="498" spans="1:45" x14ac:dyDescent="0.25">
      <c r="A498" s="1" t="s">
        <v>56</v>
      </c>
      <c r="B498" s="1" t="s">
        <v>54</v>
      </c>
      <c r="C498" s="1" t="s">
        <v>22</v>
      </c>
      <c r="D498" s="1" t="s">
        <v>12</v>
      </c>
      <c r="E498" s="1">
        <v>18</v>
      </c>
      <c r="F498" s="1" t="s">
        <v>55</v>
      </c>
      <c r="G498" s="1">
        <v>2011</v>
      </c>
      <c r="H498" s="1">
        <v>0</v>
      </c>
      <c r="I498" s="1">
        <v>0</v>
      </c>
      <c r="J498" s="1" t="s">
        <v>295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/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/>
      <c r="AS498" s="1"/>
    </row>
    <row r="499" spans="1:45" x14ac:dyDescent="0.25">
      <c r="A499" s="1" t="s">
        <v>56</v>
      </c>
      <c r="B499" s="1" t="s">
        <v>54</v>
      </c>
      <c r="C499" s="1" t="s">
        <v>22</v>
      </c>
      <c r="D499" s="1" t="s">
        <v>12</v>
      </c>
      <c r="E499" s="1">
        <v>18</v>
      </c>
      <c r="F499" s="1" t="s">
        <v>55</v>
      </c>
      <c r="G499" s="1">
        <v>2012</v>
      </c>
      <c r="H499" s="1">
        <v>0</v>
      </c>
      <c r="I499" s="1">
        <v>0</v>
      </c>
      <c r="J499" s="1" t="s">
        <v>295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/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/>
      <c r="AS499" s="1"/>
    </row>
    <row r="500" spans="1:45" x14ac:dyDescent="0.25">
      <c r="A500" s="1" t="s">
        <v>56</v>
      </c>
      <c r="B500" s="1" t="s">
        <v>54</v>
      </c>
      <c r="C500" s="1" t="s">
        <v>22</v>
      </c>
      <c r="D500" s="1" t="s">
        <v>12</v>
      </c>
      <c r="E500" s="1">
        <v>18</v>
      </c>
      <c r="F500" s="1" t="s">
        <v>55</v>
      </c>
      <c r="G500" s="1">
        <v>2013</v>
      </c>
      <c r="H500" s="1">
        <v>0</v>
      </c>
      <c r="I500" s="1">
        <v>0</v>
      </c>
      <c r="J500" s="1" t="s">
        <v>295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/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/>
      <c r="AS500" s="1"/>
    </row>
    <row r="501" spans="1:45" x14ac:dyDescent="0.25">
      <c r="A501" s="1" t="s">
        <v>56</v>
      </c>
      <c r="B501" s="1" t="s">
        <v>54</v>
      </c>
      <c r="C501" s="1" t="s">
        <v>22</v>
      </c>
      <c r="D501" s="1" t="s">
        <v>12</v>
      </c>
      <c r="E501" s="1">
        <v>18</v>
      </c>
      <c r="F501" s="1" t="s">
        <v>55</v>
      </c>
      <c r="G501" s="1">
        <v>2014</v>
      </c>
      <c r="H501" s="1">
        <v>0</v>
      </c>
      <c r="I501" s="1">
        <v>0</v>
      </c>
      <c r="J501" s="1" t="s">
        <v>295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/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/>
      <c r="AS501" s="1"/>
    </row>
    <row r="502" spans="1:45" x14ac:dyDescent="0.25">
      <c r="A502" s="1" t="s">
        <v>56</v>
      </c>
      <c r="B502" s="1" t="s">
        <v>54</v>
      </c>
      <c r="C502" s="1" t="s">
        <v>22</v>
      </c>
      <c r="D502" s="1" t="s">
        <v>12</v>
      </c>
      <c r="E502" s="1">
        <v>18</v>
      </c>
      <c r="F502" s="1" t="s">
        <v>55</v>
      </c>
      <c r="G502" s="1">
        <v>2015</v>
      </c>
      <c r="H502" s="1">
        <v>0</v>
      </c>
      <c r="I502" s="1">
        <v>0</v>
      </c>
      <c r="J502" s="1" t="s">
        <v>295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/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/>
      <c r="AS502" s="1"/>
    </row>
    <row r="503" spans="1:45" x14ac:dyDescent="0.25">
      <c r="A503" s="1" t="s">
        <v>56</v>
      </c>
      <c r="B503" s="1" t="s">
        <v>54</v>
      </c>
      <c r="C503" s="1" t="s">
        <v>22</v>
      </c>
      <c r="D503" s="1" t="s">
        <v>12</v>
      </c>
      <c r="E503" s="1">
        <v>18</v>
      </c>
      <c r="F503" s="1" t="s">
        <v>55</v>
      </c>
      <c r="G503" s="1">
        <v>2016</v>
      </c>
      <c r="H503" s="1">
        <v>0</v>
      </c>
      <c r="I503" s="1">
        <v>0</v>
      </c>
      <c r="J503" s="1" t="s">
        <v>295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/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/>
      <c r="AS503" s="1"/>
    </row>
    <row r="504" spans="1:45" x14ac:dyDescent="0.25">
      <c r="A504" s="1" t="s">
        <v>56</v>
      </c>
      <c r="B504" s="1" t="s">
        <v>54</v>
      </c>
      <c r="C504" s="1" t="s">
        <v>22</v>
      </c>
      <c r="D504" s="1" t="s">
        <v>12</v>
      </c>
      <c r="E504" s="1">
        <v>18</v>
      </c>
      <c r="F504" s="1" t="s">
        <v>55</v>
      </c>
      <c r="G504" s="1">
        <v>2017</v>
      </c>
      <c r="H504" s="1">
        <v>0</v>
      </c>
      <c r="I504" s="1">
        <v>0</v>
      </c>
      <c r="J504" s="1" t="s">
        <v>295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/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/>
      <c r="AS504" s="1"/>
    </row>
    <row r="505" spans="1:45" x14ac:dyDescent="0.25">
      <c r="A505" s="1" t="s">
        <v>56</v>
      </c>
      <c r="B505" s="1" t="s">
        <v>54</v>
      </c>
      <c r="C505" s="1" t="s">
        <v>22</v>
      </c>
      <c r="D505" s="1" t="s">
        <v>12</v>
      </c>
      <c r="E505" s="1">
        <v>18</v>
      </c>
      <c r="F505" s="1" t="s">
        <v>55</v>
      </c>
      <c r="G505" s="1">
        <v>2018</v>
      </c>
      <c r="H505" s="1">
        <v>0</v>
      </c>
      <c r="I505" s="1">
        <v>0</v>
      </c>
      <c r="J505" s="1" t="s">
        <v>295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/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/>
      <c r="AS505" s="1"/>
    </row>
    <row r="506" spans="1:45" x14ac:dyDescent="0.25">
      <c r="A506" s="1" t="s">
        <v>56</v>
      </c>
      <c r="B506" s="1" t="s">
        <v>54</v>
      </c>
      <c r="C506" s="1" t="s">
        <v>22</v>
      </c>
      <c r="D506" s="1" t="s">
        <v>12</v>
      </c>
      <c r="E506" s="1">
        <v>18</v>
      </c>
      <c r="F506" s="1" t="s">
        <v>55</v>
      </c>
      <c r="G506" s="1">
        <v>2019</v>
      </c>
      <c r="H506" s="1">
        <v>0</v>
      </c>
      <c r="I506" s="1">
        <v>0</v>
      </c>
      <c r="J506" s="1" t="s">
        <v>295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/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/>
      <c r="AS506" s="1"/>
    </row>
    <row r="507" spans="1:45" x14ac:dyDescent="0.25">
      <c r="A507" s="1" t="s">
        <v>56</v>
      </c>
      <c r="B507" s="1" t="s">
        <v>54</v>
      </c>
      <c r="C507" s="1" t="s">
        <v>22</v>
      </c>
      <c r="D507" s="1" t="s">
        <v>12</v>
      </c>
      <c r="E507" s="1">
        <v>18</v>
      </c>
      <c r="F507" s="1" t="s">
        <v>55</v>
      </c>
      <c r="G507" s="1">
        <v>2020</v>
      </c>
      <c r="H507" s="1">
        <v>0</v>
      </c>
      <c r="I507" s="1">
        <v>0</v>
      </c>
      <c r="J507" s="1" t="s">
        <v>295</v>
      </c>
      <c r="K507" s="1">
        <v>3</v>
      </c>
      <c r="L507" s="1">
        <v>40</v>
      </c>
      <c r="M507" s="1">
        <v>44</v>
      </c>
      <c r="N507" s="1">
        <v>2</v>
      </c>
      <c r="O507" s="1">
        <v>2</v>
      </c>
      <c r="P507" s="1">
        <v>94.44</v>
      </c>
      <c r="Q507" s="1">
        <v>3</v>
      </c>
      <c r="R507" s="1">
        <v>40</v>
      </c>
      <c r="S507" s="1">
        <v>44</v>
      </c>
      <c r="T507" s="1">
        <v>2</v>
      </c>
      <c r="U507" s="1">
        <v>2</v>
      </c>
      <c r="V507" s="1">
        <v>5.4545454545454497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/>
      <c r="AS507" s="1"/>
    </row>
    <row r="508" spans="1:45" x14ac:dyDescent="0.25">
      <c r="A508" s="1" t="s">
        <v>56</v>
      </c>
      <c r="B508" s="1" t="s">
        <v>54</v>
      </c>
      <c r="C508" s="1" t="s">
        <v>22</v>
      </c>
      <c r="D508" s="1" t="s">
        <v>12</v>
      </c>
      <c r="E508" s="1">
        <v>18</v>
      </c>
      <c r="F508" s="1" t="s">
        <v>55</v>
      </c>
      <c r="G508" s="1">
        <v>2021</v>
      </c>
      <c r="H508" s="1">
        <v>0</v>
      </c>
      <c r="I508" s="1">
        <v>0</v>
      </c>
      <c r="J508" s="1" t="s">
        <v>295</v>
      </c>
      <c r="K508" s="1">
        <v>10</v>
      </c>
      <c r="L508" s="1">
        <v>249</v>
      </c>
      <c r="M508" s="1">
        <v>168</v>
      </c>
      <c r="N508" s="1">
        <v>32</v>
      </c>
      <c r="O508" s="1">
        <v>10</v>
      </c>
      <c r="P508" s="1">
        <v>134.72</v>
      </c>
      <c r="Q508" s="1">
        <v>13</v>
      </c>
      <c r="R508" s="1">
        <v>289</v>
      </c>
      <c r="S508" s="1">
        <v>212</v>
      </c>
      <c r="T508" s="1">
        <v>34</v>
      </c>
      <c r="U508" s="1">
        <v>12</v>
      </c>
      <c r="V508" s="1">
        <v>8.1792452830188598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/>
      <c r="AS508" s="1"/>
    </row>
    <row r="509" spans="1:45" x14ac:dyDescent="0.25">
      <c r="A509" s="1" t="s">
        <v>56</v>
      </c>
      <c r="B509" s="1" t="s">
        <v>54</v>
      </c>
      <c r="C509" s="1" t="s">
        <v>22</v>
      </c>
      <c r="D509" s="1" t="s">
        <v>12</v>
      </c>
      <c r="E509" s="1">
        <v>18</v>
      </c>
      <c r="F509" s="1" t="s">
        <v>55</v>
      </c>
      <c r="G509" s="1">
        <v>2022</v>
      </c>
      <c r="H509" s="1">
        <v>1</v>
      </c>
      <c r="I509" s="1">
        <v>1</v>
      </c>
      <c r="J509" s="1" t="s">
        <v>295</v>
      </c>
      <c r="K509" s="1">
        <v>10</v>
      </c>
      <c r="L509" s="1">
        <v>258</v>
      </c>
      <c r="M509" s="1">
        <v>194</v>
      </c>
      <c r="N509" s="1">
        <v>28</v>
      </c>
      <c r="O509" s="1">
        <v>10</v>
      </c>
      <c r="P509" s="1">
        <v>129.54499999999999</v>
      </c>
      <c r="Q509" s="1">
        <v>23</v>
      </c>
      <c r="R509" s="1">
        <v>547</v>
      </c>
      <c r="S509" s="1">
        <v>406</v>
      </c>
      <c r="T509" s="1">
        <v>62</v>
      </c>
      <c r="U509" s="1">
        <v>22</v>
      </c>
      <c r="V509" s="1">
        <v>8.0837438423645303</v>
      </c>
      <c r="W509" s="1">
        <v>1</v>
      </c>
      <c r="X509" s="1">
        <v>1</v>
      </c>
      <c r="Y509" s="1">
        <v>0</v>
      </c>
      <c r="Z509" s="1">
        <v>6</v>
      </c>
      <c r="AA509" s="1">
        <v>0</v>
      </c>
      <c r="AB509" s="1">
        <v>0</v>
      </c>
      <c r="AC509" s="1">
        <v>0</v>
      </c>
      <c r="AD509" s="1">
        <v>1</v>
      </c>
      <c r="AE509" s="1">
        <v>0</v>
      </c>
      <c r="AF509" s="1">
        <v>0</v>
      </c>
      <c r="AG509" s="1">
        <v>36</v>
      </c>
      <c r="AH509" s="1">
        <v>1</v>
      </c>
      <c r="AI509" s="1">
        <v>1</v>
      </c>
      <c r="AJ509" s="1">
        <v>0</v>
      </c>
      <c r="AK509" s="1">
        <v>6</v>
      </c>
      <c r="AL509" s="1">
        <v>0</v>
      </c>
      <c r="AM509" s="1">
        <v>0</v>
      </c>
      <c r="AN509" s="1">
        <v>0</v>
      </c>
      <c r="AO509" s="1">
        <v>1</v>
      </c>
      <c r="AP509" s="1">
        <v>0</v>
      </c>
      <c r="AQ509" s="1">
        <v>0</v>
      </c>
      <c r="AR509" s="1">
        <v>36</v>
      </c>
      <c r="AS509" s="1">
        <v>36</v>
      </c>
    </row>
    <row r="510" spans="1:45" x14ac:dyDescent="0.25">
      <c r="A510" s="1" t="s">
        <v>56</v>
      </c>
      <c r="B510" s="1" t="s">
        <v>54</v>
      </c>
      <c r="C510" s="1" t="s">
        <v>22</v>
      </c>
      <c r="D510" s="1" t="s">
        <v>12</v>
      </c>
      <c r="E510" s="1">
        <v>18</v>
      </c>
      <c r="F510" s="1" t="s">
        <v>55</v>
      </c>
      <c r="G510" s="1">
        <v>2023</v>
      </c>
      <c r="H510" s="1">
        <v>4</v>
      </c>
      <c r="I510" s="1">
        <v>5</v>
      </c>
      <c r="J510" s="1" t="s">
        <v>295</v>
      </c>
      <c r="K510" s="1">
        <v>14</v>
      </c>
      <c r="L510" s="1">
        <v>625</v>
      </c>
      <c r="M510" s="1">
        <v>382</v>
      </c>
      <c r="N510" s="1">
        <v>82</v>
      </c>
      <c r="O510" s="1">
        <v>26</v>
      </c>
      <c r="P510" s="1">
        <v>138.19</v>
      </c>
      <c r="Q510" s="1">
        <v>34</v>
      </c>
      <c r="R510" s="1">
        <v>1132</v>
      </c>
      <c r="S510" s="1">
        <v>744</v>
      </c>
      <c r="T510" s="1">
        <v>142</v>
      </c>
      <c r="U510" s="1">
        <v>46</v>
      </c>
      <c r="V510" s="1">
        <v>9.1290322580645107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6</v>
      </c>
      <c r="AL510" s="1">
        <v>0</v>
      </c>
      <c r="AM510" s="1">
        <v>0</v>
      </c>
      <c r="AN510" s="1">
        <v>0</v>
      </c>
      <c r="AO510" s="1">
        <v>1</v>
      </c>
      <c r="AP510" s="1">
        <v>0</v>
      </c>
      <c r="AQ510" s="1">
        <v>0</v>
      </c>
      <c r="AR510" s="1"/>
      <c r="AS510" s="1">
        <v>36</v>
      </c>
    </row>
    <row r="511" spans="1:45" x14ac:dyDescent="0.25">
      <c r="A511" s="1" t="s">
        <v>56</v>
      </c>
      <c r="B511" s="1" t="s">
        <v>54</v>
      </c>
      <c r="C511" s="1" t="s">
        <v>22</v>
      </c>
      <c r="D511" s="1" t="s">
        <v>12</v>
      </c>
      <c r="E511" s="1">
        <v>18</v>
      </c>
      <c r="F511" s="1" t="s">
        <v>55</v>
      </c>
      <c r="G511" s="1">
        <v>2024</v>
      </c>
      <c r="H511" s="1">
        <v>0</v>
      </c>
      <c r="I511" s="1">
        <v>5</v>
      </c>
      <c r="J511" s="1" t="s">
        <v>295</v>
      </c>
      <c r="K511" s="1">
        <v>11</v>
      </c>
      <c r="L511" s="1">
        <v>320</v>
      </c>
      <c r="M511" s="1">
        <v>203</v>
      </c>
      <c r="N511" s="1">
        <v>38</v>
      </c>
      <c r="O511" s="1">
        <v>12</v>
      </c>
      <c r="P511" s="1">
        <v>166.66</v>
      </c>
      <c r="Q511" s="1">
        <v>35</v>
      </c>
      <c r="R511" s="1">
        <v>1203</v>
      </c>
      <c r="S511" s="1">
        <v>779</v>
      </c>
      <c r="T511" s="1">
        <v>148</v>
      </c>
      <c r="U511" s="1">
        <v>48</v>
      </c>
      <c r="V511" s="1">
        <v>9.2657252888318293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0</v>
      </c>
      <c r="AK511" s="1">
        <v>6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/>
      <c r="AS511" s="1">
        <v>36</v>
      </c>
    </row>
    <row r="512" spans="1:45" x14ac:dyDescent="0.25">
      <c r="A512" s="1" t="s">
        <v>57</v>
      </c>
      <c r="B512" s="1" t="s">
        <v>54</v>
      </c>
      <c r="C512" s="1" t="s">
        <v>22</v>
      </c>
      <c r="D512" s="1" t="s">
        <v>12</v>
      </c>
      <c r="E512" s="1">
        <v>14</v>
      </c>
      <c r="F512" s="1" t="s">
        <v>55</v>
      </c>
      <c r="G512" s="1">
        <v>2008</v>
      </c>
      <c r="H512" s="1">
        <v>0</v>
      </c>
      <c r="I512" s="1">
        <v>0</v>
      </c>
      <c r="J512" s="1" t="s">
        <v>299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/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/>
      <c r="AS512" s="1"/>
    </row>
    <row r="513" spans="1:45" x14ac:dyDescent="0.25">
      <c r="A513" s="1" t="s">
        <v>57</v>
      </c>
      <c r="B513" s="1" t="s">
        <v>54</v>
      </c>
      <c r="C513" s="1" t="s">
        <v>22</v>
      </c>
      <c r="D513" s="1" t="s">
        <v>12</v>
      </c>
      <c r="E513" s="1">
        <v>14</v>
      </c>
      <c r="F513" s="1" t="s">
        <v>55</v>
      </c>
      <c r="G513" s="1">
        <v>2009</v>
      </c>
      <c r="H513" s="1">
        <v>0</v>
      </c>
      <c r="I513" s="1">
        <v>0</v>
      </c>
      <c r="J513" s="1" t="s">
        <v>299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/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/>
      <c r="AS513" s="1"/>
    </row>
    <row r="514" spans="1:45" x14ac:dyDescent="0.25">
      <c r="A514" s="1" t="s">
        <v>57</v>
      </c>
      <c r="B514" s="1" t="s">
        <v>54</v>
      </c>
      <c r="C514" s="1" t="s">
        <v>22</v>
      </c>
      <c r="D514" s="1" t="s">
        <v>12</v>
      </c>
      <c r="E514" s="1">
        <v>14</v>
      </c>
      <c r="F514" s="1" t="s">
        <v>55</v>
      </c>
      <c r="G514" s="1">
        <v>2010</v>
      </c>
      <c r="H514" s="1">
        <v>0</v>
      </c>
      <c r="I514" s="1">
        <v>0</v>
      </c>
      <c r="J514" s="1" t="s">
        <v>299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/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/>
      <c r="AS514" s="1"/>
    </row>
    <row r="515" spans="1:45" x14ac:dyDescent="0.25">
      <c r="A515" s="1" t="s">
        <v>57</v>
      </c>
      <c r="B515" s="1" t="s">
        <v>54</v>
      </c>
      <c r="C515" s="1" t="s">
        <v>22</v>
      </c>
      <c r="D515" s="1" t="s">
        <v>12</v>
      </c>
      <c r="E515" s="1">
        <v>14</v>
      </c>
      <c r="F515" s="1" t="s">
        <v>55</v>
      </c>
      <c r="G515" s="1">
        <v>2011</v>
      </c>
      <c r="H515" s="1">
        <v>0</v>
      </c>
      <c r="I515" s="1">
        <v>0</v>
      </c>
      <c r="J515" s="1" t="s">
        <v>299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/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/>
      <c r="AS515" s="1"/>
    </row>
    <row r="516" spans="1:45" x14ac:dyDescent="0.25">
      <c r="A516" s="1" t="s">
        <v>57</v>
      </c>
      <c r="B516" s="1" t="s">
        <v>54</v>
      </c>
      <c r="C516" s="1" t="s">
        <v>22</v>
      </c>
      <c r="D516" s="1" t="s">
        <v>12</v>
      </c>
      <c r="E516" s="1">
        <v>14</v>
      </c>
      <c r="F516" s="1" t="s">
        <v>55</v>
      </c>
      <c r="G516" s="1">
        <v>2012</v>
      </c>
      <c r="H516" s="1">
        <v>0</v>
      </c>
      <c r="I516" s="1">
        <v>0</v>
      </c>
      <c r="J516" s="1" t="s">
        <v>299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/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/>
      <c r="AS516" s="1"/>
    </row>
    <row r="517" spans="1:45" x14ac:dyDescent="0.25">
      <c r="A517" s="1" t="s">
        <v>57</v>
      </c>
      <c r="B517" s="1" t="s">
        <v>54</v>
      </c>
      <c r="C517" s="1" t="s">
        <v>22</v>
      </c>
      <c r="D517" s="1" t="s">
        <v>12</v>
      </c>
      <c r="E517" s="1">
        <v>14</v>
      </c>
      <c r="F517" s="1" t="s">
        <v>55</v>
      </c>
      <c r="G517" s="1">
        <v>2013</v>
      </c>
      <c r="H517" s="1">
        <v>0</v>
      </c>
      <c r="I517" s="1">
        <v>0</v>
      </c>
      <c r="J517" s="1" t="s">
        <v>299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/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/>
      <c r="AS517" s="1"/>
    </row>
    <row r="518" spans="1:45" x14ac:dyDescent="0.25">
      <c r="A518" s="1" t="s">
        <v>57</v>
      </c>
      <c r="B518" s="1" t="s">
        <v>54</v>
      </c>
      <c r="C518" s="1" t="s">
        <v>22</v>
      </c>
      <c r="D518" s="1" t="s">
        <v>12</v>
      </c>
      <c r="E518" s="1">
        <v>14</v>
      </c>
      <c r="F518" s="1" t="s">
        <v>55</v>
      </c>
      <c r="G518" s="1">
        <v>2014</v>
      </c>
      <c r="H518" s="1">
        <v>0</v>
      </c>
      <c r="I518" s="1">
        <v>0</v>
      </c>
      <c r="J518" s="1" t="s">
        <v>299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/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/>
      <c r="AS518" s="1"/>
    </row>
    <row r="519" spans="1:45" x14ac:dyDescent="0.25">
      <c r="A519" s="1" t="s">
        <v>57</v>
      </c>
      <c r="B519" s="1" t="s">
        <v>54</v>
      </c>
      <c r="C519" s="1" t="s">
        <v>22</v>
      </c>
      <c r="D519" s="1" t="s">
        <v>12</v>
      </c>
      <c r="E519" s="1">
        <v>14</v>
      </c>
      <c r="F519" s="1" t="s">
        <v>55</v>
      </c>
      <c r="G519" s="1">
        <v>2015</v>
      </c>
      <c r="H519" s="1">
        <v>0</v>
      </c>
      <c r="I519" s="1">
        <v>0</v>
      </c>
      <c r="J519" s="1" t="s">
        <v>299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/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/>
      <c r="AS519" s="1"/>
    </row>
    <row r="520" spans="1:45" x14ac:dyDescent="0.25">
      <c r="A520" s="1" t="s">
        <v>57</v>
      </c>
      <c r="B520" s="1" t="s">
        <v>54</v>
      </c>
      <c r="C520" s="1" t="s">
        <v>22</v>
      </c>
      <c r="D520" s="1" t="s">
        <v>12</v>
      </c>
      <c r="E520" s="1">
        <v>14</v>
      </c>
      <c r="F520" s="1" t="s">
        <v>55</v>
      </c>
      <c r="G520" s="1">
        <v>2016</v>
      </c>
      <c r="H520" s="1">
        <v>0</v>
      </c>
      <c r="I520" s="1">
        <v>0</v>
      </c>
      <c r="J520" s="1" t="s">
        <v>299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/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/>
      <c r="AS520" s="1"/>
    </row>
    <row r="521" spans="1:45" x14ac:dyDescent="0.25">
      <c r="A521" s="1" t="s">
        <v>57</v>
      </c>
      <c r="B521" s="1" t="s">
        <v>54</v>
      </c>
      <c r="C521" s="1" t="s">
        <v>22</v>
      </c>
      <c r="D521" s="1" t="s">
        <v>12</v>
      </c>
      <c r="E521" s="1">
        <v>14</v>
      </c>
      <c r="F521" s="1" t="s">
        <v>55</v>
      </c>
      <c r="G521" s="1">
        <v>2017</v>
      </c>
      <c r="H521" s="1">
        <v>0</v>
      </c>
      <c r="I521" s="1">
        <v>0</v>
      </c>
      <c r="J521" s="1" t="s">
        <v>299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/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/>
      <c r="AS521" s="1"/>
    </row>
    <row r="522" spans="1:45" x14ac:dyDescent="0.25">
      <c r="A522" s="1" t="s">
        <v>57</v>
      </c>
      <c r="B522" s="1" t="s">
        <v>54</v>
      </c>
      <c r="C522" s="1" t="s">
        <v>22</v>
      </c>
      <c r="D522" s="1" t="s">
        <v>12</v>
      </c>
      <c r="E522" s="1">
        <v>14</v>
      </c>
      <c r="F522" s="1" t="s">
        <v>55</v>
      </c>
      <c r="G522" s="1">
        <v>2018</v>
      </c>
      <c r="H522" s="1">
        <v>0</v>
      </c>
      <c r="I522" s="1">
        <v>0</v>
      </c>
      <c r="J522" s="1" t="s">
        <v>299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/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/>
      <c r="AS522" s="1"/>
    </row>
    <row r="523" spans="1:45" x14ac:dyDescent="0.25">
      <c r="A523" s="1" t="s">
        <v>57</v>
      </c>
      <c r="B523" s="1" t="s">
        <v>54</v>
      </c>
      <c r="C523" s="1" t="s">
        <v>22</v>
      </c>
      <c r="D523" s="1" t="s">
        <v>12</v>
      </c>
      <c r="E523" s="1">
        <v>14</v>
      </c>
      <c r="F523" s="1" t="s">
        <v>55</v>
      </c>
      <c r="G523" s="1">
        <v>2019</v>
      </c>
      <c r="H523" s="1">
        <v>0</v>
      </c>
      <c r="I523" s="1">
        <v>0</v>
      </c>
      <c r="J523" s="1" t="s">
        <v>299</v>
      </c>
      <c r="K523" s="1">
        <v>5</v>
      </c>
      <c r="L523" s="1">
        <v>160</v>
      </c>
      <c r="M523" s="1">
        <v>126</v>
      </c>
      <c r="N523" s="1">
        <v>17</v>
      </c>
      <c r="O523" s="1">
        <v>5</v>
      </c>
      <c r="P523" s="1">
        <v>133.33000000000001</v>
      </c>
      <c r="Q523" s="1">
        <v>5</v>
      </c>
      <c r="R523" s="1">
        <v>160</v>
      </c>
      <c r="S523" s="1">
        <v>126</v>
      </c>
      <c r="T523" s="1">
        <v>17</v>
      </c>
      <c r="U523" s="1">
        <v>5</v>
      </c>
      <c r="V523" s="1">
        <v>7.6190476190476097</v>
      </c>
      <c r="W523" s="1">
        <v>7</v>
      </c>
      <c r="X523" s="1">
        <v>84</v>
      </c>
      <c r="Y523" s="1">
        <v>0</v>
      </c>
      <c r="Z523" s="1">
        <v>121</v>
      </c>
      <c r="AA523" s="1">
        <v>2</v>
      </c>
      <c r="AB523" s="1">
        <v>18</v>
      </c>
      <c r="AC523" s="1">
        <v>8</v>
      </c>
      <c r="AD523" s="1">
        <v>4</v>
      </c>
      <c r="AE523" s="1">
        <v>0</v>
      </c>
      <c r="AF523" s="1">
        <v>0</v>
      </c>
      <c r="AG523" s="1">
        <v>8.33</v>
      </c>
      <c r="AH523" s="1">
        <v>7</v>
      </c>
      <c r="AI523" s="1">
        <v>84</v>
      </c>
      <c r="AJ523" s="1">
        <v>0</v>
      </c>
      <c r="AK523" s="1">
        <v>121</v>
      </c>
      <c r="AL523" s="1">
        <v>2</v>
      </c>
      <c r="AM523" s="1">
        <v>18</v>
      </c>
      <c r="AN523" s="1">
        <v>8</v>
      </c>
      <c r="AO523" s="1">
        <v>4</v>
      </c>
      <c r="AP523" s="1">
        <v>0</v>
      </c>
      <c r="AQ523" s="1">
        <v>0</v>
      </c>
      <c r="AR523" s="1">
        <v>8.6428571428571406</v>
      </c>
      <c r="AS523" s="1">
        <v>8.6428571428571406</v>
      </c>
    </row>
    <row r="524" spans="1:45" x14ac:dyDescent="0.25">
      <c r="A524" s="1" t="s">
        <v>57</v>
      </c>
      <c r="B524" s="1" t="s">
        <v>54</v>
      </c>
      <c r="C524" s="1" t="s">
        <v>22</v>
      </c>
      <c r="D524" s="1" t="s">
        <v>12</v>
      </c>
      <c r="E524" s="1">
        <v>14</v>
      </c>
      <c r="F524" s="1" t="s">
        <v>55</v>
      </c>
      <c r="G524" s="1">
        <v>2020</v>
      </c>
      <c r="H524" s="1">
        <v>0</v>
      </c>
      <c r="I524" s="1">
        <v>0</v>
      </c>
      <c r="J524" s="1" t="s">
        <v>299</v>
      </c>
      <c r="K524" s="1">
        <v>8</v>
      </c>
      <c r="L524" s="1">
        <v>86</v>
      </c>
      <c r="M524" s="1">
        <v>77</v>
      </c>
      <c r="N524" s="1">
        <v>6</v>
      </c>
      <c r="O524" s="1">
        <v>3</v>
      </c>
      <c r="P524" s="1">
        <v>69.44</v>
      </c>
      <c r="Q524" s="1">
        <v>13</v>
      </c>
      <c r="R524" s="1">
        <v>246</v>
      </c>
      <c r="S524" s="1">
        <v>203</v>
      </c>
      <c r="T524" s="1">
        <v>23</v>
      </c>
      <c r="U524" s="1">
        <v>8</v>
      </c>
      <c r="V524" s="1">
        <v>7.2709359605911299</v>
      </c>
      <c r="W524" s="1">
        <v>2</v>
      </c>
      <c r="X524" s="1">
        <v>12</v>
      </c>
      <c r="Y524" s="1">
        <v>0</v>
      </c>
      <c r="Z524" s="1">
        <v>27</v>
      </c>
      <c r="AA524" s="1">
        <v>0</v>
      </c>
      <c r="AB524" s="1">
        <v>3</v>
      </c>
      <c r="AC524" s="1">
        <v>1</v>
      </c>
      <c r="AD524" s="1">
        <v>2</v>
      </c>
      <c r="AE524" s="1">
        <v>1</v>
      </c>
      <c r="AF524" s="1">
        <v>0</v>
      </c>
      <c r="AG524" s="1">
        <v>13.5</v>
      </c>
      <c r="AH524" s="1">
        <v>9</v>
      </c>
      <c r="AI524" s="1">
        <v>96</v>
      </c>
      <c r="AJ524" s="1">
        <v>0</v>
      </c>
      <c r="AK524" s="1">
        <v>148</v>
      </c>
      <c r="AL524" s="1">
        <v>2</v>
      </c>
      <c r="AM524" s="1">
        <v>21</v>
      </c>
      <c r="AN524" s="1">
        <v>9</v>
      </c>
      <c r="AO524" s="1">
        <v>6</v>
      </c>
      <c r="AP524" s="1">
        <v>1</v>
      </c>
      <c r="AQ524" s="1">
        <v>0</v>
      </c>
      <c r="AR524" s="1">
        <v>13.5</v>
      </c>
      <c r="AS524" s="1">
        <v>9.25</v>
      </c>
    </row>
    <row r="525" spans="1:45" x14ac:dyDescent="0.25">
      <c r="A525" s="1" t="s">
        <v>57</v>
      </c>
      <c r="B525" s="1" t="s">
        <v>54</v>
      </c>
      <c r="C525" s="1" t="s">
        <v>22</v>
      </c>
      <c r="D525" s="1" t="s">
        <v>12</v>
      </c>
      <c r="E525" s="1">
        <v>14</v>
      </c>
      <c r="F525" s="1" t="s">
        <v>55</v>
      </c>
      <c r="G525" s="1">
        <v>2021</v>
      </c>
      <c r="H525" s="1">
        <v>0</v>
      </c>
      <c r="I525" s="1">
        <v>0</v>
      </c>
      <c r="J525" s="1" t="s">
        <v>299</v>
      </c>
      <c r="K525" s="1">
        <v>10</v>
      </c>
      <c r="L525" s="1">
        <v>93</v>
      </c>
      <c r="M525" s="1">
        <v>83</v>
      </c>
      <c r="N525" s="1">
        <v>6</v>
      </c>
      <c r="O525" s="1">
        <v>4</v>
      </c>
      <c r="P525" s="1">
        <v>68.125</v>
      </c>
      <c r="Q525" s="1">
        <v>23</v>
      </c>
      <c r="R525" s="1">
        <v>339</v>
      </c>
      <c r="S525" s="1">
        <v>286</v>
      </c>
      <c r="T525" s="1">
        <v>29</v>
      </c>
      <c r="U525" s="1">
        <v>12</v>
      </c>
      <c r="V525" s="1">
        <v>7.1118881118881099</v>
      </c>
      <c r="W525" s="1">
        <v>6</v>
      </c>
      <c r="X525" s="1">
        <v>37</v>
      </c>
      <c r="Y525" s="1">
        <v>0</v>
      </c>
      <c r="Z525" s="1">
        <v>73</v>
      </c>
      <c r="AA525" s="1">
        <v>1</v>
      </c>
      <c r="AB525" s="1">
        <v>7</v>
      </c>
      <c r="AC525" s="1">
        <v>6</v>
      </c>
      <c r="AD525" s="1">
        <v>4</v>
      </c>
      <c r="AE525" s="1">
        <v>2</v>
      </c>
      <c r="AF525" s="1">
        <v>0</v>
      </c>
      <c r="AG525" s="1">
        <v>15</v>
      </c>
      <c r="AH525" s="1">
        <v>15</v>
      </c>
      <c r="AI525" s="1">
        <v>133</v>
      </c>
      <c r="AJ525" s="1">
        <v>0</v>
      </c>
      <c r="AK525" s="1">
        <v>221</v>
      </c>
      <c r="AL525" s="1">
        <v>3</v>
      </c>
      <c r="AM525" s="1">
        <v>28</v>
      </c>
      <c r="AN525" s="1">
        <v>15</v>
      </c>
      <c r="AO525" s="1">
        <v>10</v>
      </c>
      <c r="AP525" s="1">
        <v>3</v>
      </c>
      <c r="AQ525" s="1">
        <v>0</v>
      </c>
      <c r="AR525" s="1">
        <v>11.8378378378378</v>
      </c>
      <c r="AS525" s="1">
        <v>9.9699248120300705</v>
      </c>
    </row>
    <row r="526" spans="1:45" x14ac:dyDescent="0.25">
      <c r="A526" s="1" t="s">
        <v>57</v>
      </c>
      <c r="B526" s="1" t="s">
        <v>54</v>
      </c>
      <c r="C526" s="1" t="s">
        <v>22</v>
      </c>
      <c r="D526" s="1" t="s">
        <v>12</v>
      </c>
      <c r="E526" s="1">
        <v>14</v>
      </c>
      <c r="F526" s="1" t="s">
        <v>55</v>
      </c>
      <c r="G526" s="1">
        <v>2022</v>
      </c>
      <c r="H526" s="1">
        <v>1</v>
      </c>
      <c r="I526" s="1">
        <v>1</v>
      </c>
      <c r="J526" s="1" t="s">
        <v>299</v>
      </c>
      <c r="K526" s="1">
        <v>14</v>
      </c>
      <c r="L526" s="1">
        <v>183</v>
      </c>
      <c r="M526" s="1">
        <v>132</v>
      </c>
      <c r="N526" s="1">
        <v>11</v>
      </c>
      <c r="O526" s="1">
        <v>10</v>
      </c>
      <c r="P526" s="1">
        <v>129.16499999999999</v>
      </c>
      <c r="Q526" s="1">
        <v>32</v>
      </c>
      <c r="R526" s="1">
        <v>362</v>
      </c>
      <c r="S526" s="1">
        <v>292</v>
      </c>
      <c r="T526" s="1">
        <v>23</v>
      </c>
      <c r="U526" s="1">
        <v>17</v>
      </c>
      <c r="V526" s="1">
        <v>7.4383561643835598</v>
      </c>
      <c r="W526" s="1">
        <v>4</v>
      </c>
      <c r="X526" s="1">
        <v>24</v>
      </c>
      <c r="Y526" s="1">
        <v>0</v>
      </c>
      <c r="Z526" s="1">
        <v>59</v>
      </c>
      <c r="AA526" s="1">
        <v>1</v>
      </c>
      <c r="AB526" s="1">
        <v>3</v>
      </c>
      <c r="AC526" s="1">
        <v>3</v>
      </c>
      <c r="AD526" s="1">
        <v>5</v>
      </c>
      <c r="AE526" s="1">
        <v>2</v>
      </c>
      <c r="AF526" s="1">
        <v>0</v>
      </c>
      <c r="AG526" s="1">
        <v>13</v>
      </c>
      <c r="AH526" s="1">
        <v>12</v>
      </c>
      <c r="AI526" s="1">
        <v>73</v>
      </c>
      <c r="AJ526" s="1">
        <v>0</v>
      </c>
      <c r="AK526" s="1">
        <v>159</v>
      </c>
      <c r="AL526" s="1">
        <v>2</v>
      </c>
      <c r="AM526" s="1">
        <v>13</v>
      </c>
      <c r="AN526" s="1">
        <v>10</v>
      </c>
      <c r="AO526" s="1">
        <v>11</v>
      </c>
      <c r="AP526" s="1">
        <v>5</v>
      </c>
      <c r="AQ526" s="1">
        <v>0</v>
      </c>
      <c r="AR526" s="1">
        <v>14.75</v>
      </c>
      <c r="AS526" s="1">
        <v>13.068493150684899</v>
      </c>
    </row>
    <row r="527" spans="1:45" x14ac:dyDescent="0.25">
      <c r="A527" s="1" t="s">
        <v>57</v>
      </c>
      <c r="B527" s="1" t="s">
        <v>54</v>
      </c>
      <c r="C527" s="1" t="s">
        <v>22</v>
      </c>
      <c r="D527" s="1" t="s">
        <v>12</v>
      </c>
      <c r="E527" s="1">
        <v>14</v>
      </c>
      <c r="F527" s="1" t="s">
        <v>55</v>
      </c>
      <c r="G527" s="1">
        <v>2023</v>
      </c>
      <c r="H527" s="1">
        <v>0</v>
      </c>
      <c r="I527" s="1">
        <v>1</v>
      </c>
      <c r="J527" s="1" t="s">
        <v>299</v>
      </c>
      <c r="K527" s="1">
        <v>7</v>
      </c>
      <c r="L527" s="1">
        <v>78</v>
      </c>
      <c r="M527" s="1">
        <v>66</v>
      </c>
      <c r="N527" s="1">
        <v>4</v>
      </c>
      <c r="O527" s="1">
        <v>5</v>
      </c>
      <c r="P527" s="1">
        <v>116.66</v>
      </c>
      <c r="Q527" s="1">
        <v>31</v>
      </c>
      <c r="R527" s="1">
        <v>354</v>
      </c>
      <c r="S527" s="1">
        <v>281</v>
      </c>
      <c r="T527" s="1">
        <v>21</v>
      </c>
      <c r="U527" s="1">
        <v>19</v>
      </c>
      <c r="V527" s="1">
        <v>7.5587188612099601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10</v>
      </c>
      <c r="AI527" s="1">
        <v>61</v>
      </c>
      <c r="AJ527" s="1">
        <v>0</v>
      </c>
      <c r="AK527" s="1">
        <v>132</v>
      </c>
      <c r="AL527" s="1">
        <v>2</v>
      </c>
      <c r="AM527" s="1">
        <v>10</v>
      </c>
      <c r="AN527" s="1">
        <v>9</v>
      </c>
      <c r="AO527" s="1">
        <v>9</v>
      </c>
      <c r="AP527" s="1">
        <v>4</v>
      </c>
      <c r="AQ527" s="1">
        <v>0</v>
      </c>
      <c r="AR527" s="1"/>
      <c r="AS527" s="1">
        <v>12.983606557377</v>
      </c>
    </row>
    <row r="528" spans="1:45" x14ac:dyDescent="0.25">
      <c r="A528" s="1" t="s">
        <v>57</v>
      </c>
      <c r="B528" s="1" t="s">
        <v>54</v>
      </c>
      <c r="C528" s="1" t="s">
        <v>22</v>
      </c>
      <c r="D528" s="1" t="s">
        <v>12</v>
      </c>
      <c r="E528" s="1">
        <v>14</v>
      </c>
      <c r="F528" s="1" t="s">
        <v>55</v>
      </c>
      <c r="G528" s="1">
        <v>2024</v>
      </c>
      <c r="H528" s="1">
        <v>1</v>
      </c>
      <c r="I528" s="1">
        <v>2</v>
      </c>
      <c r="J528" s="1" t="s">
        <v>299</v>
      </c>
      <c r="K528" s="1">
        <v>10</v>
      </c>
      <c r="L528" s="1">
        <v>436</v>
      </c>
      <c r="M528" s="1">
        <v>279</v>
      </c>
      <c r="N528" s="1">
        <v>31</v>
      </c>
      <c r="O528" s="1">
        <v>28</v>
      </c>
      <c r="P528" s="1">
        <v>143.36500000000001</v>
      </c>
      <c r="Q528" s="1">
        <v>31</v>
      </c>
      <c r="R528" s="1">
        <v>697</v>
      </c>
      <c r="S528" s="1">
        <v>477</v>
      </c>
      <c r="T528" s="1">
        <v>46</v>
      </c>
      <c r="U528" s="1">
        <v>43</v>
      </c>
      <c r="V528" s="1">
        <v>8.7672955974842708</v>
      </c>
      <c r="W528" s="1">
        <v>2</v>
      </c>
      <c r="X528" s="1">
        <v>18</v>
      </c>
      <c r="Y528" s="1">
        <v>0</v>
      </c>
      <c r="Z528" s="1">
        <v>27</v>
      </c>
      <c r="AA528" s="1">
        <v>0</v>
      </c>
      <c r="AB528" s="1">
        <v>5</v>
      </c>
      <c r="AC528" s="1">
        <v>1</v>
      </c>
      <c r="AD528" s="1">
        <v>2</v>
      </c>
      <c r="AE528" s="1">
        <v>1</v>
      </c>
      <c r="AF528" s="1">
        <v>0</v>
      </c>
      <c r="AG528" s="1">
        <v>9.25</v>
      </c>
      <c r="AH528" s="1">
        <v>6</v>
      </c>
      <c r="AI528" s="1">
        <v>42</v>
      </c>
      <c r="AJ528" s="1">
        <v>0</v>
      </c>
      <c r="AK528" s="1">
        <v>86</v>
      </c>
      <c r="AL528" s="1">
        <v>1</v>
      </c>
      <c r="AM528" s="1">
        <v>8</v>
      </c>
      <c r="AN528" s="1">
        <v>4</v>
      </c>
      <c r="AO528" s="1">
        <v>7</v>
      </c>
      <c r="AP528" s="1">
        <v>3</v>
      </c>
      <c r="AQ528" s="1">
        <v>0</v>
      </c>
      <c r="AR528" s="1">
        <v>9</v>
      </c>
      <c r="AS528" s="1">
        <v>12.285714285714199</v>
      </c>
    </row>
    <row r="529" spans="1:45" x14ac:dyDescent="0.25">
      <c r="A529" s="1" t="s">
        <v>58</v>
      </c>
      <c r="B529" s="1" t="s">
        <v>54</v>
      </c>
      <c r="C529" s="1" t="s">
        <v>11</v>
      </c>
      <c r="D529" s="1" t="s">
        <v>12</v>
      </c>
      <c r="E529" s="1">
        <v>14</v>
      </c>
      <c r="F529" s="1" t="s">
        <v>55</v>
      </c>
      <c r="G529" s="1">
        <v>2008</v>
      </c>
      <c r="H529" s="1">
        <v>0</v>
      </c>
      <c r="I529" s="1">
        <v>0</v>
      </c>
      <c r="J529" s="1" t="s">
        <v>315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/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/>
      <c r="AS529" s="1"/>
    </row>
    <row r="530" spans="1:45" x14ac:dyDescent="0.25">
      <c r="A530" s="1" t="s">
        <v>58</v>
      </c>
      <c r="B530" s="1" t="s">
        <v>54</v>
      </c>
      <c r="C530" s="1" t="s">
        <v>11</v>
      </c>
      <c r="D530" s="1" t="s">
        <v>12</v>
      </c>
      <c r="E530" s="1">
        <v>14</v>
      </c>
      <c r="F530" s="1" t="s">
        <v>55</v>
      </c>
      <c r="G530" s="1">
        <v>2009</v>
      </c>
      <c r="H530" s="1">
        <v>0</v>
      </c>
      <c r="I530" s="1">
        <v>0</v>
      </c>
      <c r="J530" s="1" t="s">
        <v>315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/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/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/>
      <c r="AS530" s="1"/>
    </row>
    <row r="531" spans="1:45" x14ac:dyDescent="0.25">
      <c r="A531" s="1" t="s">
        <v>58</v>
      </c>
      <c r="B531" s="1" t="s">
        <v>54</v>
      </c>
      <c r="C531" s="1" t="s">
        <v>11</v>
      </c>
      <c r="D531" s="1" t="s">
        <v>12</v>
      </c>
      <c r="E531" s="1">
        <v>14</v>
      </c>
      <c r="F531" s="1" t="s">
        <v>55</v>
      </c>
      <c r="G531" s="1">
        <v>2010</v>
      </c>
      <c r="H531" s="1">
        <v>0</v>
      </c>
      <c r="I531" s="1">
        <v>0</v>
      </c>
      <c r="J531" s="1" t="s">
        <v>315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/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/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/>
      <c r="AS531" s="1"/>
    </row>
    <row r="532" spans="1:45" x14ac:dyDescent="0.25">
      <c r="A532" s="1" t="s">
        <v>58</v>
      </c>
      <c r="B532" s="1" t="s">
        <v>54</v>
      </c>
      <c r="C532" s="1" t="s">
        <v>11</v>
      </c>
      <c r="D532" s="1" t="s">
        <v>12</v>
      </c>
      <c r="E532" s="1">
        <v>14</v>
      </c>
      <c r="F532" s="1" t="s">
        <v>55</v>
      </c>
      <c r="G532" s="1">
        <v>2011</v>
      </c>
      <c r="H532" s="1">
        <v>0</v>
      </c>
      <c r="I532" s="1">
        <v>0</v>
      </c>
      <c r="J532" s="1" t="s">
        <v>315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/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/>
      <c r="AS532" s="1"/>
    </row>
    <row r="533" spans="1:45" x14ac:dyDescent="0.25">
      <c r="A533" s="1" t="s">
        <v>58</v>
      </c>
      <c r="B533" s="1" t="s">
        <v>54</v>
      </c>
      <c r="C533" s="1" t="s">
        <v>11</v>
      </c>
      <c r="D533" s="1" t="s">
        <v>12</v>
      </c>
      <c r="E533" s="1">
        <v>14</v>
      </c>
      <c r="F533" s="1" t="s">
        <v>55</v>
      </c>
      <c r="G533" s="1">
        <v>2012</v>
      </c>
      <c r="H533" s="1">
        <v>0</v>
      </c>
      <c r="I533" s="1">
        <v>0</v>
      </c>
      <c r="J533" s="1" t="s">
        <v>315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/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/>
      <c r="AS533" s="1"/>
    </row>
    <row r="534" spans="1:45" x14ac:dyDescent="0.25">
      <c r="A534" s="1" t="s">
        <v>58</v>
      </c>
      <c r="B534" s="1" t="s">
        <v>54</v>
      </c>
      <c r="C534" s="1" t="s">
        <v>11</v>
      </c>
      <c r="D534" s="1" t="s">
        <v>12</v>
      </c>
      <c r="E534" s="1">
        <v>14</v>
      </c>
      <c r="F534" s="1" t="s">
        <v>55</v>
      </c>
      <c r="G534" s="1">
        <v>2013</v>
      </c>
      <c r="H534" s="1">
        <v>0</v>
      </c>
      <c r="I534" s="1">
        <v>0</v>
      </c>
      <c r="J534" s="1" t="s">
        <v>315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/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/>
      <c r="AS534" s="1"/>
    </row>
    <row r="535" spans="1:45" x14ac:dyDescent="0.25">
      <c r="A535" s="1" t="s">
        <v>58</v>
      </c>
      <c r="B535" s="1" t="s">
        <v>54</v>
      </c>
      <c r="C535" s="1" t="s">
        <v>11</v>
      </c>
      <c r="D535" s="1" t="s">
        <v>12</v>
      </c>
      <c r="E535" s="1">
        <v>14</v>
      </c>
      <c r="F535" s="1" t="s">
        <v>55</v>
      </c>
      <c r="G535" s="1">
        <v>2014</v>
      </c>
      <c r="H535" s="1">
        <v>0</v>
      </c>
      <c r="I535" s="1">
        <v>0</v>
      </c>
      <c r="J535" s="1" t="s">
        <v>315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/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/>
      <c r="AS535" s="1"/>
    </row>
    <row r="536" spans="1:45" x14ac:dyDescent="0.25">
      <c r="A536" s="1" t="s">
        <v>58</v>
      </c>
      <c r="B536" s="1" t="s">
        <v>54</v>
      </c>
      <c r="C536" s="1" t="s">
        <v>11</v>
      </c>
      <c r="D536" s="1" t="s">
        <v>12</v>
      </c>
      <c r="E536" s="1">
        <v>14</v>
      </c>
      <c r="F536" s="1" t="s">
        <v>55</v>
      </c>
      <c r="G536" s="1">
        <v>2015</v>
      </c>
      <c r="H536" s="1">
        <v>0</v>
      </c>
      <c r="I536" s="1">
        <v>0</v>
      </c>
      <c r="J536" s="1" t="s">
        <v>315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/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/>
      <c r="AS536" s="1"/>
    </row>
    <row r="537" spans="1:45" x14ac:dyDescent="0.25">
      <c r="A537" s="1" t="s">
        <v>58</v>
      </c>
      <c r="B537" s="1" t="s">
        <v>54</v>
      </c>
      <c r="C537" s="1" t="s">
        <v>11</v>
      </c>
      <c r="D537" s="1" t="s">
        <v>12</v>
      </c>
      <c r="E537" s="1">
        <v>14</v>
      </c>
      <c r="F537" s="1" t="s">
        <v>55</v>
      </c>
      <c r="G537" s="1">
        <v>2016</v>
      </c>
      <c r="H537" s="1">
        <v>0</v>
      </c>
      <c r="I537" s="1">
        <v>0</v>
      </c>
      <c r="J537" s="1" t="s">
        <v>315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/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/>
      <c r="AS537" s="1"/>
    </row>
    <row r="538" spans="1:45" x14ac:dyDescent="0.25">
      <c r="A538" s="1" t="s">
        <v>58</v>
      </c>
      <c r="B538" s="1" t="s">
        <v>54</v>
      </c>
      <c r="C538" s="1" t="s">
        <v>11</v>
      </c>
      <c r="D538" s="1" t="s">
        <v>12</v>
      </c>
      <c r="E538" s="1">
        <v>14</v>
      </c>
      <c r="F538" s="1" t="s">
        <v>55</v>
      </c>
      <c r="G538" s="1">
        <v>2017</v>
      </c>
      <c r="H538" s="1">
        <v>0</v>
      </c>
      <c r="I538" s="1">
        <v>0</v>
      </c>
      <c r="J538" s="1" t="s">
        <v>315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/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/>
      <c r="AS538" s="1"/>
    </row>
    <row r="539" spans="1:45" x14ac:dyDescent="0.25">
      <c r="A539" s="1" t="s">
        <v>58</v>
      </c>
      <c r="B539" s="1" t="s">
        <v>54</v>
      </c>
      <c r="C539" s="1" t="s">
        <v>11</v>
      </c>
      <c r="D539" s="1" t="s">
        <v>12</v>
      </c>
      <c r="E539" s="1">
        <v>14</v>
      </c>
      <c r="F539" s="1" t="s">
        <v>55</v>
      </c>
      <c r="G539" s="1">
        <v>2018</v>
      </c>
      <c r="H539" s="1">
        <v>0</v>
      </c>
      <c r="I539" s="1">
        <v>0</v>
      </c>
      <c r="J539" s="1" t="s">
        <v>315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/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/>
      <c r="AS539" s="1"/>
    </row>
    <row r="540" spans="1:45" x14ac:dyDescent="0.25">
      <c r="A540" s="1" t="s">
        <v>58</v>
      </c>
      <c r="B540" s="1" t="s">
        <v>54</v>
      </c>
      <c r="C540" s="1" t="s">
        <v>11</v>
      </c>
      <c r="D540" s="1" t="s">
        <v>12</v>
      </c>
      <c r="E540" s="1">
        <v>14</v>
      </c>
      <c r="F540" s="1" t="s">
        <v>55</v>
      </c>
      <c r="G540" s="1">
        <v>2019</v>
      </c>
      <c r="H540" s="1">
        <v>0</v>
      </c>
      <c r="I540" s="1">
        <v>0</v>
      </c>
      <c r="J540" s="1" t="s">
        <v>315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/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/>
      <c r="AS540" s="1"/>
    </row>
    <row r="541" spans="1:45" x14ac:dyDescent="0.25">
      <c r="A541" s="1" t="s">
        <v>58</v>
      </c>
      <c r="B541" s="1" t="s">
        <v>54</v>
      </c>
      <c r="C541" s="1" t="s">
        <v>11</v>
      </c>
      <c r="D541" s="1" t="s">
        <v>12</v>
      </c>
      <c r="E541" s="1">
        <v>14</v>
      </c>
      <c r="F541" s="1" t="s">
        <v>55</v>
      </c>
      <c r="G541" s="1">
        <v>2020</v>
      </c>
      <c r="H541" s="1">
        <v>0</v>
      </c>
      <c r="I541" s="1">
        <v>0</v>
      </c>
      <c r="J541" s="1" t="s">
        <v>315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/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/>
      <c r="AS541" s="1"/>
    </row>
    <row r="542" spans="1:45" x14ac:dyDescent="0.25">
      <c r="A542" s="1" t="s">
        <v>58</v>
      </c>
      <c r="B542" s="1" t="s">
        <v>54</v>
      </c>
      <c r="C542" s="1" t="s">
        <v>11</v>
      </c>
      <c r="D542" s="1" t="s">
        <v>12</v>
      </c>
      <c r="E542" s="1">
        <v>14</v>
      </c>
      <c r="F542" s="1" t="s">
        <v>55</v>
      </c>
      <c r="G542" s="1">
        <v>2021</v>
      </c>
      <c r="H542" s="1">
        <v>0</v>
      </c>
      <c r="I542" s="1">
        <v>0</v>
      </c>
      <c r="J542" s="1" t="s">
        <v>315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/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/>
      <c r="AS542" s="1"/>
    </row>
    <row r="543" spans="1:45" x14ac:dyDescent="0.25">
      <c r="A543" s="1" t="s">
        <v>58</v>
      </c>
      <c r="B543" s="1" t="s">
        <v>54</v>
      </c>
      <c r="C543" s="1" t="s">
        <v>11</v>
      </c>
      <c r="D543" s="1" t="s">
        <v>12</v>
      </c>
      <c r="E543" s="1">
        <v>14</v>
      </c>
      <c r="F543" s="1" t="s">
        <v>55</v>
      </c>
      <c r="G543" s="1">
        <v>2022</v>
      </c>
      <c r="H543" s="1">
        <v>0</v>
      </c>
      <c r="I543" s="1">
        <v>0</v>
      </c>
      <c r="J543" s="1" t="s">
        <v>315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/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/>
      <c r="AS543" s="1"/>
    </row>
    <row r="544" spans="1:45" x14ac:dyDescent="0.25">
      <c r="A544" s="1" t="s">
        <v>58</v>
      </c>
      <c r="B544" s="1" t="s">
        <v>54</v>
      </c>
      <c r="C544" s="1" t="s">
        <v>11</v>
      </c>
      <c r="D544" s="1" t="s">
        <v>12</v>
      </c>
      <c r="E544" s="1">
        <v>14</v>
      </c>
      <c r="F544" s="1" t="s">
        <v>55</v>
      </c>
      <c r="G544" s="1">
        <v>2023</v>
      </c>
      <c r="H544" s="1">
        <v>0</v>
      </c>
      <c r="I544" s="1">
        <v>0</v>
      </c>
      <c r="J544" s="1" t="s">
        <v>315</v>
      </c>
      <c r="K544" s="1">
        <v>11</v>
      </c>
      <c r="L544" s="1">
        <v>152</v>
      </c>
      <c r="M544" s="1">
        <v>88</v>
      </c>
      <c r="N544" s="1">
        <v>11</v>
      </c>
      <c r="O544" s="1">
        <v>9</v>
      </c>
      <c r="P544" s="1">
        <v>180</v>
      </c>
      <c r="Q544" s="1">
        <v>11</v>
      </c>
      <c r="R544" s="1">
        <v>152</v>
      </c>
      <c r="S544" s="1">
        <v>88</v>
      </c>
      <c r="T544" s="1">
        <v>11</v>
      </c>
      <c r="U544" s="1">
        <v>9</v>
      </c>
      <c r="V544" s="1">
        <v>10.363636363636299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/>
      <c r="AS544" s="1"/>
    </row>
    <row r="545" spans="1:45" x14ac:dyDescent="0.25">
      <c r="A545" s="1" t="s">
        <v>58</v>
      </c>
      <c r="B545" s="1" t="s">
        <v>54</v>
      </c>
      <c r="C545" s="1" t="s">
        <v>11</v>
      </c>
      <c r="D545" s="1" t="s">
        <v>12</v>
      </c>
      <c r="E545" s="1">
        <v>14</v>
      </c>
      <c r="F545" s="1" t="s">
        <v>55</v>
      </c>
      <c r="G545" s="1">
        <v>2024</v>
      </c>
      <c r="H545" s="1">
        <v>0</v>
      </c>
      <c r="I545" s="1">
        <v>0</v>
      </c>
      <c r="J545" s="1" t="s">
        <v>315</v>
      </c>
      <c r="K545" s="1">
        <v>7</v>
      </c>
      <c r="L545" s="1">
        <v>103</v>
      </c>
      <c r="M545" s="1">
        <v>79</v>
      </c>
      <c r="N545" s="1">
        <v>9</v>
      </c>
      <c r="O545" s="1">
        <v>3</v>
      </c>
      <c r="P545" s="1">
        <v>66.66</v>
      </c>
      <c r="Q545" s="1">
        <v>18</v>
      </c>
      <c r="R545" s="1">
        <v>255</v>
      </c>
      <c r="S545" s="1">
        <v>167</v>
      </c>
      <c r="T545" s="1">
        <v>20</v>
      </c>
      <c r="U545" s="1">
        <v>12</v>
      </c>
      <c r="V545" s="1">
        <v>9.1616766467065798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/>
      <c r="AS545" s="1"/>
    </row>
    <row r="546" spans="1:45" x14ac:dyDescent="0.25">
      <c r="A546" s="1" t="s">
        <v>59</v>
      </c>
      <c r="B546" s="1" t="s">
        <v>54</v>
      </c>
      <c r="C546" s="1" t="s">
        <v>11</v>
      </c>
      <c r="D546" s="1" t="s">
        <v>12</v>
      </c>
      <c r="E546" s="1">
        <v>11</v>
      </c>
      <c r="F546" s="1" t="s">
        <v>55</v>
      </c>
      <c r="G546" s="1">
        <v>2008</v>
      </c>
      <c r="H546" s="1">
        <v>0</v>
      </c>
      <c r="I546" s="1">
        <v>0</v>
      </c>
      <c r="J546" s="1" t="s">
        <v>300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/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/>
      <c r="AS546" s="1"/>
    </row>
    <row r="547" spans="1:45" x14ac:dyDescent="0.25">
      <c r="A547" s="1" t="s">
        <v>59</v>
      </c>
      <c r="B547" s="1" t="s">
        <v>54</v>
      </c>
      <c r="C547" s="1" t="s">
        <v>11</v>
      </c>
      <c r="D547" s="1" t="s">
        <v>12</v>
      </c>
      <c r="E547" s="1">
        <v>11</v>
      </c>
      <c r="F547" s="1" t="s">
        <v>55</v>
      </c>
      <c r="G547" s="1">
        <v>2009</v>
      </c>
      <c r="H547" s="1">
        <v>0</v>
      </c>
      <c r="I547" s="1">
        <v>0</v>
      </c>
      <c r="J547" s="1" t="s">
        <v>300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/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/>
      <c r="AS547" s="1"/>
    </row>
    <row r="548" spans="1:45" x14ac:dyDescent="0.25">
      <c r="A548" s="1" t="s">
        <v>59</v>
      </c>
      <c r="B548" s="1" t="s">
        <v>54</v>
      </c>
      <c r="C548" s="1" t="s">
        <v>11</v>
      </c>
      <c r="D548" s="1" t="s">
        <v>12</v>
      </c>
      <c r="E548" s="1">
        <v>11</v>
      </c>
      <c r="F548" s="1" t="s">
        <v>55</v>
      </c>
      <c r="G548" s="1">
        <v>2010</v>
      </c>
      <c r="H548" s="1">
        <v>0</v>
      </c>
      <c r="I548" s="1">
        <v>0</v>
      </c>
      <c r="J548" s="1" t="s">
        <v>300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/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/>
      <c r="AS548" s="1"/>
    </row>
    <row r="549" spans="1:45" x14ac:dyDescent="0.25">
      <c r="A549" s="1" t="s">
        <v>59</v>
      </c>
      <c r="B549" s="1" t="s">
        <v>54</v>
      </c>
      <c r="C549" s="1" t="s">
        <v>11</v>
      </c>
      <c r="D549" s="1" t="s">
        <v>12</v>
      </c>
      <c r="E549" s="1">
        <v>11</v>
      </c>
      <c r="F549" s="1" t="s">
        <v>55</v>
      </c>
      <c r="G549" s="1">
        <v>2011</v>
      </c>
      <c r="H549" s="1">
        <v>0</v>
      </c>
      <c r="I549" s="1">
        <v>0</v>
      </c>
      <c r="J549" s="1" t="s">
        <v>300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/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/>
      <c r="AS549" s="1"/>
    </row>
    <row r="550" spans="1:45" x14ac:dyDescent="0.25">
      <c r="A550" s="1" t="s">
        <v>59</v>
      </c>
      <c r="B550" s="1" t="s">
        <v>54</v>
      </c>
      <c r="C550" s="1" t="s">
        <v>11</v>
      </c>
      <c r="D550" s="1" t="s">
        <v>12</v>
      </c>
      <c r="E550" s="1">
        <v>11</v>
      </c>
      <c r="F550" s="1" t="s">
        <v>55</v>
      </c>
      <c r="G550" s="1">
        <v>2012</v>
      </c>
      <c r="H550" s="1">
        <v>0</v>
      </c>
      <c r="I550" s="1">
        <v>0</v>
      </c>
      <c r="J550" s="1" t="s">
        <v>300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/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/>
      <c r="AS550" s="1"/>
    </row>
    <row r="551" spans="1:45" x14ac:dyDescent="0.25">
      <c r="A551" s="1" t="s">
        <v>59</v>
      </c>
      <c r="B551" s="1" t="s">
        <v>54</v>
      </c>
      <c r="C551" s="1" t="s">
        <v>11</v>
      </c>
      <c r="D551" s="1" t="s">
        <v>12</v>
      </c>
      <c r="E551" s="1">
        <v>11</v>
      </c>
      <c r="F551" s="1" t="s">
        <v>55</v>
      </c>
      <c r="G551" s="1">
        <v>2013</v>
      </c>
      <c r="H551" s="1">
        <v>0</v>
      </c>
      <c r="I551" s="1">
        <v>0</v>
      </c>
      <c r="J551" s="1" t="s">
        <v>300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/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/>
      <c r="AS551" s="1"/>
    </row>
    <row r="552" spans="1:45" x14ac:dyDescent="0.25">
      <c r="A552" s="1" t="s">
        <v>59</v>
      </c>
      <c r="B552" s="1" t="s">
        <v>54</v>
      </c>
      <c r="C552" s="1" t="s">
        <v>11</v>
      </c>
      <c r="D552" s="1" t="s">
        <v>12</v>
      </c>
      <c r="E552" s="1">
        <v>11</v>
      </c>
      <c r="F552" s="1" t="s">
        <v>55</v>
      </c>
      <c r="G552" s="1">
        <v>2014</v>
      </c>
      <c r="H552" s="1">
        <v>0</v>
      </c>
      <c r="I552" s="1">
        <v>0</v>
      </c>
      <c r="J552" s="1" t="s">
        <v>300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/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/>
      <c r="AS552" s="1"/>
    </row>
    <row r="553" spans="1:45" x14ac:dyDescent="0.25">
      <c r="A553" s="1" t="s">
        <v>59</v>
      </c>
      <c r="B553" s="1" t="s">
        <v>54</v>
      </c>
      <c r="C553" s="1" t="s">
        <v>11</v>
      </c>
      <c r="D553" s="1" t="s">
        <v>12</v>
      </c>
      <c r="E553" s="1">
        <v>11</v>
      </c>
      <c r="F553" s="1" t="s">
        <v>55</v>
      </c>
      <c r="G553" s="1">
        <v>2015</v>
      </c>
      <c r="H553" s="1">
        <v>0</v>
      </c>
      <c r="I553" s="1">
        <v>0</v>
      </c>
      <c r="J553" s="1" t="s">
        <v>300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/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/>
      <c r="AS553" s="1"/>
    </row>
    <row r="554" spans="1:45" x14ac:dyDescent="0.25">
      <c r="A554" s="1" t="s">
        <v>59</v>
      </c>
      <c r="B554" s="1" t="s">
        <v>54</v>
      </c>
      <c r="C554" s="1" t="s">
        <v>11</v>
      </c>
      <c r="D554" s="1" t="s">
        <v>12</v>
      </c>
      <c r="E554" s="1">
        <v>11</v>
      </c>
      <c r="F554" s="1" t="s">
        <v>55</v>
      </c>
      <c r="G554" s="1">
        <v>2016</v>
      </c>
      <c r="H554" s="1">
        <v>0</v>
      </c>
      <c r="I554" s="1">
        <v>0</v>
      </c>
      <c r="J554" s="1" t="s">
        <v>300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/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/>
      <c r="AS554" s="1"/>
    </row>
    <row r="555" spans="1:45" x14ac:dyDescent="0.25">
      <c r="A555" s="1" t="s">
        <v>59</v>
      </c>
      <c r="B555" s="1" t="s">
        <v>54</v>
      </c>
      <c r="C555" s="1" t="s">
        <v>11</v>
      </c>
      <c r="D555" s="1" t="s">
        <v>12</v>
      </c>
      <c r="E555" s="1">
        <v>11</v>
      </c>
      <c r="F555" s="1" t="s">
        <v>55</v>
      </c>
      <c r="G555" s="1">
        <v>2017</v>
      </c>
      <c r="H555" s="1">
        <v>0</v>
      </c>
      <c r="I555" s="1">
        <v>0</v>
      </c>
      <c r="J555" s="1" t="s">
        <v>300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/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/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/>
      <c r="AS555" s="1"/>
    </row>
    <row r="556" spans="1:45" x14ac:dyDescent="0.25">
      <c r="A556" s="1" t="s">
        <v>59</v>
      </c>
      <c r="B556" s="1" t="s">
        <v>54</v>
      </c>
      <c r="C556" s="1" t="s">
        <v>11</v>
      </c>
      <c r="D556" s="1" t="s">
        <v>12</v>
      </c>
      <c r="E556" s="1">
        <v>11</v>
      </c>
      <c r="F556" s="1" t="s">
        <v>55</v>
      </c>
      <c r="G556" s="1">
        <v>2018</v>
      </c>
      <c r="H556" s="1">
        <v>0</v>
      </c>
      <c r="I556" s="1">
        <v>0</v>
      </c>
      <c r="J556" s="1" t="s">
        <v>300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/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/>
      <c r="AS556" s="1"/>
    </row>
    <row r="557" spans="1:45" x14ac:dyDescent="0.25">
      <c r="A557" s="1" t="s">
        <v>59</v>
      </c>
      <c r="B557" s="1" t="s">
        <v>54</v>
      </c>
      <c r="C557" s="1" t="s">
        <v>11</v>
      </c>
      <c r="D557" s="1" t="s">
        <v>12</v>
      </c>
      <c r="E557" s="1">
        <v>11</v>
      </c>
      <c r="F557" s="1" t="s">
        <v>55</v>
      </c>
      <c r="G557" s="1">
        <v>2019</v>
      </c>
      <c r="H557" s="1">
        <v>1</v>
      </c>
      <c r="I557" s="1">
        <v>1</v>
      </c>
      <c r="J557" s="1" t="s">
        <v>300</v>
      </c>
      <c r="K557" s="1">
        <v>5</v>
      </c>
      <c r="L557" s="1">
        <v>90</v>
      </c>
      <c r="M557" s="1">
        <v>73</v>
      </c>
      <c r="N557" s="1">
        <v>4</v>
      </c>
      <c r="O557" s="1">
        <v>7</v>
      </c>
      <c r="P557" s="1">
        <v>83.33</v>
      </c>
      <c r="Q557" s="1">
        <v>5</v>
      </c>
      <c r="R557" s="1">
        <v>90</v>
      </c>
      <c r="S557" s="1">
        <v>73</v>
      </c>
      <c r="T557" s="1">
        <v>4</v>
      </c>
      <c r="U557" s="1">
        <v>7</v>
      </c>
      <c r="V557" s="1">
        <v>7.3972602739726003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/>
      <c r="AS557" s="1"/>
    </row>
    <row r="558" spans="1:45" x14ac:dyDescent="0.25">
      <c r="A558" s="1" t="s">
        <v>59</v>
      </c>
      <c r="B558" s="1" t="s">
        <v>54</v>
      </c>
      <c r="C558" s="1" t="s">
        <v>11</v>
      </c>
      <c r="D558" s="1" t="s">
        <v>12</v>
      </c>
      <c r="E558" s="1">
        <v>11</v>
      </c>
      <c r="F558" s="1" t="s">
        <v>55</v>
      </c>
      <c r="G558" s="1">
        <v>2020</v>
      </c>
      <c r="H558" s="1">
        <v>0</v>
      </c>
      <c r="I558" s="1">
        <v>1</v>
      </c>
      <c r="J558" s="1" t="s">
        <v>300</v>
      </c>
      <c r="K558" s="1">
        <v>11</v>
      </c>
      <c r="L558" s="1">
        <v>185</v>
      </c>
      <c r="M558" s="1">
        <v>125</v>
      </c>
      <c r="N558" s="1">
        <v>11</v>
      </c>
      <c r="O558" s="1">
        <v>12</v>
      </c>
      <c r="P558" s="1">
        <v>157.13999999999999</v>
      </c>
      <c r="Q558" s="1">
        <v>16</v>
      </c>
      <c r="R558" s="1">
        <v>275</v>
      </c>
      <c r="S558" s="1">
        <v>198</v>
      </c>
      <c r="T558" s="1">
        <v>15</v>
      </c>
      <c r="U558" s="1">
        <v>19</v>
      </c>
      <c r="V558" s="1">
        <v>8.3333333333333304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/>
      <c r="AS558" s="1"/>
    </row>
    <row r="559" spans="1:45" x14ac:dyDescent="0.25">
      <c r="A559" s="1" t="s">
        <v>59</v>
      </c>
      <c r="B559" s="1" t="s">
        <v>54</v>
      </c>
      <c r="C559" s="1" t="s">
        <v>11</v>
      </c>
      <c r="D559" s="1" t="s">
        <v>12</v>
      </c>
      <c r="E559" s="1">
        <v>11</v>
      </c>
      <c r="F559" s="1" t="s">
        <v>55</v>
      </c>
      <c r="G559" s="1">
        <v>2021</v>
      </c>
      <c r="H559" s="1">
        <v>0</v>
      </c>
      <c r="I559" s="1">
        <v>1</v>
      </c>
      <c r="J559" s="1" t="s">
        <v>300</v>
      </c>
      <c r="K559" s="1">
        <v>13</v>
      </c>
      <c r="L559" s="1">
        <v>242</v>
      </c>
      <c r="M559" s="1">
        <v>144</v>
      </c>
      <c r="N559" s="1">
        <v>19</v>
      </c>
      <c r="O559" s="1">
        <v>12</v>
      </c>
      <c r="P559" s="1">
        <v>155.55000000000001</v>
      </c>
      <c r="Q559" s="1">
        <v>29</v>
      </c>
      <c r="R559" s="1">
        <v>517</v>
      </c>
      <c r="S559" s="1">
        <v>342</v>
      </c>
      <c r="T559" s="1">
        <v>34</v>
      </c>
      <c r="U559" s="1">
        <v>31</v>
      </c>
      <c r="V559" s="1">
        <v>9.0701754385964897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/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/>
      <c r="AS559" s="1"/>
    </row>
    <row r="560" spans="1:45" x14ac:dyDescent="0.25">
      <c r="A560" s="1" t="s">
        <v>59</v>
      </c>
      <c r="B560" s="1" t="s">
        <v>54</v>
      </c>
      <c r="C560" s="1" t="s">
        <v>11</v>
      </c>
      <c r="D560" s="1" t="s">
        <v>12</v>
      </c>
      <c r="E560" s="1">
        <v>11</v>
      </c>
      <c r="F560" s="1" t="s">
        <v>55</v>
      </c>
      <c r="G560" s="1">
        <v>2022</v>
      </c>
      <c r="H560" s="1">
        <v>0</v>
      </c>
      <c r="I560" s="1">
        <v>0</v>
      </c>
      <c r="J560" s="1" t="s">
        <v>300</v>
      </c>
      <c r="K560" s="1">
        <v>15</v>
      </c>
      <c r="L560" s="1">
        <v>314</v>
      </c>
      <c r="M560" s="1">
        <v>204</v>
      </c>
      <c r="N560" s="1">
        <v>21</v>
      </c>
      <c r="O560" s="1">
        <v>21</v>
      </c>
      <c r="P560" s="1">
        <v>135.47999999999999</v>
      </c>
      <c r="Q560" s="1">
        <v>39</v>
      </c>
      <c r="R560" s="1">
        <v>741</v>
      </c>
      <c r="S560" s="1">
        <v>473</v>
      </c>
      <c r="T560" s="1">
        <v>51</v>
      </c>
      <c r="U560" s="1">
        <v>45</v>
      </c>
      <c r="V560" s="1">
        <v>9.3995771670190198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/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/>
      <c r="AS560" s="1"/>
    </row>
    <row r="561" spans="1:45" x14ac:dyDescent="0.25">
      <c r="A561" s="1" t="s">
        <v>59</v>
      </c>
      <c r="B561" s="1" t="s">
        <v>54</v>
      </c>
      <c r="C561" s="1" t="s">
        <v>11</v>
      </c>
      <c r="D561" s="1" t="s">
        <v>12</v>
      </c>
      <c r="E561" s="1">
        <v>11</v>
      </c>
      <c r="F561" s="1" t="s">
        <v>55</v>
      </c>
      <c r="G561" s="1">
        <v>2023</v>
      </c>
      <c r="H561" s="1">
        <v>1</v>
      </c>
      <c r="I561" s="1">
        <v>1</v>
      </c>
      <c r="J561" s="1" t="s">
        <v>300</v>
      </c>
      <c r="K561" s="1">
        <v>13</v>
      </c>
      <c r="L561" s="1">
        <v>299</v>
      </c>
      <c r="M561" s="1">
        <v>197</v>
      </c>
      <c r="N561" s="1">
        <v>12</v>
      </c>
      <c r="O561" s="1">
        <v>23</v>
      </c>
      <c r="P561" s="1">
        <v>140</v>
      </c>
      <c r="Q561" s="1">
        <v>41</v>
      </c>
      <c r="R561" s="1">
        <v>855</v>
      </c>
      <c r="S561" s="1">
        <v>545</v>
      </c>
      <c r="T561" s="1">
        <v>52</v>
      </c>
      <c r="U561" s="1">
        <v>56</v>
      </c>
      <c r="V561" s="1">
        <v>9.4128440366972406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/>
      <c r="AS561" s="1"/>
    </row>
    <row r="562" spans="1:45" x14ac:dyDescent="0.25">
      <c r="A562" s="1" t="s">
        <v>59</v>
      </c>
      <c r="B562" s="1" t="s">
        <v>54</v>
      </c>
      <c r="C562" s="1" t="s">
        <v>11</v>
      </c>
      <c r="D562" s="1" t="s">
        <v>12</v>
      </c>
      <c r="E562" s="1">
        <v>11</v>
      </c>
      <c r="F562" s="1" t="s">
        <v>55</v>
      </c>
      <c r="G562" s="1">
        <v>2024</v>
      </c>
      <c r="H562" s="1">
        <v>1</v>
      </c>
      <c r="I562" s="1">
        <v>2</v>
      </c>
      <c r="J562" s="1" t="s">
        <v>300</v>
      </c>
      <c r="K562" s="1">
        <v>7</v>
      </c>
      <c r="L562" s="1">
        <v>83</v>
      </c>
      <c r="M562" s="1">
        <v>45</v>
      </c>
      <c r="N562" s="1">
        <v>6</v>
      </c>
      <c r="O562" s="1">
        <v>6</v>
      </c>
      <c r="P562" s="1">
        <v>183.33</v>
      </c>
      <c r="Q562" s="1">
        <v>35</v>
      </c>
      <c r="R562" s="1">
        <v>696</v>
      </c>
      <c r="S562" s="1">
        <v>446</v>
      </c>
      <c r="T562" s="1">
        <v>39</v>
      </c>
      <c r="U562" s="1">
        <v>50</v>
      </c>
      <c r="V562" s="1">
        <v>9.3632286995515699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/>
      <c r="AS562" s="1"/>
    </row>
    <row r="563" spans="1:45" x14ac:dyDescent="0.25">
      <c r="A563" s="1" t="s">
        <v>60</v>
      </c>
      <c r="B563" s="1" t="s">
        <v>54</v>
      </c>
      <c r="C563" s="1" t="s">
        <v>16</v>
      </c>
      <c r="D563" s="1" t="s">
        <v>12</v>
      </c>
      <c r="E563" s="1">
        <v>4</v>
      </c>
      <c r="F563" s="1" t="s">
        <v>55</v>
      </c>
      <c r="G563" s="1">
        <v>2008</v>
      </c>
      <c r="H563" s="1">
        <v>0</v>
      </c>
      <c r="I563" s="1">
        <v>0</v>
      </c>
      <c r="J563" s="1" t="s">
        <v>60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/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/>
      <c r="AS563" s="1"/>
    </row>
    <row r="564" spans="1:45" x14ac:dyDescent="0.25">
      <c r="A564" s="1" t="s">
        <v>60</v>
      </c>
      <c r="B564" s="1" t="s">
        <v>54</v>
      </c>
      <c r="C564" s="1" t="s">
        <v>16</v>
      </c>
      <c r="D564" s="1" t="s">
        <v>12</v>
      </c>
      <c r="E564" s="1">
        <v>4</v>
      </c>
      <c r="F564" s="1" t="s">
        <v>55</v>
      </c>
      <c r="G564" s="1">
        <v>2009</v>
      </c>
      <c r="H564" s="1">
        <v>0</v>
      </c>
      <c r="I564" s="1">
        <v>0</v>
      </c>
      <c r="J564" s="1" t="s">
        <v>60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/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/>
      <c r="AS564" s="1"/>
    </row>
    <row r="565" spans="1:45" x14ac:dyDescent="0.25">
      <c r="A565" s="1" t="s">
        <v>60</v>
      </c>
      <c r="B565" s="1" t="s">
        <v>54</v>
      </c>
      <c r="C565" s="1" t="s">
        <v>16</v>
      </c>
      <c r="D565" s="1" t="s">
        <v>12</v>
      </c>
      <c r="E565" s="1">
        <v>4</v>
      </c>
      <c r="F565" s="1" t="s">
        <v>55</v>
      </c>
      <c r="G565" s="1">
        <v>2010</v>
      </c>
      <c r="H565" s="1">
        <v>0</v>
      </c>
      <c r="I565" s="1">
        <v>0</v>
      </c>
      <c r="J565" s="1" t="s">
        <v>60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/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/>
      <c r="AS565" s="1"/>
    </row>
    <row r="566" spans="1:45" x14ac:dyDescent="0.25">
      <c r="A566" s="1" t="s">
        <v>60</v>
      </c>
      <c r="B566" s="1" t="s">
        <v>54</v>
      </c>
      <c r="C566" s="1" t="s">
        <v>16</v>
      </c>
      <c r="D566" s="1" t="s">
        <v>12</v>
      </c>
      <c r="E566" s="1">
        <v>4</v>
      </c>
      <c r="F566" s="1" t="s">
        <v>55</v>
      </c>
      <c r="G566" s="1">
        <v>2011</v>
      </c>
      <c r="H566" s="1">
        <v>0</v>
      </c>
      <c r="I566" s="1">
        <v>0</v>
      </c>
      <c r="J566" s="1" t="s">
        <v>60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/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/>
      <c r="AS566" s="1"/>
    </row>
    <row r="567" spans="1:45" x14ac:dyDescent="0.25">
      <c r="A567" s="1" t="s">
        <v>60</v>
      </c>
      <c r="B567" s="1" t="s">
        <v>54</v>
      </c>
      <c r="C567" s="1" t="s">
        <v>16</v>
      </c>
      <c r="D567" s="1" t="s">
        <v>12</v>
      </c>
      <c r="E567" s="1">
        <v>4</v>
      </c>
      <c r="F567" s="1" t="s">
        <v>55</v>
      </c>
      <c r="G567" s="1">
        <v>2012</v>
      </c>
      <c r="H567" s="1">
        <v>0</v>
      </c>
      <c r="I567" s="1">
        <v>0</v>
      </c>
      <c r="J567" s="1" t="s">
        <v>60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/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/>
      <c r="AS567" s="1"/>
    </row>
    <row r="568" spans="1:45" x14ac:dyDescent="0.25">
      <c r="A568" s="1" t="s">
        <v>60</v>
      </c>
      <c r="B568" s="1" t="s">
        <v>54</v>
      </c>
      <c r="C568" s="1" t="s">
        <v>16</v>
      </c>
      <c r="D568" s="1" t="s">
        <v>12</v>
      </c>
      <c r="E568" s="1">
        <v>4</v>
      </c>
      <c r="F568" s="1" t="s">
        <v>55</v>
      </c>
      <c r="G568" s="1">
        <v>2013</v>
      </c>
      <c r="H568" s="1">
        <v>0</v>
      </c>
      <c r="I568" s="1">
        <v>0</v>
      </c>
      <c r="J568" s="1" t="s">
        <v>60</v>
      </c>
      <c r="K568" s="1">
        <v>1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4</v>
      </c>
      <c r="X568" s="1">
        <v>96</v>
      </c>
      <c r="Y568" s="1">
        <v>1</v>
      </c>
      <c r="Z568" s="1">
        <v>119</v>
      </c>
      <c r="AA568" s="1">
        <v>8</v>
      </c>
      <c r="AB568" s="1">
        <v>46</v>
      </c>
      <c r="AC568" s="1">
        <v>14</v>
      </c>
      <c r="AD568" s="1">
        <v>4</v>
      </c>
      <c r="AE568" s="1">
        <v>0</v>
      </c>
      <c r="AF568" s="1">
        <v>2</v>
      </c>
      <c r="AG568" s="1">
        <v>7.375</v>
      </c>
      <c r="AH568" s="1">
        <v>4</v>
      </c>
      <c r="AI568" s="1">
        <v>96</v>
      </c>
      <c r="AJ568" s="1">
        <v>1</v>
      </c>
      <c r="AK568" s="1">
        <v>119</v>
      </c>
      <c r="AL568" s="1">
        <v>8</v>
      </c>
      <c r="AM568" s="1">
        <v>46</v>
      </c>
      <c r="AN568" s="1">
        <v>14</v>
      </c>
      <c r="AO568" s="1">
        <v>4</v>
      </c>
      <c r="AP568" s="1">
        <v>0</v>
      </c>
      <c r="AQ568" s="1">
        <v>2</v>
      </c>
      <c r="AR568" s="1">
        <v>7.4375</v>
      </c>
      <c r="AS568" s="1">
        <v>7.4375</v>
      </c>
    </row>
    <row r="569" spans="1:45" x14ac:dyDescent="0.25">
      <c r="A569" s="1" t="s">
        <v>60</v>
      </c>
      <c r="B569" s="1" t="s">
        <v>54</v>
      </c>
      <c r="C569" s="1" t="s">
        <v>16</v>
      </c>
      <c r="D569" s="1" t="s">
        <v>12</v>
      </c>
      <c r="E569" s="1">
        <v>4</v>
      </c>
      <c r="F569" s="1" t="s">
        <v>55</v>
      </c>
      <c r="G569" s="1">
        <v>2014</v>
      </c>
      <c r="H569" s="1">
        <v>3</v>
      </c>
      <c r="I569" s="1">
        <v>3</v>
      </c>
      <c r="J569" s="1" t="s">
        <v>60</v>
      </c>
      <c r="K569" s="1">
        <v>1</v>
      </c>
      <c r="L569" s="1">
        <v>2</v>
      </c>
      <c r="M569" s="1">
        <v>5</v>
      </c>
      <c r="N569" s="1">
        <v>0</v>
      </c>
      <c r="O569" s="1">
        <v>0</v>
      </c>
      <c r="P569" s="1">
        <v>40</v>
      </c>
      <c r="Q569" s="1">
        <v>2</v>
      </c>
      <c r="R569" s="1">
        <v>2</v>
      </c>
      <c r="S569" s="1">
        <v>6</v>
      </c>
      <c r="T569" s="1">
        <v>0</v>
      </c>
      <c r="U569" s="1">
        <v>0</v>
      </c>
      <c r="V569" s="1">
        <v>2</v>
      </c>
      <c r="W569" s="1">
        <v>11</v>
      </c>
      <c r="X569" s="1">
        <v>241</v>
      </c>
      <c r="Y569" s="1">
        <v>2</v>
      </c>
      <c r="Z569" s="1">
        <v>354</v>
      </c>
      <c r="AA569" s="1">
        <v>18</v>
      </c>
      <c r="AB569" s="1">
        <v>113</v>
      </c>
      <c r="AC569" s="1">
        <v>40</v>
      </c>
      <c r="AD569" s="1">
        <v>14</v>
      </c>
      <c r="AE569" s="1">
        <v>11</v>
      </c>
      <c r="AF569" s="1">
        <v>3</v>
      </c>
      <c r="AG569" s="1">
        <v>8.75</v>
      </c>
      <c r="AH569" s="1">
        <v>15</v>
      </c>
      <c r="AI569" s="1">
        <v>337</v>
      </c>
      <c r="AJ569" s="1">
        <v>3</v>
      </c>
      <c r="AK569" s="1">
        <v>473</v>
      </c>
      <c r="AL569" s="1">
        <v>26</v>
      </c>
      <c r="AM569" s="1">
        <v>159</v>
      </c>
      <c r="AN569" s="1">
        <v>54</v>
      </c>
      <c r="AO569" s="1">
        <v>18</v>
      </c>
      <c r="AP569" s="1">
        <v>11</v>
      </c>
      <c r="AQ569" s="1">
        <v>5</v>
      </c>
      <c r="AR569" s="1">
        <v>8.8132780082987505</v>
      </c>
      <c r="AS569" s="1">
        <v>8.4213649851631995</v>
      </c>
    </row>
    <row r="570" spans="1:45" x14ac:dyDescent="0.25">
      <c r="A570" s="1" t="s">
        <v>60</v>
      </c>
      <c r="B570" s="1" t="s">
        <v>54</v>
      </c>
      <c r="C570" s="1" t="s">
        <v>16</v>
      </c>
      <c r="D570" s="1" t="s">
        <v>12</v>
      </c>
      <c r="E570" s="1">
        <v>4</v>
      </c>
      <c r="F570" s="1" t="s">
        <v>55</v>
      </c>
      <c r="G570" s="1">
        <v>2015</v>
      </c>
      <c r="H570" s="1">
        <v>0</v>
      </c>
      <c r="I570" s="1">
        <v>3</v>
      </c>
      <c r="J570" s="1" t="s">
        <v>60</v>
      </c>
      <c r="K570" s="1">
        <v>3</v>
      </c>
      <c r="L570" s="1">
        <v>9</v>
      </c>
      <c r="M570" s="1">
        <v>14</v>
      </c>
      <c r="N570" s="1">
        <v>1</v>
      </c>
      <c r="O570" s="1">
        <v>0</v>
      </c>
      <c r="P570" s="1">
        <v>77.77</v>
      </c>
      <c r="Q570" s="1">
        <v>5</v>
      </c>
      <c r="R570" s="1">
        <v>11</v>
      </c>
      <c r="S570" s="1">
        <v>20</v>
      </c>
      <c r="T570" s="1">
        <v>1</v>
      </c>
      <c r="U570" s="1">
        <v>0</v>
      </c>
      <c r="V570" s="1">
        <v>3.3</v>
      </c>
      <c r="W570" s="1">
        <v>14</v>
      </c>
      <c r="X570" s="1">
        <v>300</v>
      </c>
      <c r="Y570" s="1">
        <v>4</v>
      </c>
      <c r="Z570" s="1">
        <v>350</v>
      </c>
      <c r="AA570" s="1">
        <v>13</v>
      </c>
      <c r="AB570" s="1">
        <v>148</v>
      </c>
      <c r="AC570" s="1">
        <v>39</v>
      </c>
      <c r="AD570" s="1">
        <v>10</v>
      </c>
      <c r="AE570" s="1">
        <v>10</v>
      </c>
      <c r="AF570" s="1">
        <v>1</v>
      </c>
      <c r="AG570" s="1">
        <v>7.75</v>
      </c>
      <c r="AH570" s="1">
        <v>29</v>
      </c>
      <c r="AI570" s="1">
        <v>637</v>
      </c>
      <c r="AJ570" s="1">
        <v>7</v>
      </c>
      <c r="AK570" s="1">
        <v>823</v>
      </c>
      <c r="AL570" s="1">
        <v>39</v>
      </c>
      <c r="AM570" s="1">
        <v>307</v>
      </c>
      <c r="AN570" s="1">
        <v>93</v>
      </c>
      <c r="AO570" s="1">
        <v>28</v>
      </c>
      <c r="AP570" s="1">
        <v>21</v>
      </c>
      <c r="AQ570" s="1">
        <v>6</v>
      </c>
      <c r="AR570" s="1">
        <v>7</v>
      </c>
      <c r="AS570" s="1">
        <v>7.7519623233908899</v>
      </c>
    </row>
    <row r="571" spans="1:45" x14ac:dyDescent="0.25">
      <c r="A571" s="1" t="s">
        <v>60</v>
      </c>
      <c r="B571" s="1" t="s">
        <v>54</v>
      </c>
      <c r="C571" s="1" t="s">
        <v>16</v>
      </c>
      <c r="D571" s="1" t="s">
        <v>12</v>
      </c>
      <c r="E571" s="1">
        <v>4</v>
      </c>
      <c r="F571" s="1" t="s">
        <v>55</v>
      </c>
      <c r="G571" s="1">
        <v>2016</v>
      </c>
      <c r="H571" s="1">
        <v>0</v>
      </c>
      <c r="I571" s="1">
        <v>3</v>
      </c>
      <c r="J571" s="1" t="s">
        <v>60</v>
      </c>
      <c r="K571" s="1">
        <v>4</v>
      </c>
      <c r="L571" s="1">
        <v>8</v>
      </c>
      <c r="M571" s="1">
        <v>9</v>
      </c>
      <c r="N571" s="1">
        <v>0</v>
      </c>
      <c r="O571" s="1">
        <v>0</v>
      </c>
      <c r="P571" s="1">
        <v>100</v>
      </c>
      <c r="Q571" s="1">
        <v>8</v>
      </c>
      <c r="R571" s="1">
        <v>19</v>
      </c>
      <c r="S571" s="1">
        <v>28</v>
      </c>
      <c r="T571" s="1">
        <v>1</v>
      </c>
      <c r="U571" s="1">
        <v>0</v>
      </c>
      <c r="V571" s="1">
        <v>4.0714285714285703</v>
      </c>
      <c r="W571" s="1">
        <v>14</v>
      </c>
      <c r="X571" s="1">
        <v>300</v>
      </c>
      <c r="Y571" s="1">
        <v>1</v>
      </c>
      <c r="Z571" s="1">
        <v>366</v>
      </c>
      <c r="AA571" s="1">
        <v>15</v>
      </c>
      <c r="AB571" s="1">
        <v>132</v>
      </c>
      <c r="AC571" s="1">
        <v>34</v>
      </c>
      <c r="AD571" s="1">
        <v>12</v>
      </c>
      <c r="AE571" s="1">
        <v>9</v>
      </c>
      <c r="AF571" s="1">
        <v>0</v>
      </c>
      <c r="AG571" s="1">
        <v>7.375</v>
      </c>
      <c r="AH571" s="1">
        <v>39</v>
      </c>
      <c r="AI571" s="1">
        <v>841</v>
      </c>
      <c r="AJ571" s="1">
        <v>7</v>
      </c>
      <c r="AK571" s="1">
        <v>1070</v>
      </c>
      <c r="AL571" s="1">
        <v>46</v>
      </c>
      <c r="AM571" s="1">
        <v>393</v>
      </c>
      <c r="AN571" s="1">
        <v>113</v>
      </c>
      <c r="AO571" s="1">
        <v>36</v>
      </c>
      <c r="AP571" s="1">
        <v>30</v>
      </c>
      <c r="AQ571" s="1">
        <v>4</v>
      </c>
      <c r="AR571" s="1">
        <v>7.32</v>
      </c>
      <c r="AS571" s="1">
        <v>7.6337693222354304</v>
      </c>
    </row>
    <row r="572" spans="1:45" x14ac:dyDescent="0.25">
      <c r="A572" s="1" t="s">
        <v>60</v>
      </c>
      <c r="B572" s="1" t="s">
        <v>54</v>
      </c>
      <c r="C572" s="1" t="s">
        <v>16</v>
      </c>
      <c r="D572" s="1" t="s">
        <v>12</v>
      </c>
      <c r="E572" s="1">
        <v>4</v>
      </c>
      <c r="F572" s="1" t="s">
        <v>55</v>
      </c>
      <c r="G572" s="1">
        <v>2017</v>
      </c>
      <c r="H572" s="1">
        <v>2</v>
      </c>
      <c r="I572" s="1">
        <v>2</v>
      </c>
      <c r="J572" s="1" t="s">
        <v>60</v>
      </c>
      <c r="K572" s="1">
        <v>4</v>
      </c>
      <c r="L572" s="1">
        <v>7</v>
      </c>
      <c r="M572" s="1">
        <v>6</v>
      </c>
      <c r="N572" s="1">
        <v>0</v>
      </c>
      <c r="O572" s="1">
        <v>0</v>
      </c>
      <c r="P572" s="1">
        <v>112.5</v>
      </c>
      <c r="Q572" s="1">
        <v>11</v>
      </c>
      <c r="R572" s="1">
        <v>24</v>
      </c>
      <c r="S572" s="1">
        <v>29</v>
      </c>
      <c r="T572" s="1">
        <v>1</v>
      </c>
      <c r="U572" s="1">
        <v>0</v>
      </c>
      <c r="V572" s="1">
        <v>4.9655172413793096</v>
      </c>
      <c r="W572" s="1">
        <v>13</v>
      </c>
      <c r="X572" s="1">
        <v>288</v>
      </c>
      <c r="Y572" s="1">
        <v>0</v>
      </c>
      <c r="Z572" s="1">
        <v>398</v>
      </c>
      <c r="AA572" s="1">
        <v>17</v>
      </c>
      <c r="AB572" s="1">
        <v>119</v>
      </c>
      <c r="AC572" s="1">
        <v>43</v>
      </c>
      <c r="AD572" s="1">
        <v>14</v>
      </c>
      <c r="AE572" s="1">
        <v>11</v>
      </c>
      <c r="AF572" s="1">
        <v>1</v>
      </c>
      <c r="AG572" s="1">
        <v>8.25</v>
      </c>
      <c r="AH572" s="1">
        <v>41</v>
      </c>
      <c r="AI572" s="1">
        <v>888</v>
      </c>
      <c r="AJ572" s="1">
        <v>5</v>
      </c>
      <c r="AK572" s="1">
        <v>1114</v>
      </c>
      <c r="AL572" s="1">
        <v>45</v>
      </c>
      <c r="AM572" s="1">
        <v>399</v>
      </c>
      <c r="AN572" s="1">
        <v>116</v>
      </c>
      <c r="AO572" s="1">
        <v>36</v>
      </c>
      <c r="AP572" s="1">
        <v>30</v>
      </c>
      <c r="AQ572" s="1">
        <v>2</v>
      </c>
      <c r="AR572" s="1">
        <v>8.2916666666666607</v>
      </c>
      <c r="AS572" s="1">
        <v>7.5270270270270201</v>
      </c>
    </row>
    <row r="573" spans="1:45" x14ac:dyDescent="0.25">
      <c r="A573" s="1" t="s">
        <v>60</v>
      </c>
      <c r="B573" s="1" t="s">
        <v>54</v>
      </c>
      <c r="C573" s="1" t="s">
        <v>16</v>
      </c>
      <c r="D573" s="1" t="s">
        <v>12</v>
      </c>
      <c r="E573" s="1">
        <v>4</v>
      </c>
      <c r="F573" s="1" t="s">
        <v>55</v>
      </c>
      <c r="G573" s="1">
        <v>2018</v>
      </c>
      <c r="H573" s="1">
        <v>0</v>
      </c>
      <c r="I573" s="1">
        <v>2</v>
      </c>
      <c r="J573" s="1" t="s">
        <v>60</v>
      </c>
      <c r="K573" s="1">
        <v>3</v>
      </c>
      <c r="L573" s="1">
        <v>0</v>
      </c>
      <c r="M573" s="1">
        <v>4</v>
      </c>
      <c r="N573" s="1">
        <v>0</v>
      </c>
      <c r="O573" s="1">
        <v>0</v>
      </c>
      <c r="P573" s="1">
        <v>0</v>
      </c>
      <c r="Q573" s="1">
        <v>11</v>
      </c>
      <c r="R573" s="1">
        <v>15</v>
      </c>
      <c r="S573" s="1">
        <v>19</v>
      </c>
      <c r="T573" s="1">
        <v>0</v>
      </c>
      <c r="U573" s="1">
        <v>0</v>
      </c>
      <c r="V573" s="1">
        <v>4.7368421052631504</v>
      </c>
      <c r="W573" s="1">
        <v>12</v>
      </c>
      <c r="X573" s="1">
        <v>264</v>
      </c>
      <c r="Y573" s="1">
        <v>0</v>
      </c>
      <c r="Z573" s="1">
        <v>333</v>
      </c>
      <c r="AA573" s="1">
        <v>12</v>
      </c>
      <c r="AB573" s="1">
        <v>116</v>
      </c>
      <c r="AC573" s="1">
        <v>30</v>
      </c>
      <c r="AD573" s="1">
        <v>14</v>
      </c>
      <c r="AE573" s="1">
        <v>9</v>
      </c>
      <c r="AF573" s="1">
        <v>0</v>
      </c>
      <c r="AG573" s="1">
        <v>7.5</v>
      </c>
      <c r="AH573" s="1">
        <v>39</v>
      </c>
      <c r="AI573" s="1">
        <v>852</v>
      </c>
      <c r="AJ573" s="1">
        <v>1</v>
      </c>
      <c r="AK573" s="1">
        <v>1097</v>
      </c>
      <c r="AL573" s="1">
        <v>44</v>
      </c>
      <c r="AM573" s="1">
        <v>367</v>
      </c>
      <c r="AN573" s="1">
        <v>107</v>
      </c>
      <c r="AO573" s="1">
        <v>40</v>
      </c>
      <c r="AP573" s="1">
        <v>29</v>
      </c>
      <c r="AQ573" s="1">
        <v>1</v>
      </c>
      <c r="AR573" s="1">
        <v>7.5681818181818103</v>
      </c>
      <c r="AS573" s="1">
        <v>7.7253521126760498</v>
      </c>
    </row>
    <row r="574" spans="1:45" x14ac:dyDescent="0.25">
      <c r="A574" s="1" t="s">
        <v>60</v>
      </c>
      <c r="B574" s="1" t="s">
        <v>54</v>
      </c>
      <c r="C574" s="1" t="s">
        <v>16</v>
      </c>
      <c r="D574" s="1" t="s">
        <v>12</v>
      </c>
      <c r="E574" s="1">
        <v>4</v>
      </c>
      <c r="F574" s="1" t="s">
        <v>55</v>
      </c>
      <c r="G574" s="1">
        <v>2019</v>
      </c>
      <c r="H574" s="1">
        <v>0</v>
      </c>
      <c r="I574" s="1">
        <v>2</v>
      </c>
      <c r="J574" s="1" t="s">
        <v>60</v>
      </c>
      <c r="K574" s="1">
        <v>2</v>
      </c>
      <c r="L574" s="1">
        <v>6</v>
      </c>
      <c r="M574" s="1">
        <v>3</v>
      </c>
      <c r="N574" s="1">
        <v>1</v>
      </c>
      <c r="O574" s="1">
        <v>0</v>
      </c>
      <c r="P574" s="1">
        <v>175</v>
      </c>
      <c r="Q574" s="1">
        <v>9</v>
      </c>
      <c r="R574" s="1">
        <v>13</v>
      </c>
      <c r="S574" s="1">
        <v>13</v>
      </c>
      <c r="T574" s="1">
        <v>1</v>
      </c>
      <c r="U574" s="1">
        <v>0</v>
      </c>
      <c r="V574" s="1">
        <v>6</v>
      </c>
      <c r="W574" s="1">
        <v>11</v>
      </c>
      <c r="X574" s="1">
        <v>256</v>
      </c>
      <c r="Y574" s="1">
        <v>0</v>
      </c>
      <c r="Z574" s="1">
        <v>352</v>
      </c>
      <c r="AA574" s="1">
        <v>12</v>
      </c>
      <c r="AB574" s="1">
        <v>82</v>
      </c>
      <c r="AC574" s="1">
        <v>29</v>
      </c>
      <c r="AD574" s="1">
        <v>12</v>
      </c>
      <c r="AE574" s="1">
        <v>9</v>
      </c>
      <c r="AF574" s="1">
        <v>0</v>
      </c>
      <c r="AG574" s="1">
        <v>8.25</v>
      </c>
      <c r="AH574" s="1">
        <v>36</v>
      </c>
      <c r="AI574" s="1">
        <v>808</v>
      </c>
      <c r="AJ574" s="1">
        <v>0</v>
      </c>
      <c r="AK574" s="1">
        <v>1083</v>
      </c>
      <c r="AL574" s="1">
        <v>41</v>
      </c>
      <c r="AM574" s="1">
        <v>317</v>
      </c>
      <c r="AN574" s="1">
        <v>102</v>
      </c>
      <c r="AO574" s="1">
        <v>40</v>
      </c>
      <c r="AP574" s="1">
        <v>29</v>
      </c>
      <c r="AQ574" s="1">
        <v>1</v>
      </c>
      <c r="AR574" s="1">
        <v>8.25</v>
      </c>
      <c r="AS574" s="1">
        <v>8.0420792079207892</v>
      </c>
    </row>
    <row r="575" spans="1:45" x14ac:dyDescent="0.25">
      <c r="A575" s="1" t="s">
        <v>60</v>
      </c>
      <c r="B575" s="1" t="s">
        <v>54</v>
      </c>
      <c r="C575" s="1" t="s">
        <v>16</v>
      </c>
      <c r="D575" s="1" t="s">
        <v>12</v>
      </c>
      <c r="E575" s="1">
        <v>4</v>
      </c>
      <c r="F575" s="1" t="s">
        <v>55</v>
      </c>
      <c r="G575" s="1">
        <v>2020</v>
      </c>
      <c r="H575" s="1">
        <v>1</v>
      </c>
      <c r="I575" s="1">
        <v>1</v>
      </c>
      <c r="J575" s="1" t="s">
        <v>60</v>
      </c>
      <c r="K575" s="1">
        <v>5</v>
      </c>
      <c r="L575" s="1">
        <v>12</v>
      </c>
      <c r="M575" s="1">
        <v>15</v>
      </c>
      <c r="N575" s="1">
        <v>1</v>
      </c>
      <c r="O575" s="1">
        <v>0</v>
      </c>
      <c r="P575" s="1">
        <v>50</v>
      </c>
      <c r="Q575" s="1">
        <v>10</v>
      </c>
      <c r="R575" s="1">
        <v>18</v>
      </c>
      <c r="S575" s="1">
        <v>22</v>
      </c>
      <c r="T575" s="1">
        <v>2</v>
      </c>
      <c r="U575" s="1">
        <v>0</v>
      </c>
      <c r="V575" s="1">
        <v>4.9090909090909003</v>
      </c>
      <c r="W575" s="1">
        <v>13</v>
      </c>
      <c r="X575" s="1">
        <v>312</v>
      </c>
      <c r="Y575" s="1">
        <v>0</v>
      </c>
      <c r="Z575" s="1">
        <v>374</v>
      </c>
      <c r="AA575" s="1">
        <v>14</v>
      </c>
      <c r="AB575" s="1">
        <v>119</v>
      </c>
      <c r="AC575" s="1">
        <v>29</v>
      </c>
      <c r="AD575" s="1">
        <v>13</v>
      </c>
      <c r="AE575" s="1">
        <v>5</v>
      </c>
      <c r="AF575" s="1">
        <v>0</v>
      </c>
      <c r="AG575" s="1">
        <v>7.25</v>
      </c>
      <c r="AH575" s="1">
        <v>36</v>
      </c>
      <c r="AI575" s="1">
        <v>832</v>
      </c>
      <c r="AJ575" s="1">
        <v>0</v>
      </c>
      <c r="AK575" s="1">
        <v>1059</v>
      </c>
      <c r="AL575" s="1">
        <v>38</v>
      </c>
      <c r="AM575" s="1">
        <v>317</v>
      </c>
      <c r="AN575" s="1">
        <v>88</v>
      </c>
      <c r="AO575" s="1">
        <v>39</v>
      </c>
      <c r="AP575" s="1">
        <v>23</v>
      </c>
      <c r="AQ575" s="1">
        <v>0</v>
      </c>
      <c r="AR575" s="1">
        <v>7.1923076923076898</v>
      </c>
      <c r="AS575" s="1">
        <v>7.6370192307692299</v>
      </c>
    </row>
    <row r="576" spans="1:45" x14ac:dyDescent="0.25">
      <c r="A576" s="1" t="s">
        <v>60</v>
      </c>
      <c r="B576" s="1" t="s">
        <v>54</v>
      </c>
      <c r="C576" s="1" t="s">
        <v>16</v>
      </c>
      <c r="D576" s="1" t="s">
        <v>12</v>
      </c>
      <c r="E576" s="1">
        <v>4</v>
      </c>
      <c r="F576" s="1" t="s">
        <v>55</v>
      </c>
      <c r="G576" s="1">
        <v>2021</v>
      </c>
      <c r="H576" s="1">
        <v>0</v>
      </c>
      <c r="I576" s="1">
        <v>1</v>
      </c>
      <c r="J576" s="1" t="s">
        <v>60</v>
      </c>
      <c r="K576" s="1">
        <v>2</v>
      </c>
      <c r="L576" s="1">
        <v>8</v>
      </c>
      <c r="M576" s="1">
        <v>7</v>
      </c>
      <c r="N576" s="1">
        <v>1</v>
      </c>
      <c r="O576" s="1">
        <v>0</v>
      </c>
      <c r="P576" s="1">
        <v>66.665000000000006</v>
      </c>
      <c r="Q576" s="1">
        <v>9</v>
      </c>
      <c r="R576" s="1">
        <v>26</v>
      </c>
      <c r="S576" s="1">
        <v>25</v>
      </c>
      <c r="T576" s="1">
        <v>3</v>
      </c>
      <c r="U576" s="1">
        <v>0</v>
      </c>
      <c r="V576" s="1">
        <v>6.24</v>
      </c>
      <c r="W576" s="1">
        <v>7</v>
      </c>
      <c r="X576" s="1">
        <v>141</v>
      </c>
      <c r="Y576" s="1">
        <v>0</v>
      </c>
      <c r="Z576" s="1">
        <v>203</v>
      </c>
      <c r="AA576" s="1">
        <v>3</v>
      </c>
      <c r="AB576" s="1">
        <v>52</v>
      </c>
      <c r="AC576" s="1">
        <v>20</v>
      </c>
      <c r="AD576" s="1">
        <v>7</v>
      </c>
      <c r="AE576" s="1">
        <v>3</v>
      </c>
      <c r="AF576" s="1">
        <v>1</v>
      </c>
      <c r="AG576" s="1">
        <v>8.66</v>
      </c>
      <c r="AH576" s="1">
        <v>31</v>
      </c>
      <c r="AI576" s="1">
        <v>709</v>
      </c>
      <c r="AJ576" s="1">
        <v>0</v>
      </c>
      <c r="AK576" s="1">
        <v>929</v>
      </c>
      <c r="AL576" s="1">
        <v>29</v>
      </c>
      <c r="AM576" s="1">
        <v>253</v>
      </c>
      <c r="AN576" s="1">
        <v>78</v>
      </c>
      <c r="AO576" s="1">
        <v>32</v>
      </c>
      <c r="AP576" s="1">
        <v>17</v>
      </c>
      <c r="AQ576" s="1">
        <v>1</v>
      </c>
      <c r="AR576" s="1">
        <v>8.63829787234042</v>
      </c>
      <c r="AS576" s="1">
        <v>7.8617771509167804</v>
      </c>
    </row>
    <row r="577" spans="1:45" x14ac:dyDescent="0.25">
      <c r="A577" s="1" t="s">
        <v>60</v>
      </c>
      <c r="B577" s="1" t="s">
        <v>54</v>
      </c>
      <c r="C577" s="1" t="s">
        <v>16</v>
      </c>
      <c r="D577" s="1" t="s">
        <v>12</v>
      </c>
      <c r="E577" s="1">
        <v>4</v>
      </c>
      <c r="F577" s="1" t="s">
        <v>55</v>
      </c>
      <c r="G577" s="1">
        <v>2022</v>
      </c>
      <c r="H577" s="1">
        <v>0</v>
      </c>
      <c r="I577" s="1">
        <v>1</v>
      </c>
      <c r="J577" s="1" t="s">
        <v>60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7</v>
      </c>
      <c r="R577" s="1">
        <v>20</v>
      </c>
      <c r="S577" s="1">
        <v>22</v>
      </c>
      <c r="T577" s="1">
        <v>2</v>
      </c>
      <c r="U577" s="1">
        <v>0</v>
      </c>
      <c r="V577" s="1">
        <v>5.4545454545454497</v>
      </c>
      <c r="W577" s="1">
        <v>5</v>
      </c>
      <c r="X577" s="1">
        <v>120</v>
      </c>
      <c r="Y577" s="1">
        <v>0</v>
      </c>
      <c r="Z577" s="1">
        <v>153</v>
      </c>
      <c r="AA577" s="1">
        <v>2</v>
      </c>
      <c r="AB577" s="1">
        <v>60</v>
      </c>
      <c r="AC577" s="1">
        <v>18</v>
      </c>
      <c r="AD577" s="1">
        <v>6</v>
      </c>
      <c r="AE577" s="1">
        <v>6</v>
      </c>
      <c r="AF577" s="1">
        <v>0</v>
      </c>
      <c r="AG577" s="1">
        <v>9.25</v>
      </c>
      <c r="AH577" s="1">
        <v>25</v>
      </c>
      <c r="AI577" s="1">
        <v>573</v>
      </c>
      <c r="AJ577" s="1">
        <v>0</v>
      </c>
      <c r="AK577" s="1">
        <v>730</v>
      </c>
      <c r="AL577" s="1">
        <v>19</v>
      </c>
      <c r="AM577" s="1">
        <v>231</v>
      </c>
      <c r="AN577" s="1">
        <v>67</v>
      </c>
      <c r="AO577" s="1">
        <v>26</v>
      </c>
      <c r="AP577" s="1">
        <v>14</v>
      </c>
      <c r="AQ577" s="1">
        <v>1</v>
      </c>
      <c r="AR577" s="1">
        <v>7.65</v>
      </c>
      <c r="AS577" s="1">
        <v>7.6439790575916202</v>
      </c>
    </row>
    <row r="578" spans="1:45" x14ac:dyDescent="0.25">
      <c r="A578" s="1" t="s">
        <v>60</v>
      </c>
      <c r="B578" s="1" t="s">
        <v>54</v>
      </c>
      <c r="C578" s="1" t="s">
        <v>16</v>
      </c>
      <c r="D578" s="1" t="s">
        <v>12</v>
      </c>
      <c r="E578" s="1">
        <v>4</v>
      </c>
      <c r="F578" s="1" t="s">
        <v>55</v>
      </c>
      <c r="G578" s="1">
        <v>2023</v>
      </c>
      <c r="H578" s="1">
        <v>0</v>
      </c>
      <c r="I578" s="1">
        <v>0</v>
      </c>
      <c r="J578" s="1" t="s">
        <v>60</v>
      </c>
      <c r="K578" s="1">
        <v>2</v>
      </c>
      <c r="L578" s="1">
        <v>2</v>
      </c>
      <c r="M578" s="1">
        <v>6</v>
      </c>
      <c r="N578" s="1">
        <v>0</v>
      </c>
      <c r="O578" s="1">
        <v>0</v>
      </c>
      <c r="P578" s="1">
        <v>20</v>
      </c>
      <c r="Q578" s="1">
        <v>4</v>
      </c>
      <c r="R578" s="1">
        <v>10</v>
      </c>
      <c r="S578" s="1">
        <v>13</v>
      </c>
      <c r="T578" s="1">
        <v>1</v>
      </c>
      <c r="U578" s="1">
        <v>0</v>
      </c>
      <c r="V578" s="1">
        <v>4.6153846153846096</v>
      </c>
      <c r="W578" s="1">
        <v>12</v>
      </c>
      <c r="X578" s="1">
        <v>276</v>
      </c>
      <c r="Y578" s="1">
        <v>0</v>
      </c>
      <c r="Z578" s="1">
        <v>396</v>
      </c>
      <c r="AA578" s="1">
        <v>10</v>
      </c>
      <c r="AB578" s="1">
        <v>95</v>
      </c>
      <c r="AC578" s="1">
        <v>40</v>
      </c>
      <c r="AD578" s="1">
        <v>13</v>
      </c>
      <c r="AE578" s="1">
        <v>10</v>
      </c>
      <c r="AF578" s="1">
        <v>4</v>
      </c>
      <c r="AG578" s="1">
        <v>8.5</v>
      </c>
      <c r="AH578" s="1">
        <v>24</v>
      </c>
      <c r="AI578" s="1">
        <v>537</v>
      </c>
      <c r="AJ578" s="1">
        <v>0</v>
      </c>
      <c r="AK578" s="1">
        <v>752</v>
      </c>
      <c r="AL578" s="1">
        <v>15</v>
      </c>
      <c r="AM578" s="1">
        <v>207</v>
      </c>
      <c r="AN578" s="1">
        <v>78</v>
      </c>
      <c r="AO578" s="1">
        <v>26</v>
      </c>
      <c r="AP578" s="1">
        <v>19</v>
      </c>
      <c r="AQ578" s="1">
        <v>5</v>
      </c>
      <c r="AR578" s="1">
        <v>8.6086956521739104</v>
      </c>
      <c r="AS578" s="1">
        <v>8.4022346368714995</v>
      </c>
    </row>
    <row r="579" spans="1:45" x14ac:dyDescent="0.25">
      <c r="A579" s="1" t="s">
        <v>60</v>
      </c>
      <c r="B579" s="1" t="s">
        <v>54</v>
      </c>
      <c r="C579" s="1" t="s">
        <v>16</v>
      </c>
      <c r="D579" s="1" t="s">
        <v>12</v>
      </c>
      <c r="E579" s="1">
        <v>4</v>
      </c>
      <c r="F579" s="1" t="s">
        <v>55</v>
      </c>
      <c r="G579" s="1">
        <v>2024</v>
      </c>
      <c r="H579" s="1">
        <v>1</v>
      </c>
      <c r="I579" s="1">
        <v>1</v>
      </c>
      <c r="J579" s="1" t="s">
        <v>60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2</v>
      </c>
      <c r="R579" s="1">
        <v>2</v>
      </c>
      <c r="S579" s="1">
        <v>6</v>
      </c>
      <c r="T579" s="1">
        <v>0</v>
      </c>
      <c r="U579" s="1">
        <v>0</v>
      </c>
      <c r="V579" s="1">
        <v>2</v>
      </c>
      <c r="W579" s="1">
        <v>6</v>
      </c>
      <c r="X579" s="1">
        <v>138</v>
      </c>
      <c r="Y579" s="1">
        <v>0</v>
      </c>
      <c r="Z579" s="1">
        <v>180</v>
      </c>
      <c r="AA579" s="1">
        <v>10</v>
      </c>
      <c r="AB579" s="1">
        <v>46</v>
      </c>
      <c r="AC579" s="1">
        <v>16</v>
      </c>
      <c r="AD579" s="1">
        <v>5</v>
      </c>
      <c r="AE579" s="1">
        <v>6</v>
      </c>
      <c r="AF579" s="1">
        <v>0</v>
      </c>
      <c r="AG579" s="1">
        <v>7.75</v>
      </c>
      <c r="AH579" s="1">
        <v>23</v>
      </c>
      <c r="AI579" s="1">
        <v>534</v>
      </c>
      <c r="AJ579" s="1">
        <v>0</v>
      </c>
      <c r="AK579" s="1">
        <v>729</v>
      </c>
      <c r="AL579" s="1">
        <v>22</v>
      </c>
      <c r="AM579" s="1">
        <v>201</v>
      </c>
      <c r="AN579" s="1">
        <v>74</v>
      </c>
      <c r="AO579" s="1">
        <v>24</v>
      </c>
      <c r="AP579" s="1">
        <v>22</v>
      </c>
      <c r="AQ579" s="1">
        <v>4</v>
      </c>
      <c r="AR579" s="1">
        <v>7.8260869565217304</v>
      </c>
      <c r="AS579" s="1">
        <v>8.1910112359550507</v>
      </c>
    </row>
    <row r="580" spans="1:45" x14ac:dyDescent="0.25">
      <c r="A580" s="1" t="s">
        <v>61</v>
      </c>
      <c r="B580" s="1" t="s">
        <v>62</v>
      </c>
      <c r="C580" s="1" t="s">
        <v>16</v>
      </c>
      <c r="D580" s="1" t="s">
        <v>12</v>
      </c>
      <c r="E580" s="1">
        <v>18</v>
      </c>
      <c r="F580" s="1" t="s">
        <v>63</v>
      </c>
      <c r="G580" s="1">
        <v>2008</v>
      </c>
      <c r="H580" s="1">
        <v>0</v>
      </c>
      <c r="I580" s="1">
        <v>0</v>
      </c>
      <c r="J580" s="1" t="s">
        <v>61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/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/>
      <c r="AS580" s="1"/>
    </row>
    <row r="581" spans="1:45" x14ac:dyDescent="0.25">
      <c r="A581" s="1" t="s">
        <v>61</v>
      </c>
      <c r="B581" s="1" t="s">
        <v>62</v>
      </c>
      <c r="C581" s="1" t="s">
        <v>16</v>
      </c>
      <c r="D581" s="1" t="s">
        <v>12</v>
      </c>
      <c r="E581" s="1">
        <v>18</v>
      </c>
      <c r="F581" s="1" t="s">
        <v>63</v>
      </c>
      <c r="G581" s="1">
        <v>2009</v>
      </c>
      <c r="H581" s="1">
        <v>0</v>
      </c>
      <c r="I581" s="1">
        <v>0</v>
      </c>
      <c r="J581" s="1" t="s">
        <v>61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/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/>
      <c r="AS581" s="1"/>
    </row>
    <row r="582" spans="1:45" x14ac:dyDescent="0.25">
      <c r="A582" s="1" t="s">
        <v>61</v>
      </c>
      <c r="B582" s="1" t="s">
        <v>62</v>
      </c>
      <c r="C582" s="1" t="s">
        <v>16</v>
      </c>
      <c r="D582" s="1" t="s">
        <v>12</v>
      </c>
      <c r="E582" s="1">
        <v>18</v>
      </c>
      <c r="F582" s="1" t="s">
        <v>63</v>
      </c>
      <c r="G582" s="1">
        <v>2010</v>
      </c>
      <c r="H582" s="1">
        <v>0</v>
      </c>
      <c r="I582" s="1">
        <v>0</v>
      </c>
      <c r="J582" s="1" t="s">
        <v>61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/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/>
      <c r="AS582" s="1"/>
    </row>
    <row r="583" spans="1:45" x14ac:dyDescent="0.25">
      <c r="A583" s="1" t="s">
        <v>61</v>
      </c>
      <c r="B583" s="1" t="s">
        <v>62</v>
      </c>
      <c r="C583" s="1" t="s">
        <v>16</v>
      </c>
      <c r="D583" s="1" t="s">
        <v>12</v>
      </c>
      <c r="E583" s="1">
        <v>18</v>
      </c>
      <c r="F583" s="1" t="s">
        <v>63</v>
      </c>
      <c r="G583" s="1">
        <v>2011</v>
      </c>
      <c r="H583" s="1">
        <v>0</v>
      </c>
      <c r="I583" s="1">
        <v>0</v>
      </c>
      <c r="J583" s="1" t="s">
        <v>61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/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/>
      <c r="AS583" s="1"/>
    </row>
    <row r="584" spans="1:45" x14ac:dyDescent="0.25">
      <c r="A584" s="1" t="s">
        <v>61</v>
      </c>
      <c r="B584" s="1" t="s">
        <v>62</v>
      </c>
      <c r="C584" s="1" t="s">
        <v>16</v>
      </c>
      <c r="D584" s="1" t="s">
        <v>12</v>
      </c>
      <c r="E584" s="1">
        <v>18</v>
      </c>
      <c r="F584" s="1" t="s">
        <v>63</v>
      </c>
      <c r="G584" s="1">
        <v>2012</v>
      </c>
      <c r="H584" s="1">
        <v>0</v>
      </c>
      <c r="I584" s="1">
        <v>0</v>
      </c>
      <c r="J584" s="1" t="s">
        <v>61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/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/>
      <c r="AS584" s="1"/>
    </row>
    <row r="585" spans="1:45" x14ac:dyDescent="0.25">
      <c r="A585" s="1" t="s">
        <v>61</v>
      </c>
      <c r="B585" s="1" t="s">
        <v>62</v>
      </c>
      <c r="C585" s="1" t="s">
        <v>16</v>
      </c>
      <c r="D585" s="1" t="s">
        <v>12</v>
      </c>
      <c r="E585" s="1">
        <v>18</v>
      </c>
      <c r="F585" s="1" t="s">
        <v>63</v>
      </c>
      <c r="G585" s="1">
        <v>2013</v>
      </c>
      <c r="H585" s="1">
        <v>0</v>
      </c>
      <c r="I585" s="1">
        <v>0</v>
      </c>
      <c r="J585" s="1" t="s">
        <v>61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/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/>
      <c r="AS585" s="1"/>
    </row>
    <row r="586" spans="1:45" x14ac:dyDescent="0.25">
      <c r="A586" s="1" t="s">
        <v>61</v>
      </c>
      <c r="B586" s="1" t="s">
        <v>62</v>
      </c>
      <c r="C586" s="1" t="s">
        <v>16</v>
      </c>
      <c r="D586" s="1" t="s">
        <v>12</v>
      </c>
      <c r="E586" s="1">
        <v>18</v>
      </c>
      <c r="F586" s="1" t="s">
        <v>63</v>
      </c>
      <c r="G586" s="1">
        <v>2014</v>
      </c>
      <c r="H586" s="1">
        <v>0</v>
      </c>
      <c r="I586" s="1">
        <v>0</v>
      </c>
      <c r="J586" s="1" t="s">
        <v>61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/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/>
      <c r="AS586" s="1"/>
    </row>
    <row r="587" spans="1:45" x14ac:dyDescent="0.25">
      <c r="A587" s="1" t="s">
        <v>61</v>
      </c>
      <c r="B587" s="1" t="s">
        <v>62</v>
      </c>
      <c r="C587" s="1" t="s">
        <v>16</v>
      </c>
      <c r="D587" s="1" t="s">
        <v>12</v>
      </c>
      <c r="E587" s="1">
        <v>18</v>
      </c>
      <c r="F587" s="1" t="s">
        <v>63</v>
      </c>
      <c r="G587" s="1">
        <v>2015</v>
      </c>
      <c r="H587" s="1">
        <v>0</v>
      </c>
      <c r="I587" s="1">
        <v>0</v>
      </c>
      <c r="J587" s="1" t="s">
        <v>61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/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/>
      <c r="AS587" s="1"/>
    </row>
    <row r="588" spans="1:45" x14ac:dyDescent="0.25">
      <c r="A588" s="1" t="s">
        <v>61</v>
      </c>
      <c r="B588" s="1" t="s">
        <v>62</v>
      </c>
      <c r="C588" s="1" t="s">
        <v>16</v>
      </c>
      <c r="D588" s="1" t="s">
        <v>12</v>
      </c>
      <c r="E588" s="1">
        <v>18</v>
      </c>
      <c r="F588" s="1" t="s">
        <v>63</v>
      </c>
      <c r="G588" s="1">
        <v>2016</v>
      </c>
      <c r="H588" s="1">
        <v>0</v>
      </c>
      <c r="I588" s="1">
        <v>0</v>
      </c>
      <c r="J588" s="1" t="s">
        <v>61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/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/>
      <c r="AS588" s="1"/>
    </row>
    <row r="589" spans="1:45" x14ac:dyDescent="0.25">
      <c r="A589" s="1" t="s">
        <v>61</v>
      </c>
      <c r="B589" s="1" t="s">
        <v>62</v>
      </c>
      <c r="C589" s="1" t="s">
        <v>16</v>
      </c>
      <c r="D589" s="1" t="s">
        <v>12</v>
      </c>
      <c r="E589" s="1">
        <v>18</v>
      </c>
      <c r="F589" s="1" t="s">
        <v>63</v>
      </c>
      <c r="G589" s="1">
        <v>2017</v>
      </c>
      <c r="H589" s="1">
        <v>2</v>
      </c>
      <c r="I589" s="1">
        <v>2</v>
      </c>
      <c r="J589" s="1" t="s">
        <v>61</v>
      </c>
      <c r="K589" s="1">
        <v>3</v>
      </c>
      <c r="L589" s="1">
        <v>11</v>
      </c>
      <c r="M589" s="1">
        <v>9</v>
      </c>
      <c r="N589" s="1">
        <v>0</v>
      </c>
      <c r="O589" s="1">
        <v>1</v>
      </c>
      <c r="P589" s="1">
        <v>75</v>
      </c>
      <c r="Q589" s="1">
        <v>3</v>
      </c>
      <c r="R589" s="1">
        <v>11</v>
      </c>
      <c r="S589" s="1">
        <v>9</v>
      </c>
      <c r="T589" s="1">
        <v>0</v>
      </c>
      <c r="U589" s="1">
        <v>1</v>
      </c>
      <c r="V589" s="1">
        <v>7.3333333333333304</v>
      </c>
      <c r="W589" s="1">
        <v>14</v>
      </c>
      <c r="X589" s="1">
        <v>324</v>
      </c>
      <c r="Y589" s="1">
        <v>0</v>
      </c>
      <c r="Z589" s="1">
        <v>358</v>
      </c>
      <c r="AA589" s="1">
        <v>17</v>
      </c>
      <c r="AB589" s="1">
        <v>129</v>
      </c>
      <c r="AC589" s="1">
        <v>24</v>
      </c>
      <c r="AD589" s="1">
        <v>13</v>
      </c>
      <c r="AE589" s="1">
        <v>4</v>
      </c>
      <c r="AF589" s="1">
        <v>0</v>
      </c>
      <c r="AG589" s="1">
        <v>5.75</v>
      </c>
      <c r="AH589" s="1">
        <v>14</v>
      </c>
      <c r="AI589" s="1">
        <v>324</v>
      </c>
      <c r="AJ589" s="1">
        <v>0</v>
      </c>
      <c r="AK589" s="1">
        <v>358</v>
      </c>
      <c r="AL589" s="1">
        <v>17</v>
      </c>
      <c r="AM589" s="1">
        <v>129</v>
      </c>
      <c r="AN589" s="1">
        <v>24</v>
      </c>
      <c r="AO589" s="1">
        <v>13</v>
      </c>
      <c r="AP589" s="1">
        <v>4</v>
      </c>
      <c r="AQ589" s="1">
        <v>0</v>
      </c>
      <c r="AR589" s="1">
        <v>6.6296296296296298</v>
      </c>
      <c r="AS589" s="1">
        <v>6.6296296296296298</v>
      </c>
    </row>
    <row r="590" spans="1:45" x14ac:dyDescent="0.25">
      <c r="A590" s="1" t="s">
        <v>61</v>
      </c>
      <c r="B590" s="1" t="s">
        <v>62</v>
      </c>
      <c r="C590" s="1" t="s">
        <v>16</v>
      </c>
      <c r="D590" s="1" t="s">
        <v>12</v>
      </c>
      <c r="E590" s="1">
        <v>18</v>
      </c>
      <c r="F590" s="1" t="s">
        <v>63</v>
      </c>
      <c r="G590" s="1">
        <v>2018</v>
      </c>
      <c r="H590" s="1">
        <v>4</v>
      </c>
      <c r="I590" s="1">
        <v>6</v>
      </c>
      <c r="J590" s="1" t="s">
        <v>61</v>
      </c>
      <c r="K590" s="1">
        <v>7</v>
      </c>
      <c r="L590" s="1">
        <v>59</v>
      </c>
      <c r="M590" s="1">
        <v>31</v>
      </c>
      <c r="N590" s="1">
        <v>3</v>
      </c>
      <c r="O590" s="1">
        <v>6</v>
      </c>
      <c r="P590" s="1">
        <v>33.33</v>
      </c>
      <c r="Q590" s="1">
        <v>10</v>
      </c>
      <c r="R590" s="1">
        <v>70</v>
      </c>
      <c r="S590" s="1">
        <v>40</v>
      </c>
      <c r="T590" s="1">
        <v>3</v>
      </c>
      <c r="U590" s="1">
        <v>7</v>
      </c>
      <c r="V590" s="1">
        <v>10.5</v>
      </c>
      <c r="W590" s="1">
        <v>17</v>
      </c>
      <c r="X590" s="1">
        <v>408</v>
      </c>
      <c r="Y590" s="1">
        <v>2</v>
      </c>
      <c r="Z590" s="1">
        <v>458</v>
      </c>
      <c r="AA590" s="1">
        <v>21</v>
      </c>
      <c r="AB590" s="1">
        <v>167</v>
      </c>
      <c r="AC590" s="1">
        <v>35</v>
      </c>
      <c r="AD590" s="1">
        <v>19</v>
      </c>
      <c r="AE590" s="1">
        <v>3</v>
      </c>
      <c r="AF590" s="1">
        <v>0</v>
      </c>
      <c r="AG590" s="1">
        <v>6.25</v>
      </c>
      <c r="AH590" s="1">
        <v>31</v>
      </c>
      <c r="AI590" s="1">
        <v>732</v>
      </c>
      <c r="AJ590" s="1">
        <v>2</v>
      </c>
      <c r="AK590" s="1">
        <v>816</v>
      </c>
      <c r="AL590" s="1">
        <v>38</v>
      </c>
      <c r="AM590" s="1">
        <v>296</v>
      </c>
      <c r="AN590" s="1">
        <v>59</v>
      </c>
      <c r="AO590" s="1">
        <v>32</v>
      </c>
      <c r="AP590" s="1">
        <v>7</v>
      </c>
      <c r="AQ590" s="1">
        <v>0</v>
      </c>
      <c r="AR590" s="1">
        <v>6.73529411764705</v>
      </c>
      <c r="AS590" s="1">
        <v>6.6885245901639303</v>
      </c>
    </row>
    <row r="591" spans="1:45" x14ac:dyDescent="0.25">
      <c r="A591" s="1" t="s">
        <v>61</v>
      </c>
      <c r="B591" s="1" t="s">
        <v>62</v>
      </c>
      <c r="C591" s="1" t="s">
        <v>16</v>
      </c>
      <c r="D591" s="1" t="s">
        <v>12</v>
      </c>
      <c r="E591" s="1">
        <v>18</v>
      </c>
      <c r="F591" s="1" t="s">
        <v>63</v>
      </c>
      <c r="G591" s="1">
        <v>2019</v>
      </c>
      <c r="H591" s="1">
        <v>1</v>
      </c>
      <c r="I591" s="1">
        <v>7</v>
      </c>
      <c r="J591" s="1" t="s">
        <v>61</v>
      </c>
      <c r="K591" s="1">
        <v>8</v>
      </c>
      <c r="L591" s="1">
        <v>34</v>
      </c>
      <c r="M591" s="1">
        <v>23</v>
      </c>
      <c r="N591" s="1">
        <v>2</v>
      </c>
      <c r="O591" s="1">
        <v>2</v>
      </c>
      <c r="P591" s="1">
        <v>50</v>
      </c>
      <c r="Q591" s="1">
        <v>18</v>
      </c>
      <c r="R591" s="1">
        <v>104</v>
      </c>
      <c r="S591" s="1">
        <v>63</v>
      </c>
      <c r="T591" s="1">
        <v>5</v>
      </c>
      <c r="U591" s="1">
        <v>9</v>
      </c>
      <c r="V591" s="1">
        <v>9.9047619047618998</v>
      </c>
      <c r="W591" s="1">
        <v>15</v>
      </c>
      <c r="X591" s="1">
        <v>360</v>
      </c>
      <c r="Y591" s="1">
        <v>1</v>
      </c>
      <c r="Z591" s="1">
        <v>377</v>
      </c>
      <c r="AA591" s="1">
        <v>17</v>
      </c>
      <c r="AB591" s="1">
        <v>166</v>
      </c>
      <c r="AC591" s="1">
        <v>31</v>
      </c>
      <c r="AD591" s="1">
        <v>14</v>
      </c>
      <c r="AE591" s="1">
        <v>4</v>
      </c>
      <c r="AF591" s="1">
        <v>0</v>
      </c>
      <c r="AG591" s="1">
        <v>5.75</v>
      </c>
      <c r="AH591" s="1">
        <v>46</v>
      </c>
      <c r="AI591" s="1">
        <v>1092</v>
      </c>
      <c r="AJ591" s="1">
        <v>3</v>
      </c>
      <c r="AK591" s="1">
        <v>1193</v>
      </c>
      <c r="AL591" s="1">
        <v>55</v>
      </c>
      <c r="AM591" s="1">
        <v>462</v>
      </c>
      <c r="AN591" s="1">
        <v>90</v>
      </c>
      <c r="AO591" s="1">
        <v>46</v>
      </c>
      <c r="AP591" s="1">
        <v>11</v>
      </c>
      <c r="AQ591" s="1">
        <v>0</v>
      </c>
      <c r="AR591" s="1">
        <v>6.2833333333333297</v>
      </c>
      <c r="AS591" s="1">
        <v>6.5549450549450503</v>
      </c>
    </row>
    <row r="592" spans="1:45" x14ac:dyDescent="0.25">
      <c r="A592" s="1" t="s">
        <v>61</v>
      </c>
      <c r="B592" s="1" t="s">
        <v>62</v>
      </c>
      <c r="C592" s="1" t="s">
        <v>16</v>
      </c>
      <c r="D592" s="1" t="s">
        <v>12</v>
      </c>
      <c r="E592" s="1">
        <v>18</v>
      </c>
      <c r="F592" s="1" t="s">
        <v>63</v>
      </c>
      <c r="G592" s="1">
        <v>2020</v>
      </c>
      <c r="H592" s="1">
        <v>1</v>
      </c>
      <c r="I592" s="1">
        <v>6</v>
      </c>
      <c r="J592" s="1" t="s">
        <v>61</v>
      </c>
      <c r="K592" s="1">
        <v>7</v>
      </c>
      <c r="L592" s="1">
        <v>35</v>
      </c>
      <c r="M592" s="1">
        <v>30</v>
      </c>
      <c r="N592" s="1">
        <v>3</v>
      </c>
      <c r="O592" s="1">
        <v>2</v>
      </c>
      <c r="P592" s="1">
        <v>85</v>
      </c>
      <c r="Q592" s="1">
        <v>22</v>
      </c>
      <c r="R592" s="1">
        <v>128</v>
      </c>
      <c r="S592" s="1">
        <v>84</v>
      </c>
      <c r="T592" s="1">
        <v>8</v>
      </c>
      <c r="U592" s="1">
        <v>10</v>
      </c>
      <c r="V592" s="1">
        <v>9.1428571428571406</v>
      </c>
      <c r="W592" s="1">
        <v>16</v>
      </c>
      <c r="X592" s="1">
        <v>384</v>
      </c>
      <c r="Y592" s="1">
        <v>1</v>
      </c>
      <c r="Z592" s="1">
        <v>344</v>
      </c>
      <c r="AA592" s="1">
        <v>20</v>
      </c>
      <c r="AB592" s="1">
        <v>168</v>
      </c>
      <c r="AC592" s="1">
        <v>17</v>
      </c>
      <c r="AD592" s="1">
        <v>9</v>
      </c>
      <c r="AE592" s="1">
        <v>3</v>
      </c>
      <c r="AF592" s="1">
        <v>0</v>
      </c>
      <c r="AG592" s="1">
        <v>5.75</v>
      </c>
      <c r="AH592" s="1">
        <v>48</v>
      </c>
      <c r="AI592" s="1">
        <v>1152</v>
      </c>
      <c r="AJ592" s="1">
        <v>4</v>
      </c>
      <c r="AK592" s="1">
        <v>1179</v>
      </c>
      <c r="AL592" s="1">
        <v>58</v>
      </c>
      <c r="AM592" s="1">
        <v>501</v>
      </c>
      <c r="AN592" s="1">
        <v>83</v>
      </c>
      <c r="AO592" s="1">
        <v>42</v>
      </c>
      <c r="AP592" s="1">
        <v>10</v>
      </c>
      <c r="AQ592" s="1">
        <v>0</v>
      </c>
      <c r="AR592" s="1">
        <v>5.375</v>
      </c>
      <c r="AS592" s="1">
        <v>6.140625</v>
      </c>
    </row>
    <row r="593" spans="1:45" x14ac:dyDescent="0.25">
      <c r="A593" s="1" t="s">
        <v>61</v>
      </c>
      <c r="B593" s="1" t="s">
        <v>62</v>
      </c>
      <c r="C593" s="1" t="s">
        <v>16</v>
      </c>
      <c r="D593" s="1" t="s">
        <v>12</v>
      </c>
      <c r="E593" s="1">
        <v>18</v>
      </c>
      <c r="F593" s="1" t="s">
        <v>63</v>
      </c>
      <c r="G593" s="1">
        <v>2021</v>
      </c>
      <c r="H593" s="1">
        <v>0</v>
      </c>
      <c r="I593" s="1">
        <v>2</v>
      </c>
      <c r="J593" s="1" t="s">
        <v>61</v>
      </c>
      <c r="K593" s="1">
        <v>10</v>
      </c>
      <c r="L593" s="1">
        <v>83</v>
      </c>
      <c r="M593" s="1">
        <v>69</v>
      </c>
      <c r="N593" s="1">
        <v>9</v>
      </c>
      <c r="O593" s="1">
        <v>2</v>
      </c>
      <c r="P593" s="1">
        <v>96.775000000000006</v>
      </c>
      <c r="Q593" s="1">
        <v>25</v>
      </c>
      <c r="R593" s="1">
        <v>152</v>
      </c>
      <c r="S593" s="1">
        <v>122</v>
      </c>
      <c r="T593" s="1">
        <v>14</v>
      </c>
      <c r="U593" s="1">
        <v>6</v>
      </c>
      <c r="V593" s="1">
        <v>7.4754098360655696</v>
      </c>
      <c r="W593" s="1">
        <v>14</v>
      </c>
      <c r="X593" s="1">
        <v>336</v>
      </c>
      <c r="Y593" s="1">
        <v>0</v>
      </c>
      <c r="Z593" s="1">
        <v>375</v>
      </c>
      <c r="AA593" s="1">
        <v>18</v>
      </c>
      <c r="AB593" s="1">
        <v>130</v>
      </c>
      <c r="AC593" s="1">
        <v>32</v>
      </c>
      <c r="AD593" s="1">
        <v>9</v>
      </c>
      <c r="AE593" s="1">
        <v>7</v>
      </c>
      <c r="AF593" s="1">
        <v>0</v>
      </c>
      <c r="AG593" s="1">
        <v>6.25</v>
      </c>
      <c r="AH593" s="1">
        <v>45</v>
      </c>
      <c r="AI593" s="1">
        <v>1080</v>
      </c>
      <c r="AJ593" s="1">
        <v>2</v>
      </c>
      <c r="AK593" s="1">
        <v>1096</v>
      </c>
      <c r="AL593" s="1">
        <v>55</v>
      </c>
      <c r="AM593" s="1">
        <v>464</v>
      </c>
      <c r="AN593" s="1">
        <v>80</v>
      </c>
      <c r="AO593" s="1">
        <v>32</v>
      </c>
      <c r="AP593" s="1">
        <v>14</v>
      </c>
      <c r="AQ593" s="1">
        <v>0</v>
      </c>
      <c r="AR593" s="1">
        <v>6.6964285714285703</v>
      </c>
      <c r="AS593" s="1">
        <v>6.0888888888888797</v>
      </c>
    </row>
    <row r="594" spans="1:45" x14ac:dyDescent="0.25">
      <c r="A594" s="1" t="s">
        <v>61</v>
      </c>
      <c r="B594" s="1" t="s">
        <v>62</v>
      </c>
      <c r="C594" s="1" t="s">
        <v>16</v>
      </c>
      <c r="D594" s="1" t="s">
        <v>12</v>
      </c>
      <c r="E594" s="1">
        <v>18</v>
      </c>
      <c r="F594" s="1" t="s">
        <v>63</v>
      </c>
      <c r="G594" s="1">
        <v>2022</v>
      </c>
      <c r="H594" s="1">
        <v>1</v>
      </c>
      <c r="I594" s="1">
        <v>2</v>
      </c>
      <c r="J594" s="1" t="s">
        <v>61</v>
      </c>
      <c r="K594" s="1">
        <v>8</v>
      </c>
      <c r="L594" s="1">
        <v>91</v>
      </c>
      <c r="M594" s="1">
        <v>44</v>
      </c>
      <c r="N594" s="1">
        <v>3</v>
      </c>
      <c r="O594" s="1">
        <v>9</v>
      </c>
      <c r="P594" s="1">
        <v>50</v>
      </c>
      <c r="Q594" s="1">
        <v>25</v>
      </c>
      <c r="R594" s="1">
        <v>209</v>
      </c>
      <c r="S594" s="1">
        <v>143</v>
      </c>
      <c r="T594" s="1">
        <v>15</v>
      </c>
      <c r="U594" s="1">
        <v>13</v>
      </c>
      <c r="V594" s="1">
        <v>8.7692307692307701</v>
      </c>
      <c r="W594" s="1">
        <v>16</v>
      </c>
      <c r="X594" s="1">
        <v>383</v>
      </c>
      <c r="Y594" s="1">
        <v>0</v>
      </c>
      <c r="Z594" s="1">
        <v>421</v>
      </c>
      <c r="AA594" s="1">
        <v>19</v>
      </c>
      <c r="AB594" s="1">
        <v>127</v>
      </c>
      <c r="AC594" s="1">
        <v>16</v>
      </c>
      <c r="AD594" s="1">
        <v>16</v>
      </c>
      <c r="AE594" s="1">
        <v>3</v>
      </c>
      <c r="AF594" s="1">
        <v>0</v>
      </c>
      <c r="AG594" s="1">
        <v>6.5049999999999999</v>
      </c>
      <c r="AH594" s="1">
        <v>46</v>
      </c>
      <c r="AI594" s="1">
        <v>1103</v>
      </c>
      <c r="AJ594" s="1">
        <v>1</v>
      </c>
      <c r="AK594" s="1">
        <v>1140</v>
      </c>
      <c r="AL594" s="1">
        <v>57</v>
      </c>
      <c r="AM594" s="1">
        <v>425</v>
      </c>
      <c r="AN594" s="1">
        <v>65</v>
      </c>
      <c r="AO594" s="1">
        <v>34</v>
      </c>
      <c r="AP594" s="1">
        <v>13</v>
      </c>
      <c r="AQ594" s="1">
        <v>0</v>
      </c>
      <c r="AR594" s="1">
        <v>6.5953002610966003</v>
      </c>
      <c r="AS594" s="1">
        <v>6.2012692656391604</v>
      </c>
    </row>
    <row r="595" spans="1:45" x14ac:dyDescent="0.25">
      <c r="A595" s="1" t="s">
        <v>61</v>
      </c>
      <c r="B595" s="1" t="s">
        <v>62</v>
      </c>
      <c r="C595" s="1" t="s">
        <v>16</v>
      </c>
      <c r="D595" s="1" t="s">
        <v>12</v>
      </c>
      <c r="E595" s="1">
        <v>18</v>
      </c>
      <c r="F595" s="1" t="s">
        <v>63</v>
      </c>
      <c r="G595" s="1">
        <v>2023</v>
      </c>
      <c r="H595" s="1">
        <v>2</v>
      </c>
      <c r="I595" s="1">
        <v>3</v>
      </c>
      <c r="J595" s="1" t="s">
        <v>61</v>
      </c>
      <c r="K595" s="1">
        <v>9</v>
      </c>
      <c r="L595" s="1">
        <v>130</v>
      </c>
      <c r="M595" s="1">
        <v>60</v>
      </c>
      <c r="N595" s="1">
        <v>8</v>
      </c>
      <c r="O595" s="1">
        <v>13</v>
      </c>
      <c r="P595" s="1">
        <v>187.5</v>
      </c>
      <c r="Q595" s="1">
        <v>27</v>
      </c>
      <c r="R595" s="1">
        <v>304</v>
      </c>
      <c r="S595" s="1">
        <v>173</v>
      </c>
      <c r="T595" s="1">
        <v>20</v>
      </c>
      <c r="U595" s="1">
        <v>24</v>
      </c>
      <c r="V595" s="1">
        <v>10.543352601156</v>
      </c>
      <c r="W595" s="1">
        <v>17</v>
      </c>
      <c r="X595" s="1">
        <v>402</v>
      </c>
      <c r="Y595" s="1">
        <v>0</v>
      </c>
      <c r="Z595" s="1">
        <v>552</v>
      </c>
      <c r="AA595" s="1">
        <v>27</v>
      </c>
      <c r="AB595" s="1">
        <v>134</v>
      </c>
      <c r="AC595" s="1">
        <v>40</v>
      </c>
      <c r="AD595" s="1">
        <v>26</v>
      </c>
      <c r="AE595" s="1">
        <v>5</v>
      </c>
      <c r="AF595" s="1">
        <v>0</v>
      </c>
      <c r="AG595" s="1">
        <v>7.75</v>
      </c>
      <c r="AH595" s="1">
        <v>47</v>
      </c>
      <c r="AI595" s="1">
        <v>1121</v>
      </c>
      <c r="AJ595" s="1">
        <v>0</v>
      </c>
      <c r="AK595" s="1">
        <v>1348</v>
      </c>
      <c r="AL595" s="1">
        <v>64</v>
      </c>
      <c r="AM595" s="1">
        <v>391</v>
      </c>
      <c r="AN595" s="1">
        <v>88</v>
      </c>
      <c r="AO595" s="1">
        <v>51</v>
      </c>
      <c r="AP595" s="1">
        <v>15</v>
      </c>
      <c r="AQ595" s="1">
        <v>0</v>
      </c>
      <c r="AR595" s="1">
        <v>8.2388059701492509</v>
      </c>
      <c r="AS595" s="1">
        <v>7.21498661909009</v>
      </c>
    </row>
    <row r="596" spans="1:45" x14ac:dyDescent="0.25">
      <c r="A596" s="1" t="s">
        <v>61</v>
      </c>
      <c r="B596" s="1" t="s">
        <v>62</v>
      </c>
      <c r="C596" s="1" t="s">
        <v>16</v>
      </c>
      <c r="D596" s="1" t="s">
        <v>12</v>
      </c>
      <c r="E596" s="1">
        <v>18</v>
      </c>
      <c r="F596" s="1" t="s">
        <v>63</v>
      </c>
      <c r="G596" s="1">
        <v>2024</v>
      </c>
      <c r="H596" s="1">
        <v>1</v>
      </c>
      <c r="I596" s="1">
        <v>4</v>
      </c>
      <c r="J596" s="1" t="s">
        <v>61</v>
      </c>
      <c r="K596" s="1">
        <v>8</v>
      </c>
      <c r="L596" s="1">
        <v>102</v>
      </c>
      <c r="M596" s="1">
        <v>71</v>
      </c>
      <c r="N596" s="1">
        <v>11</v>
      </c>
      <c r="O596" s="1">
        <v>3</v>
      </c>
      <c r="P596" s="1">
        <v>128.86500000000001</v>
      </c>
      <c r="Q596" s="1">
        <v>25</v>
      </c>
      <c r="R596" s="1">
        <v>323</v>
      </c>
      <c r="S596" s="1">
        <v>175</v>
      </c>
      <c r="T596" s="1">
        <v>22</v>
      </c>
      <c r="U596" s="1">
        <v>25</v>
      </c>
      <c r="V596" s="1">
        <v>11.074285714285701</v>
      </c>
      <c r="W596" s="1">
        <v>12</v>
      </c>
      <c r="X596" s="1">
        <v>262</v>
      </c>
      <c r="Y596" s="1">
        <v>0</v>
      </c>
      <c r="Z596" s="1">
        <v>367</v>
      </c>
      <c r="AA596" s="1">
        <v>10</v>
      </c>
      <c r="AB596" s="1">
        <v>84</v>
      </c>
      <c r="AC596" s="1">
        <v>22</v>
      </c>
      <c r="AD596" s="1">
        <v>20</v>
      </c>
      <c r="AE596" s="1">
        <v>0</v>
      </c>
      <c r="AF596" s="1">
        <v>0</v>
      </c>
      <c r="AG596" s="1">
        <v>8.5</v>
      </c>
      <c r="AH596" s="1">
        <v>45</v>
      </c>
      <c r="AI596" s="1">
        <v>1047</v>
      </c>
      <c r="AJ596" s="1">
        <v>0</v>
      </c>
      <c r="AK596" s="1">
        <v>1340</v>
      </c>
      <c r="AL596" s="1">
        <v>56</v>
      </c>
      <c r="AM596" s="1">
        <v>345</v>
      </c>
      <c r="AN596" s="1">
        <v>78</v>
      </c>
      <c r="AO596" s="1">
        <v>62</v>
      </c>
      <c r="AP596" s="1">
        <v>8</v>
      </c>
      <c r="AQ596" s="1">
        <v>0</v>
      </c>
      <c r="AR596" s="1">
        <v>8.4045801526717501</v>
      </c>
      <c r="AS596" s="1">
        <v>7.6790830945558701</v>
      </c>
    </row>
    <row r="597" spans="1:45" x14ac:dyDescent="0.25">
      <c r="A597" s="1" t="s">
        <v>64</v>
      </c>
      <c r="B597" s="1" t="s">
        <v>62</v>
      </c>
      <c r="C597" s="1" t="s">
        <v>11</v>
      </c>
      <c r="D597" s="1" t="s">
        <v>12</v>
      </c>
      <c r="E597" s="1">
        <v>16.5</v>
      </c>
      <c r="F597" s="1" t="s">
        <v>63</v>
      </c>
      <c r="G597" s="1">
        <v>2008</v>
      </c>
      <c r="H597" s="1">
        <v>0</v>
      </c>
      <c r="I597" s="1">
        <v>0</v>
      </c>
      <c r="J597" s="1" t="s">
        <v>64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/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/>
      <c r="AS597" s="1"/>
    </row>
    <row r="598" spans="1:45" x14ac:dyDescent="0.25">
      <c r="A598" s="1" t="s">
        <v>64</v>
      </c>
      <c r="B598" s="1" t="s">
        <v>62</v>
      </c>
      <c r="C598" s="1" t="s">
        <v>11</v>
      </c>
      <c r="D598" s="1" t="s">
        <v>12</v>
      </c>
      <c r="E598" s="1">
        <v>16.5</v>
      </c>
      <c r="F598" s="1" t="s">
        <v>63</v>
      </c>
      <c r="G598" s="1">
        <v>2009</v>
      </c>
      <c r="H598" s="1">
        <v>0</v>
      </c>
      <c r="I598" s="1">
        <v>0</v>
      </c>
      <c r="J598" s="1" t="s">
        <v>64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/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/>
      <c r="AS598" s="1"/>
    </row>
    <row r="599" spans="1:45" x14ac:dyDescent="0.25">
      <c r="A599" s="1" t="s">
        <v>64</v>
      </c>
      <c r="B599" s="1" t="s">
        <v>62</v>
      </c>
      <c r="C599" s="1" t="s">
        <v>11</v>
      </c>
      <c r="D599" s="1" t="s">
        <v>12</v>
      </c>
      <c r="E599" s="1">
        <v>16.5</v>
      </c>
      <c r="F599" s="1" t="s">
        <v>63</v>
      </c>
      <c r="G599" s="1">
        <v>2010</v>
      </c>
      <c r="H599" s="1">
        <v>0</v>
      </c>
      <c r="I599" s="1">
        <v>0</v>
      </c>
      <c r="J599" s="1" t="s">
        <v>64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/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/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/>
      <c r="AS599" s="1"/>
    </row>
    <row r="600" spans="1:45" x14ac:dyDescent="0.25">
      <c r="A600" s="1" t="s">
        <v>64</v>
      </c>
      <c r="B600" s="1" t="s">
        <v>62</v>
      </c>
      <c r="C600" s="1" t="s">
        <v>11</v>
      </c>
      <c r="D600" s="1" t="s">
        <v>12</v>
      </c>
      <c r="E600" s="1">
        <v>16.5</v>
      </c>
      <c r="F600" s="1" t="s">
        <v>63</v>
      </c>
      <c r="G600" s="1">
        <v>2011</v>
      </c>
      <c r="H600" s="1">
        <v>0</v>
      </c>
      <c r="I600" s="1">
        <v>0</v>
      </c>
      <c r="J600" s="1" t="s">
        <v>64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/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/>
      <c r="AS600" s="1"/>
    </row>
    <row r="601" spans="1:45" x14ac:dyDescent="0.25">
      <c r="A601" s="1" t="s">
        <v>64</v>
      </c>
      <c r="B601" s="1" t="s">
        <v>62</v>
      </c>
      <c r="C601" s="1" t="s">
        <v>11</v>
      </c>
      <c r="D601" s="1" t="s">
        <v>12</v>
      </c>
      <c r="E601" s="1">
        <v>16.5</v>
      </c>
      <c r="F601" s="1" t="s">
        <v>63</v>
      </c>
      <c r="G601" s="1">
        <v>2012</v>
      </c>
      <c r="H601" s="1">
        <v>0</v>
      </c>
      <c r="I601" s="1">
        <v>0</v>
      </c>
      <c r="J601" s="1" t="s">
        <v>64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/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/>
      <c r="AS601" s="1"/>
    </row>
    <row r="602" spans="1:45" x14ac:dyDescent="0.25">
      <c r="A602" s="1" t="s">
        <v>64</v>
      </c>
      <c r="B602" s="1" t="s">
        <v>62</v>
      </c>
      <c r="C602" s="1" t="s">
        <v>11</v>
      </c>
      <c r="D602" s="1" t="s">
        <v>12</v>
      </c>
      <c r="E602" s="1">
        <v>16.5</v>
      </c>
      <c r="F602" s="1" t="s">
        <v>63</v>
      </c>
      <c r="G602" s="1">
        <v>2013</v>
      </c>
      <c r="H602" s="1">
        <v>0</v>
      </c>
      <c r="I602" s="1">
        <v>0</v>
      </c>
      <c r="J602" s="1" t="s">
        <v>64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/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/>
      <c r="AS602" s="1"/>
    </row>
    <row r="603" spans="1:45" x14ac:dyDescent="0.25">
      <c r="A603" s="1" t="s">
        <v>64</v>
      </c>
      <c r="B603" s="1" t="s">
        <v>62</v>
      </c>
      <c r="C603" s="1" t="s">
        <v>11</v>
      </c>
      <c r="D603" s="1" t="s">
        <v>12</v>
      </c>
      <c r="E603" s="1">
        <v>16.5</v>
      </c>
      <c r="F603" s="1" t="s">
        <v>63</v>
      </c>
      <c r="G603" s="1">
        <v>2014</v>
      </c>
      <c r="H603" s="1">
        <v>0</v>
      </c>
      <c r="I603" s="1">
        <v>0</v>
      </c>
      <c r="J603" s="1" t="s">
        <v>64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/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/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/>
      <c r="AS603" s="1"/>
    </row>
    <row r="604" spans="1:45" x14ac:dyDescent="0.25">
      <c r="A604" s="1" t="s">
        <v>64</v>
      </c>
      <c r="B604" s="1" t="s">
        <v>62</v>
      </c>
      <c r="C604" s="1" t="s">
        <v>11</v>
      </c>
      <c r="D604" s="1" t="s">
        <v>12</v>
      </c>
      <c r="E604" s="1">
        <v>16.5</v>
      </c>
      <c r="F604" s="1" t="s">
        <v>63</v>
      </c>
      <c r="G604" s="1">
        <v>2015</v>
      </c>
      <c r="H604" s="1">
        <v>0</v>
      </c>
      <c r="I604" s="1">
        <v>0</v>
      </c>
      <c r="J604" s="1" t="s">
        <v>64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/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/>
      <c r="AS604" s="1"/>
    </row>
    <row r="605" spans="1:45" x14ac:dyDescent="0.25">
      <c r="A605" s="1" t="s">
        <v>64</v>
      </c>
      <c r="B605" s="1" t="s">
        <v>62</v>
      </c>
      <c r="C605" s="1" t="s">
        <v>11</v>
      </c>
      <c r="D605" s="1" t="s">
        <v>12</v>
      </c>
      <c r="E605" s="1">
        <v>16.5</v>
      </c>
      <c r="F605" s="1" t="s">
        <v>63</v>
      </c>
      <c r="G605" s="1">
        <v>2016</v>
      </c>
      <c r="H605" s="1">
        <v>0</v>
      </c>
      <c r="I605" s="1">
        <v>0</v>
      </c>
      <c r="J605" s="1" t="s">
        <v>64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/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/>
      <c r="AS605" s="1"/>
    </row>
    <row r="606" spans="1:45" x14ac:dyDescent="0.25">
      <c r="A606" s="1" t="s">
        <v>64</v>
      </c>
      <c r="B606" s="1" t="s">
        <v>62</v>
      </c>
      <c r="C606" s="1" t="s">
        <v>11</v>
      </c>
      <c r="D606" s="1" t="s">
        <v>12</v>
      </c>
      <c r="E606" s="1">
        <v>16.5</v>
      </c>
      <c r="F606" s="1" t="s">
        <v>63</v>
      </c>
      <c r="G606" s="1">
        <v>2017</v>
      </c>
      <c r="H606" s="1">
        <v>0</v>
      </c>
      <c r="I606" s="1">
        <v>0</v>
      </c>
      <c r="J606" s="1" t="s">
        <v>64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/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/>
      <c r="AS606" s="1"/>
    </row>
    <row r="607" spans="1:45" x14ac:dyDescent="0.25">
      <c r="A607" s="1" t="s">
        <v>64</v>
      </c>
      <c r="B607" s="1" t="s">
        <v>62</v>
      </c>
      <c r="C607" s="1" t="s">
        <v>11</v>
      </c>
      <c r="D607" s="1" t="s">
        <v>12</v>
      </c>
      <c r="E607" s="1">
        <v>16.5</v>
      </c>
      <c r="F607" s="1" t="s">
        <v>63</v>
      </c>
      <c r="G607" s="1">
        <v>2018</v>
      </c>
      <c r="H607" s="1">
        <v>0</v>
      </c>
      <c r="I607" s="1">
        <v>0</v>
      </c>
      <c r="J607" s="1" t="s">
        <v>64</v>
      </c>
      <c r="K607" s="1">
        <v>11</v>
      </c>
      <c r="L607" s="1">
        <v>203</v>
      </c>
      <c r="M607" s="1">
        <v>139</v>
      </c>
      <c r="N607" s="1">
        <v>22</v>
      </c>
      <c r="O607" s="1">
        <v>5</v>
      </c>
      <c r="P607" s="1">
        <v>154.16499999999999</v>
      </c>
      <c r="Q607" s="1">
        <v>11</v>
      </c>
      <c r="R607" s="1">
        <v>203</v>
      </c>
      <c r="S607" s="1">
        <v>139</v>
      </c>
      <c r="T607" s="1">
        <v>22</v>
      </c>
      <c r="U607" s="1">
        <v>5</v>
      </c>
      <c r="V607" s="1">
        <v>8.7625899280575492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/>
      <c r="AS607" s="1"/>
    </row>
    <row r="608" spans="1:45" x14ac:dyDescent="0.25">
      <c r="A608" s="1" t="s">
        <v>64</v>
      </c>
      <c r="B608" s="1" t="s">
        <v>62</v>
      </c>
      <c r="C608" s="1" t="s">
        <v>11</v>
      </c>
      <c r="D608" s="1" t="s">
        <v>12</v>
      </c>
      <c r="E608" s="1">
        <v>16.5</v>
      </c>
      <c r="F608" s="1" t="s">
        <v>63</v>
      </c>
      <c r="G608" s="1">
        <v>2019</v>
      </c>
      <c r="H608" s="1">
        <v>1</v>
      </c>
      <c r="I608" s="1">
        <v>1</v>
      </c>
      <c r="J608" s="1" t="s">
        <v>64</v>
      </c>
      <c r="K608" s="1">
        <v>13</v>
      </c>
      <c r="L608" s="1">
        <v>296</v>
      </c>
      <c r="M608" s="1">
        <v>238</v>
      </c>
      <c r="N608" s="1">
        <v>21</v>
      </c>
      <c r="O608" s="1">
        <v>10</v>
      </c>
      <c r="P608" s="1">
        <v>81.81</v>
      </c>
      <c r="Q608" s="1">
        <v>24</v>
      </c>
      <c r="R608" s="1">
        <v>499</v>
      </c>
      <c r="S608" s="1">
        <v>377</v>
      </c>
      <c r="T608" s="1">
        <v>43</v>
      </c>
      <c r="U608" s="1">
        <v>15</v>
      </c>
      <c r="V608" s="1">
        <v>7.9416445623342096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/>
      <c r="AS608" s="1"/>
    </row>
    <row r="609" spans="1:45" x14ac:dyDescent="0.25">
      <c r="A609" s="1" t="s">
        <v>64</v>
      </c>
      <c r="B609" s="1" t="s">
        <v>62</v>
      </c>
      <c r="C609" s="1" t="s">
        <v>11</v>
      </c>
      <c r="D609" s="1" t="s">
        <v>12</v>
      </c>
      <c r="E609" s="1">
        <v>16.5</v>
      </c>
      <c r="F609" s="1" t="s">
        <v>63</v>
      </c>
      <c r="G609" s="1">
        <v>2020</v>
      </c>
      <c r="H609" s="1">
        <v>1</v>
      </c>
      <c r="I609" s="1">
        <v>2</v>
      </c>
      <c r="J609" s="1" t="s">
        <v>64</v>
      </c>
      <c r="K609" s="1">
        <v>14</v>
      </c>
      <c r="L609" s="1">
        <v>440</v>
      </c>
      <c r="M609" s="1">
        <v>373</v>
      </c>
      <c r="N609" s="1">
        <v>44</v>
      </c>
      <c r="O609" s="1">
        <v>9</v>
      </c>
      <c r="P609" s="1">
        <v>117.08499999999999</v>
      </c>
      <c r="Q609" s="1">
        <v>38</v>
      </c>
      <c r="R609" s="1">
        <v>939</v>
      </c>
      <c r="S609" s="1">
        <v>750</v>
      </c>
      <c r="T609" s="1">
        <v>87</v>
      </c>
      <c r="U609" s="1">
        <v>24</v>
      </c>
      <c r="V609" s="1">
        <v>7.5119999999999996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/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/>
      <c r="AS609" s="1"/>
    </row>
    <row r="610" spans="1:45" x14ac:dyDescent="0.25">
      <c r="A610" s="1" t="s">
        <v>64</v>
      </c>
      <c r="B610" s="1" t="s">
        <v>62</v>
      </c>
      <c r="C610" s="1" t="s">
        <v>11</v>
      </c>
      <c r="D610" s="1" t="s">
        <v>12</v>
      </c>
      <c r="E610" s="1">
        <v>16.5</v>
      </c>
      <c r="F610" s="1" t="s">
        <v>63</v>
      </c>
      <c r="G610" s="1">
        <v>2021</v>
      </c>
      <c r="H610" s="1">
        <v>1</v>
      </c>
      <c r="I610" s="1">
        <v>3</v>
      </c>
      <c r="J610" s="1" t="s">
        <v>64</v>
      </c>
      <c r="K610" s="1">
        <v>17</v>
      </c>
      <c r="L610" s="1">
        <v>478</v>
      </c>
      <c r="M610" s="1">
        <v>402</v>
      </c>
      <c r="N610" s="1">
        <v>50</v>
      </c>
      <c r="O610" s="1">
        <v>12</v>
      </c>
      <c r="P610" s="1">
        <v>115.38</v>
      </c>
      <c r="Q610" s="1">
        <v>44</v>
      </c>
      <c r="R610" s="1">
        <v>1214</v>
      </c>
      <c r="S610" s="1">
        <v>1013</v>
      </c>
      <c r="T610" s="1">
        <v>115</v>
      </c>
      <c r="U610" s="1">
        <v>31</v>
      </c>
      <c r="V610" s="1">
        <v>7.1905231984205296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/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/>
      <c r="AS610" s="1"/>
    </row>
    <row r="611" spans="1:45" x14ac:dyDescent="0.25">
      <c r="A611" s="1" t="s">
        <v>64</v>
      </c>
      <c r="B611" s="1" t="s">
        <v>62</v>
      </c>
      <c r="C611" s="1" t="s">
        <v>11</v>
      </c>
      <c r="D611" s="1" t="s">
        <v>12</v>
      </c>
      <c r="E611" s="1">
        <v>16.5</v>
      </c>
      <c r="F611" s="1" t="s">
        <v>63</v>
      </c>
      <c r="G611" s="1">
        <v>2022</v>
      </c>
      <c r="H611" s="1">
        <v>2</v>
      </c>
      <c r="I611" s="1">
        <v>4</v>
      </c>
      <c r="J611" s="1" t="s">
        <v>64</v>
      </c>
      <c r="K611" s="1">
        <v>16</v>
      </c>
      <c r="L611" s="1">
        <v>483</v>
      </c>
      <c r="M611" s="1">
        <v>365</v>
      </c>
      <c r="N611" s="1">
        <v>51</v>
      </c>
      <c r="O611" s="1">
        <v>11</v>
      </c>
      <c r="P611" s="1">
        <v>108.295</v>
      </c>
      <c r="Q611" s="1">
        <v>47</v>
      </c>
      <c r="R611" s="1">
        <v>1401</v>
      </c>
      <c r="S611" s="1">
        <v>1140</v>
      </c>
      <c r="T611" s="1">
        <v>145</v>
      </c>
      <c r="U611" s="1">
        <v>32</v>
      </c>
      <c r="V611" s="1">
        <v>7.3736842105263101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/>
      <c r="AS611" s="1"/>
    </row>
    <row r="612" spans="1:45" x14ac:dyDescent="0.25">
      <c r="A612" s="1" t="s">
        <v>64</v>
      </c>
      <c r="B612" s="1" t="s">
        <v>62</v>
      </c>
      <c r="C612" s="1" t="s">
        <v>11</v>
      </c>
      <c r="D612" s="1" t="s">
        <v>12</v>
      </c>
      <c r="E612" s="1">
        <v>16.5</v>
      </c>
      <c r="F612" s="1" t="s">
        <v>63</v>
      </c>
      <c r="G612" s="1">
        <v>2023</v>
      </c>
      <c r="H612" s="1">
        <v>4</v>
      </c>
      <c r="I612" s="1">
        <v>7</v>
      </c>
      <c r="J612" s="1" t="s">
        <v>64</v>
      </c>
      <c r="K612" s="1">
        <v>17</v>
      </c>
      <c r="L612" s="1">
        <v>890</v>
      </c>
      <c r="M612" s="1">
        <v>564</v>
      </c>
      <c r="N612" s="1">
        <v>85</v>
      </c>
      <c r="O612" s="1">
        <v>33</v>
      </c>
      <c r="P612" s="1">
        <v>136.72999999999999</v>
      </c>
      <c r="Q612" s="1">
        <v>50</v>
      </c>
      <c r="R612" s="1">
        <v>1851</v>
      </c>
      <c r="S612" s="1">
        <v>1331</v>
      </c>
      <c r="T612" s="1">
        <v>186</v>
      </c>
      <c r="U612" s="1">
        <v>56</v>
      </c>
      <c r="V612" s="1">
        <v>8.3441021788129195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/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/>
      <c r="AS612" s="1"/>
    </row>
    <row r="613" spans="1:45" x14ac:dyDescent="0.25">
      <c r="A613" s="1" t="s">
        <v>64</v>
      </c>
      <c r="B613" s="1" t="s">
        <v>62</v>
      </c>
      <c r="C613" s="1" t="s">
        <v>11</v>
      </c>
      <c r="D613" s="1" t="s">
        <v>12</v>
      </c>
      <c r="E613" s="1">
        <v>16.5</v>
      </c>
      <c r="F613" s="1" t="s">
        <v>63</v>
      </c>
      <c r="G613" s="1">
        <v>2024</v>
      </c>
      <c r="H613" s="1">
        <v>0</v>
      </c>
      <c r="I613" s="1">
        <v>6</v>
      </c>
      <c r="J613" s="1" t="s">
        <v>64</v>
      </c>
      <c r="K613" s="1">
        <v>12</v>
      </c>
      <c r="L613" s="1">
        <v>426</v>
      </c>
      <c r="M613" s="1">
        <v>289</v>
      </c>
      <c r="N613" s="1">
        <v>37</v>
      </c>
      <c r="O613" s="1">
        <v>15</v>
      </c>
      <c r="P613" s="1">
        <v>130.94999999999999</v>
      </c>
      <c r="Q613" s="1">
        <v>45</v>
      </c>
      <c r="R613" s="1">
        <v>1799</v>
      </c>
      <c r="S613" s="1">
        <v>1218</v>
      </c>
      <c r="T613" s="1">
        <v>173</v>
      </c>
      <c r="U613" s="1">
        <v>59</v>
      </c>
      <c r="V613" s="1">
        <v>8.8620689655172402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/>
      <c r="AS613" s="1"/>
    </row>
    <row r="614" spans="1:45" x14ac:dyDescent="0.25">
      <c r="A614" s="1" t="s">
        <v>65</v>
      </c>
      <c r="B614" s="1" t="s">
        <v>62</v>
      </c>
      <c r="C614" s="1" t="s">
        <v>22</v>
      </c>
      <c r="D614" s="1" t="s">
        <v>12</v>
      </c>
      <c r="E614" s="1">
        <v>8.5</v>
      </c>
      <c r="F614" s="1" t="s">
        <v>63</v>
      </c>
      <c r="G614" s="1">
        <v>2008</v>
      </c>
      <c r="H614" s="1">
        <v>0</v>
      </c>
      <c r="I614" s="1">
        <v>0</v>
      </c>
      <c r="J614" s="1" t="s">
        <v>275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/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/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/>
      <c r="AS614" s="1"/>
    </row>
    <row r="615" spans="1:45" x14ac:dyDescent="0.25">
      <c r="A615" s="1" t="s">
        <v>65</v>
      </c>
      <c r="B615" s="1" t="s">
        <v>62</v>
      </c>
      <c r="C615" s="1" t="s">
        <v>22</v>
      </c>
      <c r="D615" s="1" t="s">
        <v>12</v>
      </c>
      <c r="E615" s="1">
        <v>8.5</v>
      </c>
      <c r="F615" s="1" t="s">
        <v>63</v>
      </c>
      <c r="G615" s="1">
        <v>2009</v>
      </c>
      <c r="H615" s="1">
        <v>0</v>
      </c>
      <c r="I615" s="1">
        <v>0</v>
      </c>
      <c r="J615" s="1" t="s">
        <v>275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/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/>
      <c r="AS615" s="1"/>
    </row>
    <row r="616" spans="1:45" x14ac:dyDescent="0.25">
      <c r="A616" s="1" t="s">
        <v>65</v>
      </c>
      <c r="B616" s="1" t="s">
        <v>62</v>
      </c>
      <c r="C616" s="1" t="s">
        <v>22</v>
      </c>
      <c r="D616" s="1" t="s">
        <v>12</v>
      </c>
      <c r="E616" s="1">
        <v>8.5</v>
      </c>
      <c r="F616" s="1" t="s">
        <v>63</v>
      </c>
      <c r="G616" s="1">
        <v>2010</v>
      </c>
      <c r="H616" s="1">
        <v>0</v>
      </c>
      <c r="I616" s="1">
        <v>0</v>
      </c>
      <c r="J616" s="1" t="s">
        <v>275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/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/>
      <c r="AS616" s="1"/>
    </row>
    <row r="617" spans="1:45" x14ac:dyDescent="0.25">
      <c r="A617" s="1" t="s">
        <v>65</v>
      </c>
      <c r="B617" s="1" t="s">
        <v>62</v>
      </c>
      <c r="C617" s="1" t="s">
        <v>22</v>
      </c>
      <c r="D617" s="1" t="s">
        <v>12</v>
      </c>
      <c r="E617" s="1">
        <v>8.5</v>
      </c>
      <c r="F617" s="1" t="s">
        <v>63</v>
      </c>
      <c r="G617" s="1">
        <v>2011</v>
      </c>
      <c r="H617" s="1">
        <v>0</v>
      </c>
      <c r="I617" s="1">
        <v>0</v>
      </c>
      <c r="J617" s="1" t="s">
        <v>275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/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/>
      <c r="AS617" s="1"/>
    </row>
    <row r="618" spans="1:45" x14ac:dyDescent="0.25">
      <c r="A618" s="1" t="s">
        <v>65</v>
      </c>
      <c r="B618" s="1" t="s">
        <v>62</v>
      </c>
      <c r="C618" s="1" t="s">
        <v>22</v>
      </c>
      <c r="D618" s="1" t="s">
        <v>12</v>
      </c>
      <c r="E618" s="1">
        <v>8.5</v>
      </c>
      <c r="F618" s="1" t="s">
        <v>63</v>
      </c>
      <c r="G618" s="1">
        <v>2012</v>
      </c>
      <c r="H618" s="1">
        <v>0</v>
      </c>
      <c r="I618" s="1">
        <v>0</v>
      </c>
      <c r="J618" s="1" t="s">
        <v>275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/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/>
      <c r="AS618" s="1"/>
    </row>
    <row r="619" spans="1:45" x14ac:dyDescent="0.25">
      <c r="A619" s="1" t="s">
        <v>65</v>
      </c>
      <c r="B619" s="1" t="s">
        <v>62</v>
      </c>
      <c r="C619" s="1" t="s">
        <v>22</v>
      </c>
      <c r="D619" s="1" t="s">
        <v>12</v>
      </c>
      <c r="E619" s="1">
        <v>8.5</v>
      </c>
      <c r="F619" s="1" t="s">
        <v>63</v>
      </c>
      <c r="G619" s="1">
        <v>2013</v>
      </c>
      <c r="H619" s="1">
        <v>0</v>
      </c>
      <c r="I619" s="1">
        <v>0</v>
      </c>
      <c r="J619" s="1" t="s">
        <v>275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/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/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/>
      <c r="AS619" s="1"/>
    </row>
    <row r="620" spans="1:45" x14ac:dyDescent="0.25">
      <c r="A620" s="1" t="s">
        <v>65</v>
      </c>
      <c r="B620" s="1" t="s">
        <v>62</v>
      </c>
      <c r="C620" s="1" t="s">
        <v>22</v>
      </c>
      <c r="D620" s="1" t="s">
        <v>12</v>
      </c>
      <c r="E620" s="1">
        <v>8.5</v>
      </c>
      <c r="F620" s="1" t="s">
        <v>63</v>
      </c>
      <c r="G620" s="1">
        <v>2014</v>
      </c>
      <c r="H620" s="1">
        <v>0</v>
      </c>
      <c r="I620" s="1">
        <v>0</v>
      </c>
      <c r="J620" s="1" t="s">
        <v>275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/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/>
      <c r="AS620" s="1"/>
    </row>
    <row r="621" spans="1:45" x14ac:dyDescent="0.25">
      <c r="A621" s="1" t="s">
        <v>65</v>
      </c>
      <c r="B621" s="1" t="s">
        <v>62</v>
      </c>
      <c r="C621" s="1" t="s">
        <v>22</v>
      </c>
      <c r="D621" s="1" t="s">
        <v>12</v>
      </c>
      <c r="E621" s="1">
        <v>8.5</v>
      </c>
      <c r="F621" s="1" t="s">
        <v>63</v>
      </c>
      <c r="G621" s="1">
        <v>2015</v>
      </c>
      <c r="H621" s="1">
        <v>0</v>
      </c>
      <c r="I621" s="1">
        <v>0</v>
      </c>
      <c r="J621" s="1" t="s">
        <v>275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/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/>
      <c r="AS621" s="1"/>
    </row>
    <row r="622" spans="1:45" x14ac:dyDescent="0.25">
      <c r="A622" s="1" t="s">
        <v>65</v>
      </c>
      <c r="B622" s="1" t="s">
        <v>62</v>
      </c>
      <c r="C622" s="1" t="s">
        <v>22</v>
      </c>
      <c r="D622" s="1" t="s">
        <v>12</v>
      </c>
      <c r="E622" s="1">
        <v>8.5</v>
      </c>
      <c r="F622" s="1" t="s">
        <v>63</v>
      </c>
      <c r="G622" s="1">
        <v>2016</v>
      </c>
      <c r="H622" s="1">
        <v>0</v>
      </c>
      <c r="I622" s="1">
        <v>0</v>
      </c>
      <c r="J622" s="1" t="s">
        <v>275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/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/>
      <c r="AS622" s="1"/>
    </row>
    <row r="623" spans="1:45" x14ac:dyDescent="0.25">
      <c r="A623" s="1" t="s">
        <v>65</v>
      </c>
      <c r="B623" s="1" t="s">
        <v>62</v>
      </c>
      <c r="C623" s="1" t="s">
        <v>22</v>
      </c>
      <c r="D623" s="1" t="s">
        <v>12</v>
      </c>
      <c r="E623" s="1">
        <v>8.5</v>
      </c>
      <c r="F623" s="1" t="s">
        <v>63</v>
      </c>
      <c r="G623" s="1">
        <v>2017</v>
      </c>
      <c r="H623" s="1">
        <v>0</v>
      </c>
      <c r="I623" s="1">
        <v>0</v>
      </c>
      <c r="J623" s="1" t="s">
        <v>275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/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/>
      <c r="AS623" s="1"/>
    </row>
    <row r="624" spans="1:45" x14ac:dyDescent="0.25">
      <c r="A624" s="1" t="s">
        <v>65</v>
      </c>
      <c r="B624" s="1" t="s">
        <v>62</v>
      </c>
      <c r="C624" s="1" t="s">
        <v>22</v>
      </c>
      <c r="D624" s="1" t="s">
        <v>12</v>
      </c>
      <c r="E624" s="1">
        <v>8.5</v>
      </c>
      <c r="F624" s="1" t="s">
        <v>63</v>
      </c>
      <c r="G624" s="1">
        <v>2018</v>
      </c>
      <c r="H624" s="1">
        <v>0</v>
      </c>
      <c r="I624" s="1">
        <v>0</v>
      </c>
      <c r="J624" s="1" t="s">
        <v>275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/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/>
      <c r="AS624" s="1"/>
    </row>
    <row r="625" spans="1:45" x14ac:dyDescent="0.25">
      <c r="A625" s="1" t="s">
        <v>65</v>
      </c>
      <c r="B625" s="1" t="s">
        <v>62</v>
      </c>
      <c r="C625" s="1" t="s">
        <v>22</v>
      </c>
      <c r="D625" s="1" t="s">
        <v>12</v>
      </c>
      <c r="E625" s="1">
        <v>8.5</v>
      </c>
      <c r="F625" s="1" t="s">
        <v>63</v>
      </c>
      <c r="G625" s="1">
        <v>2019</v>
      </c>
      <c r="H625" s="1">
        <v>0</v>
      </c>
      <c r="I625" s="1">
        <v>0</v>
      </c>
      <c r="J625" s="1" t="s">
        <v>275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/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/>
      <c r="AS625" s="1"/>
    </row>
    <row r="626" spans="1:45" x14ac:dyDescent="0.25">
      <c r="A626" s="1" t="s">
        <v>65</v>
      </c>
      <c r="B626" s="1" t="s">
        <v>62</v>
      </c>
      <c r="C626" s="1" t="s">
        <v>22</v>
      </c>
      <c r="D626" s="1" t="s">
        <v>12</v>
      </c>
      <c r="E626" s="1">
        <v>8.5</v>
      </c>
      <c r="F626" s="1" t="s">
        <v>63</v>
      </c>
      <c r="G626" s="1">
        <v>2020</v>
      </c>
      <c r="H626" s="1">
        <v>0</v>
      </c>
      <c r="I626" s="1">
        <v>0</v>
      </c>
      <c r="J626" s="1" t="s">
        <v>275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/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/>
      <c r="AS626" s="1"/>
    </row>
    <row r="627" spans="1:45" x14ac:dyDescent="0.25">
      <c r="A627" s="1" t="s">
        <v>65</v>
      </c>
      <c r="B627" s="1" t="s">
        <v>62</v>
      </c>
      <c r="C627" s="1" t="s">
        <v>22</v>
      </c>
      <c r="D627" s="1" t="s">
        <v>12</v>
      </c>
      <c r="E627" s="1">
        <v>8.5</v>
      </c>
      <c r="F627" s="1" t="s">
        <v>63</v>
      </c>
      <c r="G627" s="1">
        <v>2021</v>
      </c>
      <c r="H627" s="1">
        <v>0</v>
      </c>
      <c r="I627" s="1">
        <v>0</v>
      </c>
      <c r="J627" s="1" t="s">
        <v>275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/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/>
      <c r="AS627" s="1"/>
    </row>
    <row r="628" spans="1:45" x14ac:dyDescent="0.25">
      <c r="A628" s="1" t="s">
        <v>65</v>
      </c>
      <c r="B628" s="1" t="s">
        <v>62</v>
      </c>
      <c r="C628" s="1" t="s">
        <v>22</v>
      </c>
      <c r="D628" s="1" t="s">
        <v>12</v>
      </c>
      <c r="E628" s="1">
        <v>8.5</v>
      </c>
      <c r="F628" s="1" t="s">
        <v>63</v>
      </c>
      <c r="G628" s="1">
        <v>2022</v>
      </c>
      <c r="H628" s="1">
        <v>0</v>
      </c>
      <c r="I628" s="1">
        <v>0</v>
      </c>
      <c r="J628" s="1" t="s">
        <v>275</v>
      </c>
      <c r="K628" s="1">
        <v>5</v>
      </c>
      <c r="L628" s="1">
        <v>145</v>
      </c>
      <c r="M628" s="1">
        <v>114</v>
      </c>
      <c r="N628" s="1">
        <v>14</v>
      </c>
      <c r="O628" s="1">
        <v>3</v>
      </c>
      <c r="P628" s="1">
        <v>127.27</v>
      </c>
      <c r="Q628" s="1">
        <v>5</v>
      </c>
      <c r="R628" s="1">
        <v>145</v>
      </c>
      <c r="S628" s="1">
        <v>114</v>
      </c>
      <c r="T628" s="1">
        <v>14</v>
      </c>
      <c r="U628" s="1">
        <v>3</v>
      </c>
      <c r="V628" s="1">
        <v>7.6315789473684204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/>
      <c r="AS628" s="1"/>
    </row>
    <row r="629" spans="1:45" x14ac:dyDescent="0.25">
      <c r="A629" s="1" t="s">
        <v>65</v>
      </c>
      <c r="B629" s="1" t="s">
        <v>62</v>
      </c>
      <c r="C629" s="1" t="s">
        <v>22</v>
      </c>
      <c r="D629" s="1" t="s">
        <v>12</v>
      </c>
      <c r="E629" s="1">
        <v>8.5</v>
      </c>
      <c r="F629" s="1" t="s">
        <v>63</v>
      </c>
      <c r="G629" s="1">
        <v>2023</v>
      </c>
      <c r="H629" s="1">
        <v>1</v>
      </c>
      <c r="I629" s="1">
        <v>1</v>
      </c>
      <c r="J629" s="1" t="s">
        <v>275</v>
      </c>
      <c r="K629" s="1">
        <v>8</v>
      </c>
      <c r="L629" s="1">
        <v>362</v>
      </c>
      <c r="M629" s="1">
        <v>256</v>
      </c>
      <c r="N629" s="1">
        <v>33</v>
      </c>
      <c r="O629" s="1">
        <v>12</v>
      </c>
      <c r="P629" s="1">
        <v>129.97999999999999</v>
      </c>
      <c r="Q629" s="1">
        <v>13</v>
      </c>
      <c r="R629" s="1">
        <v>507</v>
      </c>
      <c r="S629" s="1">
        <v>370</v>
      </c>
      <c r="T629" s="1">
        <v>47</v>
      </c>
      <c r="U629" s="1">
        <v>15</v>
      </c>
      <c r="V629" s="1">
        <v>8.2216216216216207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/>
      <c r="AS629" s="1"/>
    </row>
    <row r="630" spans="1:45" x14ac:dyDescent="0.25">
      <c r="A630" s="1" t="s">
        <v>65</v>
      </c>
      <c r="B630" s="1" t="s">
        <v>62</v>
      </c>
      <c r="C630" s="1" t="s">
        <v>22</v>
      </c>
      <c r="D630" s="1" t="s">
        <v>12</v>
      </c>
      <c r="E630" s="1">
        <v>8.5</v>
      </c>
      <c r="F630" s="1" t="s">
        <v>63</v>
      </c>
      <c r="G630" s="1">
        <v>2024</v>
      </c>
      <c r="H630" s="1">
        <v>1</v>
      </c>
      <c r="I630" s="1">
        <v>2</v>
      </c>
      <c r="J630" s="1" t="s">
        <v>275</v>
      </c>
      <c r="K630" s="1">
        <v>12</v>
      </c>
      <c r="L630" s="1">
        <v>527</v>
      </c>
      <c r="M630" s="1">
        <v>373</v>
      </c>
      <c r="N630" s="1">
        <v>48</v>
      </c>
      <c r="O630" s="1">
        <v>16</v>
      </c>
      <c r="P630" s="1">
        <v>129.16499999999999</v>
      </c>
      <c r="Q630" s="1">
        <v>25</v>
      </c>
      <c r="R630" s="1">
        <v>1034</v>
      </c>
      <c r="S630" s="1">
        <v>743</v>
      </c>
      <c r="T630" s="1">
        <v>95</v>
      </c>
      <c r="U630" s="1">
        <v>31</v>
      </c>
      <c r="V630" s="1">
        <v>8.3499327052489907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/>
      <c r="AS630" s="1"/>
    </row>
    <row r="631" spans="1:45" x14ac:dyDescent="0.25">
      <c r="A631" s="1" t="s">
        <v>66</v>
      </c>
      <c r="B631" s="1" t="s">
        <v>62</v>
      </c>
      <c r="C631" s="1" t="s">
        <v>22</v>
      </c>
      <c r="D631" s="1" t="s">
        <v>12</v>
      </c>
      <c r="E631" s="1">
        <v>4</v>
      </c>
      <c r="F631" s="1" t="s">
        <v>63</v>
      </c>
      <c r="G631" s="1">
        <v>2008</v>
      </c>
      <c r="H631" s="1">
        <v>0</v>
      </c>
      <c r="I631" s="1">
        <v>0</v>
      </c>
      <c r="J631" s="1" t="s">
        <v>278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/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/>
      <c r="AS631" s="1"/>
    </row>
    <row r="632" spans="1:45" x14ac:dyDescent="0.25">
      <c r="A632" s="1" t="s">
        <v>66</v>
      </c>
      <c r="B632" s="1" t="s">
        <v>62</v>
      </c>
      <c r="C632" s="1" t="s">
        <v>22</v>
      </c>
      <c r="D632" s="1" t="s">
        <v>12</v>
      </c>
      <c r="E632" s="1">
        <v>4</v>
      </c>
      <c r="F632" s="1" t="s">
        <v>63</v>
      </c>
      <c r="G632" s="1">
        <v>2009</v>
      </c>
      <c r="H632" s="1">
        <v>0</v>
      </c>
      <c r="I632" s="1">
        <v>0</v>
      </c>
      <c r="J632" s="1" t="s">
        <v>278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/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/>
      <c r="AS632" s="1"/>
    </row>
    <row r="633" spans="1:45" x14ac:dyDescent="0.25">
      <c r="A633" s="1" t="s">
        <v>66</v>
      </c>
      <c r="B633" s="1" t="s">
        <v>62</v>
      </c>
      <c r="C633" s="1" t="s">
        <v>22</v>
      </c>
      <c r="D633" s="1" t="s">
        <v>12</v>
      </c>
      <c r="E633" s="1">
        <v>4</v>
      </c>
      <c r="F633" s="1" t="s">
        <v>63</v>
      </c>
      <c r="G633" s="1">
        <v>2010</v>
      </c>
      <c r="H633" s="1">
        <v>0</v>
      </c>
      <c r="I633" s="1">
        <v>0</v>
      </c>
      <c r="J633" s="1" t="s">
        <v>278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/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/>
      <c r="AS633" s="1"/>
    </row>
    <row r="634" spans="1:45" x14ac:dyDescent="0.25">
      <c r="A634" s="1" t="s">
        <v>66</v>
      </c>
      <c r="B634" s="1" t="s">
        <v>62</v>
      </c>
      <c r="C634" s="1" t="s">
        <v>22</v>
      </c>
      <c r="D634" s="1" t="s">
        <v>12</v>
      </c>
      <c r="E634" s="1">
        <v>4</v>
      </c>
      <c r="F634" s="1" t="s">
        <v>63</v>
      </c>
      <c r="G634" s="1">
        <v>2011</v>
      </c>
      <c r="H634" s="1">
        <v>0</v>
      </c>
      <c r="I634" s="1">
        <v>0</v>
      </c>
      <c r="J634" s="1" t="s">
        <v>278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/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/>
      <c r="AS634" s="1"/>
    </row>
    <row r="635" spans="1:45" x14ac:dyDescent="0.25">
      <c r="A635" s="1" t="s">
        <v>66</v>
      </c>
      <c r="B635" s="1" t="s">
        <v>62</v>
      </c>
      <c r="C635" s="1" t="s">
        <v>22</v>
      </c>
      <c r="D635" s="1" t="s">
        <v>12</v>
      </c>
      <c r="E635" s="1">
        <v>4</v>
      </c>
      <c r="F635" s="1" t="s">
        <v>63</v>
      </c>
      <c r="G635" s="1">
        <v>2012</v>
      </c>
      <c r="H635" s="1">
        <v>0</v>
      </c>
      <c r="I635" s="1">
        <v>0</v>
      </c>
      <c r="J635" s="1" t="s">
        <v>278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/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/>
      <c r="AS635" s="1"/>
    </row>
    <row r="636" spans="1:45" x14ac:dyDescent="0.25">
      <c r="A636" s="1" t="s">
        <v>66</v>
      </c>
      <c r="B636" s="1" t="s">
        <v>62</v>
      </c>
      <c r="C636" s="1" t="s">
        <v>22</v>
      </c>
      <c r="D636" s="1" t="s">
        <v>12</v>
      </c>
      <c r="E636" s="1">
        <v>4</v>
      </c>
      <c r="F636" s="1" t="s">
        <v>63</v>
      </c>
      <c r="G636" s="1">
        <v>2013</v>
      </c>
      <c r="H636" s="1">
        <v>0</v>
      </c>
      <c r="I636" s="1">
        <v>0</v>
      </c>
      <c r="J636" s="1" t="s">
        <v>278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/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/>
      <c r="AS636" s="1"/>
    </row>
    <row r="637" spans="1:45" x14ac:dyDescent="0.25">
      <c r="A637" s="1" t="s">
        <v>66</v>
      </c>
      <c r="B637" s="1" t="s">
        <v>62</v>
      </c>
      <c r="C637" s="1" t="s">
        <v>22</v>
      </c>
      <c r="D637" s="1" t="s">
        <v>12</v>
      </c>
      <c r="E637" s="1">
        <v>4</v>
      </c>
      <c r="F637" s="1" t="s">
        <v>63</v>
      </c>
      <c r="G637" s="1">
        <v>2014</v>
      </c>
      <c r="H637" s="1">
        <v>0</v>
      </c>
      <c r="I637" s="1">
        <v>0</v>
      </c>
      <c r="J637" s="1" t="s">
        <v>278</v>
      </c>
      <c r="K637" s="1">
        <v>1</v>
      </c>
      <c r="L637" s="1">
        <v>16</v>
      </c>
      <c r="M637" s="1">
        <v>13</v>
      </c>
      <c r="N637" s="1">
        <v>0</v>
      </c>
      <c r="O637" s="1">
        <v>1</v>
      </c>
      <c r="P637" s="1">
        <v>123.07</v>
      </c>
      <c r="Q637" s="1">
        <v>1</v>
      </c>
      <c r="R637" s="1">
        <v>16</v>
      </c>
      <c r="S637" s="1">
        <v>13</v>
      </c>
      <c r="T637" s="1">
        <v>0</v>
      </c>
      <c r="U637" s="1">
        <v>1</v>
      </c>
      <c r="V637" s="1">
        <v>7.3846153846153797</v>
      </c>
      <c r="W637" s="1">
        <v>3</v>
      </c>
      <c r="X637" s="1">
        <v>54</v>
      </c>
      <c r="Y637" s="1">
        <v>0</v>
      </c>
      <c r="Z637" s="1">
        <v>59</v>
      </c>
      <c r="AA637" s="1">
        <v>2</v>
      </c>
      <c r="AB637" s="1">
        <v>21</v>
      </c>
      <c r="AC637" s="1">
        <v>3</v>
      </c>
      <c r="AD637" s="1">
        <v>3</v>
      </c>
      <c r="AE637" s="1">
        <v>1</v>
      </c>
      <c r="AF637" s="1">
        <v>0</v>
      </c>
      <c r="AG637" s="1">
        <v>6</v>
      </c>
      <c r="AH637" s="1">
        <v>3</v>
      </c>
      <c r="AI637" s="1">
        <v>54</v>
      </c>
      <c r="AJ637" s="1">
        <v>0</v>
      </c>
      <c r="AK637" s="1">
        <v>59</v>
      </c>
      <c r="AL637" s="1">
        <v>2</v>
      </c>
      <c r="AM637" s="1">
        <v>21</v>
      </c>
      <c r="AN637" s="1">
        <v>3</v>
      </c>
      <c r="AO637" s="1">
        <v>3</v>
      </c>
      <c r="AP637" s="1">
        <v>1</v>
      </c>
      <c r="AQ637" s="1">
        <v>0</v>
      </c>
      <c r="AR637" s="1">
        <v>6.55555555555555</v>
      </c>
      <c r="AS637" s="1">
        <v>6.55555555555555</v>
      </c>
    </row>
    <row r="638" spans="1:45" x14ac:dyDescent="0.25">
      <c r="A638" s="1" t="s">
        <v>66</v>
      </c>
      <c r="B638" s="1" t="s">
        <v>62</v>
      </c>
      <c r="C638" s="1" t="s">
        <v>22</v>
      </c>
      <c r="D638" s="1" t="s">
        <v>12</v>
      </c>
      <c r="E638" s="1">
        <v>4</v>
      </c>
      <c r="F638" s="1" t="s">
        <v>63</v>
      </c>
      <c r="G638" s="1">
        <v>2015</v>
      </c>
      <c r="H638" s="1">
        <v>0</v>
      </c>
      <c r="I638" s="1">
        <v>0</v>
      </c>
      <c r="J638" s="1" t="s">
        <v>278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1</v>
      </c>
      <c r="R638" s="1">
        <v>16</v>
      </c>
      <c r="S638" s="1">
        <v>13</v>
      </c>
      <c r="T638" s="1">
        <v>0</v>
      </c>
      <c r="U638" s="1">
        <v>1</v>
      </c>
      <c r="V638" s="1">
        <v>7.3846153846153797</v>
      </c>
      <c r="W638" s="1">
        <v>1</v>
      </c>
      <c r="X638" s="1">
        <v>18</v>
      </c>
      <c r="Y638" s="1">
        <v>0</v>
      </c>
      <c r="Z638" s="1">
        <v>31</v>
      </c>
      <c r="AA638" s="1">
        <v>1</v>
      </c>
      <c r="AB638" s="1">
        <v>6</v>
      </c>
      <c r="AC638" s="1">
        <v>2</v>
      </c>
      <c r="AD638" s="1">
        <v>2</v>
      </c>
      <c r="AE638" s="1">
        <v>0</v>
      </c>
      <c r="AF638" s="1">
        <v>0</v>
      </c>
      <c r="AG638" s="1">
        <v>10.33</v>
      </c>
      <c r="AH638" s="1">
        <v>4</v>
      </c>
      <c r="AI638" s="1">
        <v>72</v>
      </c>
      <c r="AJ638" s="1">
        <v>0</v>
      </c>
      <c r="AK638" s="1">
        <v>90</v>
      </c>
      <c r="AL638" s="1">
        <v>3</v>
      </c>
      <c r="AM638" s="1">
        <v>27</v>
      </c>
      <c r="AN638" s="1">
        <v>5</v>
      </c>
      <c r="AO638" s="1">
        <v>5</v>
      </c>
      <c r="AP638" s="1">
        <v>1</v>
      </c>
      <c r="AQ638" s="1">
        <v>0</v>
      </c>
      <c r="AR638" s="1">
        <v>10.3333333333333</v>
      </c>
      <c r="AS638" s="1">
        <v>7.5</v>
      </c>
    </row>
    <row r="639" spans="1:45" x14ac:dyDescent="0.25">
      <c r="A639" s="1" t="s">
        <v>66</v>
      </c>
      <c r="B639" s="1" t="s">
        <v>62</v>
      </c>
      <c r="C639" s="1" t="s">
        <v>22</v>
      </c>
      <c r="D639" s="1" t="s">
        <v>12</v>
      </c>
      <c r="E639" s="1">
        <v>4</v>
      </c>
      <c r="F639" s="1" t="s">
        <v>63</v>
      </c>
      <c r="G639" s="1">
        <v>2016</v>
      </c>
      <c r="H639" s="1">
        <v>0</v>
      </c>
      <c r="I639" s="1">
        <v>0</v>
      </c>
      <c r="J639" s="1" t="s">
        <v>278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1</v>
      </c>
      <c r="R639" s="1">
        <v>16</v>
      </c>
      <c r="S639" s="1">
        <v>13</v>
      </c>
      <c r="T639" s="1">
        <v>0</v>
      </c>
      <c r="U639" s="1">
        <v>1</v>
      </c>
      <c r="V639" s="1">
        <v>7.3846153846153797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4</v>
      </c>
      <c r="AI639" s="1">
        <v>72</v>
      </c>
      <c r="AJ639" s="1">
        <v>0</v>
      </c>
      <c r="AK639" s="1">
        <v>90</v>
      </c>
      <c r="AL639" s="1">
        <v>3</v>
      </c>
      <c r="AM639" s="1">
        <v>27</v>
      </c>
      <c r="AN639" s="1">
        <v>5</v>
      </c>
      <c r="AO639" s="1">
        <v>5</v>
      </c>
      <c r="AP639" s="1">
        <v>1</v>
      </c>
      <c r="AQ639" s="1">
        <v>0</v>
      </c>
      <c r="AR639" s="1"/>
      <c r="AS639" s="1">
        <v>7.5</v>
      </c>
    </row>
    <row r="640" spans="1:45" x14ac:dyDescent="0.25">
      <c r="A640" s="1" t="s">
        <v>66</v>
      </c>
      <c r="B640" s="1" t="s">
        <v>62</v>
      </c>
      <c r="C640" s="1" t="s">
        <v>22</v>
      </c>
      <c r="D640" s="1" t="s">
        <v>12</v>
      </c>
      <c r="E640" s="1">
        <v>4</v>
      </c>
      <c r="F640" s="1" t="s">
        <v>63</v>
      </c>
      <c r="G640" s="1">
        <v>2017</v>
      </c>
      <c r="H640" s="1">
        <v>0</v>
      </c>
      <c r="I640" s="1">
        <v>0</v>
      </c>
      <c r="J640" s="1" t="s">
        <v>278</v>
      </c>
      <c r="K640" s="1">
        <v>2</v>
      </c>
      <c r="L640" s="1">
        <v>19</v>
      </c>
      <c r="M640" s="1">
        <v>11</v>
      </c>
      <c r="N640" s="1">
        <v>4</v>
      </c>
      <c r="O640" s="1">
        <v>0</v>
      </c>
      <c r="P640" s="1">
        <v>160.41499999999999</v>
      </c>
      <c r="Q640" s="1">
        <v>2</v>
      </c>
      <c r="R640" s="1">
        <v>19</v>
      </c>
      <c r="S640" s="1">
        <v>11</v>
      </c>
      <c r="T640" s="1">
        <v>4</v>
      </c>
      <c r="U640" s="1">
        <v>0</v>
      </c>
      <c r="V640" s="1">
        <v>10.363636363636299</v>
      </c>
      <c r="W640" s="1">
        <v>3</v>
      </c>
      <c r="X640" s="1">
        <v>54</v>
      </c>
      <c r="Y640" s="1">
        <v>0</v>
      </c>
      <c r="Z640" s="1">
        <v>49</v>
      </c>
      <c r="AA640" s="1">
        <v>3</v>
      </c>
      <c r="AB640" s="1">
        <v>25</v>
      </c>
      <c r="AC640" s="1">
        <v>1</v>
      </c>
      <c r="AD640" s="1">
        <v>3</v>
      </c>
      <c r="AE640" s="1">
        <v>1</v>
      </c>
      <c r="AF640" s="1">
        <v>0</v>
      </c>
      <c r="AG640" s="1">
        <v>4.66</v>
      </c>
      <c r="AH640" s="1">
        <v>4</v>
      </c>
      <c r="AI640" s="1">
        <v>72</v>
      </c>
      <c r="AJ640" s="1">
        <v>0</v>
      </c>
      <c r="AK640" s="1">
        <v>80</v>
      </c>
      <c r="AL640" s="1">
        <v>4</v>
      </c>
      <c r="AM640" s="1">
        <v>31</v>
      </c>
      <c r="AN640" s="1">
        <v>3</v>
      </c>
      <c r="AO640" s="1">
        <v>5</v>
      </c>
      <c r="AP640" s="1">
        <v>1</v>
      </c>
      <c r="AQ640" s="1">
        <v>0</v>
      </c>
      <c r="AR640" s="1">
        <v>5.4444444444444402</v>
      </c>
      <c r="AS640" s="1">
        <v>6.6666666666666599</v>
      </c>
    </row>
    <row r="641" spans="1:45" x14ac:dyDescent="0.25">
      <c r="A641" s="1" t="s">
        <v>66</v>
      </c>
      <c r="B641" s="1" t="s">
        <v>62</v>
      </c>
      <c r="C641" s="1" t="s">
        <v>22</v>
      </c>
      <c r="D641" s="1" t="s">
        <v>12</v>
      </c>
      <c r="E641" s="1">
        <v>4</v>
      </c>
      <c r="F641" s="1" t="s">
        <v>63</v>
      </c>
      <c r="G641" s="1">
        <v>2018</v>
      </c>
      <c r="H641" s="1">
        <v>0</v>
      </c>
      <c r="I641" s="1">
        <v>0</v>
      </c>
      <c r="J641" s="1" t="s">
        <v>278</v>
      </c>
      <c r="K641" s="1">
        <v>5</v>
      </c>
      <c r="L641" s="1">
        <v>50</v>
      </c>
      <c r="M641" s="1">
        <v>43</v>
      </c>
      <c r="N641" s="1">
        <v>5</v>
      </c>
      <c r="O641" s="1">
        <v>1</v>
      </c>
      <c r="P641" s="1">
        <v>114.28</v>
      </c>
      <c r="Q641" s="1">
        <v>7</v>
      </c>
      <c r="R641" s="1">
        <v>69</v>
      </c>
      <c r="S641" s="1">
        <v>54</v>
      </c>
      <c r="T641" s="1">
        <v>9</v>
      </c>
      <c r="U641" s="1">
        <v>1</v>
      </c>
      <c r="V641" s="1">
        <v>7.6666666666666599</v>
      </c>
      <c r="W641" s="1">
        <v>8</v>
      </c>
      <c r="X641" s="1">
        <v>132</v>
      </c>
      <c r="Y641" s="1">
        <v>0</v>
      </c>
      <c r="Z641" s="1">
        <v>173</v>
      </c>
      <c r="AA641" s="1">
        <v>6</v>
      </c>
      <c r="AB641" s="1">
        <v>41</v>
      </c>
      <c r="AC641" s="1">
        <v>7</v>
      </c>
      <c r="AD641" s="1">
        <v>10</v>
      </c>
      <c r="AE641" s="1">
        <v>2</v>
      </c>
      <c r="AF641" s="1">
        <v>0</v>
      </c>
      <c r="AG641" s="1">
        <v>7.9550000000000001</v>
      </c>
      <c r="AH641" s="1">
        <v>11</v>
      </c>
      <c r="AI641" s="1">
        <v>186</v>
      </c>
      <c r="AJ641" s="1">
        <v>0</v>
      </c>
      <c r="AK641" s="1">
        <v>222</v>
      </c>
      <c r="AL641" s="1">
        <v>9</v>
      </c>
      <c r="AM641" s="1">
        <v>66</v>
      </c>
      <c r="AN641" s="1">
        <v>8</v>
      </c>
      <c r="AO641" s="1">
        <v>13</v>
      </c>
      <c r="AP641" s="1">
        <v>3</v>
      </c>
      <c r="AQ641" s="1">
        <v>0</v>
      </c>
      <c r="AR641" s="1">
        <v>7.8636363636363598</v>
      </c>
      <c r="AS641" s="1">
        <v>7.1612903225806397</v>
      </c>
    </row>
    <row r="642" spans="1:45" x14ac:dyDescent="0.25">
      <c r="A642" s="1" t="s">
        <v>66</v>
      </c>
      <c r="B642" s="1" t="s">
        <v>62</v>
      </c>
      <c r="C642" s="1" t="s">
        <v>22</v>
      </c>
      <c r="D642" s="1" t="s">
        <v>12</v>
      </c>
      <c r="E642" s="1">
        <v>4</v>
      </c>
      <c r="F642" s="1" t="s">
        <v>63</v>
      </c>
      <c r="G642" s="1">
        <v>2019</v>
      </c>
      <c r="H642" s="1">
        <v>0</v>
      </c>
      <c r="I642" s="1">
        <v>0</v>
      </c>
      <c r="J642" s="1" t="s">
        <v>278</v>
      </c>
      <c r="K642" s="1">
        <v>4</v>
      </c>
      <c r="L642" s="1">
        <v>26</v>
      </c>
      <c r="M642" s="1">
        <v>22</v>
      </c>
      <c r="N642" s="1">
        <v>2</v>
      </c>
      <c r="O642" s="1">
        <v>1</v>
      </c>
      <c r="P642" s="1">
        <v>96.82</v>
      </c>
      <c r="Q642" s="1">
        <v>11</v>
      </c>
      <c r="R642" s="1">
        <v>95</v>
      </c>
      <c r="S642" s="1">
        <v>76</v>
      </c>
      <c r="T642" s="1">
        <v>11</v>
      </c>
      <c r="U642" s="1">
        <v>2</v>
      </c>
      <c r="V642" s="1">
        <v>7.5</v>
      </c>
      <c r="W642" s="1">
        <v>3</v>
      </c>
      <c r="X642" s="1">
        <v>38</v>
      </c>
      <c r="Y642" s="1">
        <v>0</v>
      </c>
      <c r="Z642" s="1">
        <v>42</v>
      </c>
      <c r="AA642" s="1">
        <v>2</v>
      </c>
      <c r="AB642" s="1">
        <v>19</v>
      </c>
      <c r="AC642" s="1">
        <v>4</v>
      </c>
      <c r="AD642" s="1">
        <v>2</v>
      </c>
      <c r="AE642" s="1">
        <v>1</v>
      </c>
      <c r="AF642" s="1">
        <v>0</v>
      </c>
      <c r="AG642" s="1">
        <v>9</v>
      </c>
      <c r="AH642" s="1">
        <v>14</v>
      </c>
      <c r="AI642" s="1">
        <v>224</v>
      </c>
      <c r="AJ642" s="1">
        <v>0</v>
      </c>
      <c r="AK642" s="1">
        <v>264</v>
      </c>
      <c r="AL642" s="1">
        <v>11</v>
      </c>
      <c r="AM642" s="1">
        <v>85</v>
      </c>
      <c r="AN642" s="1">
        <v>12</v>
      </c>
      <c r="AO642" s="1">
        <v>15</v>
      </c>
      <c r="AP642" s="1">
        <v>4</v>
      </c>
      <c r="AQ642" s="1">
        <v>0</v>
      </c>
      <c r="AR642" s="1">
        <v>6.6315789473684204</v>
      </c>
      <c r="AS642" s="1">
        <v>7.0714285714285703</v>
      </c>
    </row>
    <row r="643" spans="1:45" x14ac:dyDescent="0.25">
      <c r="A643" s="1" t="s">
        <v>66</v>
      </c>
      <c r="B643" s="1" t="s">
        <v>62</v>
      </c>
      <c r="C643" s="1" t="s">
        <v>22</v>
      </c>
      <c r="D643" s="1" t="s">
        <v>12</v>
      </c>
      <c r="E643" s="1">
        <v>4</v>
      </c>
      <c r="F643" s="1" t="s">
        <v>63</v>
      </c>
      <c r="G643" s="1">
        <v>2020</v>
      </c>
      <c r="H643" s="1">
        <v>1</v>
      </c>
      <c r="I643" s="1">
        <v>1</v>
      </c>
      <c r="J643" s="1" t="s">
        <v>278</v>
      </c>
      <c r="K643" s="1">
        <v>11</v>
      </c>
      <c r="L643" s="1">
        <v>255</v>
      </c>
      <c r="M643" s="1">
        <v>183</v>
      </c>
      <c r="N643" s="1">
        <v>13</v>
      </c>
      <c r="O643" s="1">
        <v>17</v>
      </c>
      <c r="P643" s="1">
        <v>131.03</v>
      </c>
      <c r="Q643" s="1">
        <v>20</v>
      </c>
      <c r="R643" s="1">
        <v>331</v>
      </c>
      <c r="S643" s="1">
        <v>248</v>
      </c>
      <c r="T643" s="1">
        <v>20</v>
      </c>
      <c r="U643" s="1">
        <v>19</v>
      </c>
      <c r="V643" s="1">
        <v>8.0080645161290303</v>
      </c>
      <c r="W643" s="1">
        <v>14</v>
      </c>
      <c r="X643" s="1">
        <v>276</v>
      </c>
      <c r="Y643" s="1">
        <v>0</v>
      </c>
      <c r="Z643" s="1">
        <v>326</v>
      </c>
      <c r="AA643" s="1">
        <v>10</v>
      </c>
      <c r="AB643" s="1">
        <v>95</v>
      </c>
      <c r="AC643" s="1">
        <v>12</v>
      </c>
      <c r="AD643" s="1">
        <v>16</v>
      </c>
      <c r="AE643" s="1">
        <v>8</v>
      </c>
      <c r="AF643" s="1">
        <v>2</v>
      </c>
      <c r="AG643" s="1">
        <v>6.75</v>
      </c>
      <c r="AH643" s="1">
        <v>25</v>
      </c>
      <c r="AI643" s="1">
        <v>446</v>
      </c>
      <c r="AJ643" s="1">
        <v>0</v>
      </c>
      <c r="AK643" s="1">
        <v>541</v>
      </c>
      <c r="AL643" s="1">
        <v>18</v>
      </c>
      <c r="AM643" s="1">
        <v>155</v>
      </c>
      <c r="AN643" s="1">
        <v>23</v>
      </c>
      <c r="AO643" s="1">
        <v>28</v>
      </c>
      <c r="AP643" s="1">
        <v>11</v>
      </c>
      <c r="AQ643" s="1">
        <v>2</v>
      </c>
      <c r="AR643" s="1">
        <v>7.0869565217391299</v>
      </c>
      <c r="AS643" s="1">
        <v>7.2780269058295897</v>
      </c>
    </row>
    <row r="644" spans="1:45" x14ac:dyDescent="0.25">
      <c r="A644" s="1" t="s">
        <v>66</v>
      </c>
      <c r="B644" s="1" t="s">
        <v>62</v>
      </c>
      <c r="C644" s="1" t="s">
        <v>22</v>
      </c>
      <c r="D644" s="1" t="s">
        <v>12</v>
      </c>
      <c r="E644" s="1">
        <v>4</v>
      </c>
      <c r="F644" s="1" t="s">
        <v>63</v>
      </c>
      <c r="G644" s="1">
        <v>2021</v>
      </c>
      <c r="H644" s="1">
        <v>0</v>
      </c>
      <c r="I644" s="1">
        <v>1</v>
      </c>
      <c r="J644" s="1" t="s">
        <v>278</v>
      </c>
      <c r="K644" s="1">
        <v>11</v>
      </c>
      <c r="L644" s="1">
        <v>155</v>
      </c>
      <c r="M644" s="1">
        <v>147</v>
      </c>
      <c r="N644" s="1">
        <v>11</v>
      </c>
      <c r="O644" s="1">
        <v>6</v>
      </c>
      <c r="P644" s="1">
        <v>62.5</v>
      </c>
      <c r="Q644" s="1">
        <v>26</v>
      </c>
      <c r="R644" s="1">
        <v>436</v>
      </c>
      <c r="S644" s="1">
        <v>352</v>
      </c>
      <c r="T644" s="1">
        <v>26</v>
      </c>
      <c r="U644" s="1">
        <v>24</v>
      </c>
      <c r="V644" s="1">
        <v>7.4318181818181799</v>
      </c>
      <c r="W644" s="1">
        <v>13</v>
      </c>
      <c r="X644" s="1">
        <v>222</v>
      </c>
      <c r="Y644" s="1">
        <v>0</v>
      </c>
      <c r="Z644" s="1">
        <v>340</v>
      </c>
      <c r="AA644" s="1">
        <v>8</v>
      </c>
      <c r="AB644" s="1">
        <v>50</v>
      </c>
      <c r="AC644" s="1">
        <v>22</v>
      </c>
      <c r="AD644" s="1">
        <v>16</v>
      </c>
      <c r="AE644" s="1">
        <v>7</v>
      </c>
      <c r="AF644" s="1">
        <v>0</v>
      </c>
      <c r="AG644" s="1">
        <v>9.75</v>
      </c>
      <c r="AH644" s="1">
        <v>30</v>
      </c>
      <c r="AI644" s="1">
        <v>536</v>
      </c>
      <c r="AJ644" s="1">
        <v>0</v>
      </c>
      <c r="AK644" s="1">
        <v>708</v>
      </c>
      <c r="AL644" s="1">
        <v>20</v>
      </c>
      <c r="AM644" s="1">
        <v>164</v>
      </c>
      <c r="AN644" s="1">
        <v>38</v>
      </c>
      <c r="AO644" s="1">
        <v>34</v>
      </c>
      <c r="AP644" s="1">
        <v>16</v>
      </c>
      <c r="AQ644" s="1">
        <v>2</v>
      </c>
      <c r="AR644" s="1">
        <v>9.1891891891891895</v>
      </c>
      <c r="AS644" s="1">
        <v>7.9253731343283498</v>
      </c>
    </row>
    <row r="645" spans="1:45" x14ac:dyDescent="0.25">
      <c r="A645" s="1" t="s">
        <v>66</v>
      </c>
      <c r="B645" s="1" t="s">
        <v>62</v>
      </c>
      <c r="C645" s="1" t="s">
        <v>22</v>
      </c>
      <c r="D645" s="1" t="s">
        <v>12</v>
      </c>
      <c r="E645" s="1">
        <v>4</v>
      </c>
      <c r="F645" s="1" t="s">
        <v>63</v>
      </c>
      <c r="G645" s="1">
        <v>2022</v>
      </c>
      <c r="H645" s="1">
        <v>1</v>
      </c>
      <c r="I645" s="1">
        <v>2</v>
      </c>
      <c r="J645" s="1" t="s">
        <v>278</v>
      </c>
      <c r="K645" s="1">
        <v>12</v>
      </c>
      <c r="L645" s="1">
        <v>217</v>
      </c>
      <c r="M645" s="1">
        <v>147</v>
      </c>
      <c r="N645" s="1">
        <v>22</v>
      </c>
      <c r="O645" s="1">
        <v>9</v>
      </c>
      <c r="P645" s="1">
        <v>145.82999999999899</v>
      </c>
      <c r="Q645" s="1">
        <v>34</v>
      </c>
      <c r="R645" s="1">
        <v>627</v>
      </c>
      <c r="S645" s="1">
        <v>477</v>
      </c>
      <c r="T645" s="1">
        <v>46</v>
      </c>
      <c r="U645" s="1">
        <v>32</v>
      </c>
      <c r="V645" s="1">
        <v>7.8867924528301803</v>
      </c>
      <c r="W645" s="1">
        <v>5</v>
      </c>
      <c r="X645" s="1">
        <v>36</v>
      </c>
      <c r="Y645" s="1">
        <v>0</v>
      </c>
      <c r="Z645" s="1">
        <v>76</v>
      </c>
      <c r="AA645" s="1">
        <v>0</v>
      </c>
      <c r="AB645" s="1">
        <v>6</v>
      </c>
      <c r="AC645" s="1">
        <v>2</v>
      </c>
      <c r="AD645" s="1">
        <v>8</v>
      </c>
      <c r="AE645" s="1">
        <v>0</v>
      </c>
      <c r="AF645" s="1">
        <v>0</v>
      </c>
      <c r="AG645" s="1">
        <v>11</v>
      </c>
      <c r="AH645" s="1">
        <v>32</v>
      </c>
      <c r="AI645" s="1">
        <v>534</v>
      </c>
      <c r="AJ645" s="1">
        <v>0</v>
      </c>
      <c r="AK645" s="1">
        <v>742</v>
      </c>
      <c r="AL645" s="1">
        <v>18</v>
      </c>
      <c r="AM645" s="1">
        <v>151</v>
      </c>
      <c r="AN645" s="1">
        <v>36</v>
      </c>
      <c r="AO645" s="1">
        <v>40</v>
      </c>
      <c r="AP645" s="1">
        <v>15</v>
      </c>
      <c r="AQ645" s="1">
        <v>2</v>
      </c>
      <c r="AR645" s="1">
        <v>12.6666666666666</v>
      </c>
      <c r="AS645" s="1">
        <v>8.3370786516853901</v>
      </c>
    </row>
    <row r="646" spans="1:45" x14ac:dyDescent="0.25">
      <c r="A646" s="1" t="s">
        <v>66</v>
      </c>
      <c r="B646" s="1" t="s">
        <v>62</v>
      </c>
      <c r="C646" s="1" t="s">
        <v>22</v>
      </c>
      <c r="D646" s="1" t="s">
        <v>12</v>
      </c>
      <c r="E646" s="1">
        <v>4</v>
      </c>
      <c r="F646" s="1" t="s">
        <v>63</v>
      </c>
      <c r="G646" s="1">
        <v>2023</v>
      </c>
      <c r="H646" s="1">
        <v>0</v>
      </c>
      <c r="I646" s="1">
        <v>1</v>
      </c>
      <c r="J646" s="1" t="s">
        <v>278</v>
      </c>
      <c r="K646" s="1">
        <v>10</v>
      </c>
      <c r="L646" s="1">
        <v>87</v>
      </c>
      <c r="M646" s="1">
        <v>57</v>
      </c>
      <c r="N646" s="1">
        <v>3</v>
      </c>
      <c r="O646" s="1">
        <v>7</v>
      </c>
      <c r="P646" s="1">
        <v>103.57</v>
      </c>
      <c r="Q646" s="1">
        <v>33</v>
      </c>
      <c r="R646" s="1">
        <v>459</v>
      </c>
      <c r="S646" s="1">
        <v>351</v>
      </c>
      <c r="T646" s="1">
        <v>36</v>
      </c>
      <c r="U646" s="1">
        <v>22</v>
      </c>
      <c r="V646" s="1">
        <v>7.8461538461538396</v>
      </c>
      <c r="W646" s="1">
        <v>2</v>
      </c>
      <c r="X646" s="1">
        <v>13</v>
      </c>
      <c r="Y646" s="1">
        <v>0</v>
      </c>
      <c r="Z646" s="1">
        <v>15</v>
      </c>
      <c r="AA646" s="1">
        <v>0</v>
      </c>
      <c r="AB646" s="1">
        <v>7</v>
      </c>
      <c r="AC646" s="1">
        <v>1</v>
      </c>
      <c r="AD646" s="1">
        <v>1</v>
      </c>
      <c r="AE646" s="1">
        <v>1</v>
      </c>
      <c r="AF646" s="1">
        <v>0</v>
      </c>
      <c r="AG646" s="1">
        <v>7</v>
      </c>
      <c r="AH646" s="1">
        <v>20</v>
      </c>
      <c r="AI646" s="1">
        <v>271</v>
      </c>
      <c r="AJ646" s="1">
        <v>0</v>
      </c>
      <c r="AK646" s="1">
        <v>431</v>
      </c>
      <c r="AL646" s="1">
        <v>8</v>
      </c>
      <c r="AM646" s="1">
        <v>63</v>
      </c>
      <c r="AN646" s="1">
        <v>25</v>
      </c>
      <c r="AO646" s="1">
        <v>25</v>
      </c>
      <c r="AP646" s="1">
        <v>8</v>
      </c>
      <c r="AQ646" s="1">
        <v>0</v>
      </c>
      <c r="AR646" s="1">
        <v>6.9230769230769198</v>
      </c>
      <c r="AS646" s="1">
        <v>9.54243542435424</v>
      </c>
    </row>
    <row r="647" spans="1:45" x14ac:dyDescent="0.25">
      <c r="A647" s="1" t="s">
        <v>66</v>
      </c>
      <c r="B647" s="1" t="s">
        <v>62</v>
      </c>
      <c r="C647" s="1" t="s">
        <v>22</v>
      </c>
      <c r="D647" s="1" t="s">
        <v>12</v>
      </c>
      <c r="E647" s="1">
        <v>4</v>
      </c>
      <c r="F647" s="1" t="s">
        <v>63</v>
      </c>
      <c r="G647" s="1">
        <v>2024</v>
      </c>
      <c r="H647" s="1">
        <v>0</v>
      </c>
      <c r="I647" s="1">
        <v>1</v>
      </c>
      <c r="J647" s="1" t="s">
        <v>278</v>
      </c>
      <c r="K647" s="1">
        <v>9</v>
      </c>
      <c r="L647" s="1">
        <v>188</v>
      </c>
      <c r="M647" s="1">
        <v>129</v>
      </c>
      <c r="N647" s="1">
        <v>24</v>
      </c>
      <c r="O647" s="1">
        <v>5</v>
      </c>
      <c r="P647" s="1">
        <v>146.66</v>
      </c>
      <c r="Q647" s="1">
        <v>31</v>
      </c>
      <c r="R647" s="1">
        <v>492</v>
      </c>
      <c r="S647" s="1">
        <v>333</v>
      </c>
      <c r="T647" s="1">
        <v>49</v>
      </c>
      <c r="U647" s="1">
        <v>21</v>
      </c>
      <c r="V647" s="1">
        <v>8.8648648648648596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7</v>
      </c>
      <c r="AI647" s="1">
        <v>49</v>
      </c>
      <c r="AJ647" s="1">
        <v>0</v>
      </c>
      <c r="AK647" s="1">
        <v>91</v>
      </c>
      <c r="AL647" s="1">
        <v>0</v>
      </c>
      <c r="AM647" s="1">
        <v>13</v>
      </c>
      <c r="AN647" s="1">
        <v>3</v>
      </c>
      <c r="AO647" s="1">
        <v>9</v>
      </c>
      <c r="AP647" s="1">
        <v>1</v>
      </c>
      <c r="AQ647" s="1">
        <v>0</v>
      </c>
      <c r="AR647" s="1"/>
      <c r="AS647" s="1">
        <v>11.1428571428571</v>
      </c>
    </row>
    <row r="648" spans="1:45" x14ac:dyDescent="0.25">
      <c r="A648" s="1" t="s">
        <v>67</v>
      </c>
      <c r="B648" s="1" t="s">
        <v>62</v>
      </c>
      <c r="C648" s="1" t="s">
        <v>22</v>
      </c>
      <c r="D648" s="1" t="s">
        <v>12</v>
      </c>
      <c r="E648" s="1">
        <v>4</v>
      </c>
      <c r="F648" s="1" t="s">
        <v>63</v>
      </c>
      <c r="G648" s="1">
        <v>2008</v>
      </c>
      <c r="H648" s="1">
        <v>0</v>
      </c>
      <c r="I648" s="1">
        <v>0</v>
      </c>
      <c r="J648" s="1" t="s">
        <v>67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/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/>
      <c r="AS648" s="1"/>
    </row>
    <row r="649" spans="1:45" x14ac:dyDescent="0.25">
      <c r="A649" s="1" t="s">
        <v>67</v>
      </c>
      <c r="B649" s="1" t="s">
        <v>62</v>
      </c>
      <c r="C649" s="1" t="s">
        <v>22</v>
      </c>
      <c r="D649" s="1" t="s">
        <v>12</v>
      </c>
      <c r="E649" s="1">
        <v>4</v>
      </c>
      <c r="F649" s="1" t="s">
        <v>63</v>
      </c>
      <c r="G649" s="1">
        <v>2009</v>
      </c>
      <c r="H649" s="1">
        <v>0</v>
      </c>
      <c r="I649" s="1">
        <v>0</v>
      </c>
      <c r="J649" s="1" t="s">
        <v>67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/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/>
      <c r="AS649" s="1"/>
    </row>
    <row r="650" spans="1:45" x14ac:dyDescent="0.25">
      <c r="A650" s="1" t="s">
        <v>67</v>
      </c>
      <c r="B650" s="1" t="s">
        <v>62</v>
      </c>
      <c r="C650" s="1" t="s">
        <v>22</v>
      </c>
      <c r="D650" s="1" t="s">
        <v>12</v>
      </c>
      <c r="E650" s="1">
        <v>4</v>
      </c>
      <c r="F650" s="1" t="s">
        <v>63</v>
      </c>
      <c r="G650" s="1">
        <v>2010</v>
      </c>
      <c r="H650" s="1">
        <v>0</v>
      </c>
      <c r="I650" s="1">
        <v>0</v>
      </c>
      <c r="J650" s="1" t="s">
        <v>67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/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/>
      <c r="AS650" s="1"/>
    </row>
    <row r="651" spans="1:45" x14ac:dyDescent="0.25">
      <c r="A651" s="1" t="s">
        <v>67</v>
      </c>
      <c r="B651" s="1" t="s">
        <v>62</v>
      </c>
      <c r="C651" s="1" t="s">
        <v>22</v>
      </c>
      <c r="D651" s="1" t="s">
        <v>12</v>
      </c>
      <c r="E651" s="1">
        <v>4</v>
      </c>
      <c r="F651" s="1" t="s">
        <v>63</v>
      </c>
      <c r="G651" s="1">
        <v>2011</v>
      </c>
      <c r="H651" s="1">
        <v>0</v>
      </c>
      <c r="I651" s="1">
        <v>0</v>
      </c>
      <c r="J651" s="1" t="s">
        <v>67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/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/>
      <c r="AS651" s="1"/>
    </row>
    <row r="652" spans="1:45" x14ac:dyDescent="0.25">
      <c r="A652" s="1" t="s">
        <v>67</v>
      </c>
      <c r="B652" s="1" t="s">
        <v>62</v>
      </c>
      <c r="C652" s="1" t="s">
        <v>22</v>
      </c>
      <c r="D652" s="1" t="s">
        <v>12</v>
      </c>
      <c r="E652" s="1">
        <v>4</v>
      </c>
      <c r="F652" s="1" t="s">
        <v>63</v>
      </c>
      <c r="G652" s="1">
        <v>2012</v>
      </c>
      <c r="H652" s="1">
        <v>0</v>
      </c>
      <c r="I652" s="1">
        <v>0</v>
      </c>
      <c r="J652" s="1" t="s">
        <v>67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/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/>
      <c r="AS652" s="1"/>
    </row>
    <row r="653" spans="1:45" x14ac:dyDescent="0.25">
      <c r="A653" s="1" t="s">
        <v>67</v>
      </c>
      <c r="B653" s="1" t="s">
        <v>62</v>
      </c>
      <c r="C653" s="1" t="s">
        <v>22</v>
      </c>
      <c r="D653" s="1" t="s">
        <v>12</v>
      </c>
      <c r="E653" s="1">
        <v>4</v>
      </c>
      <c r="F653" s="1" t="s">
        <v>63</v>
      </c>
      <c r="G653" s="1">
        <v>2013</v>
      </c>
      <c r="H653" s="1">
        <v>0</v>
      </c>
      <c r="I653" s="1">
        <v>0</v>
      </c>
      <c r="J653" s="1" t="s">
        <v>67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/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/>
      <c r="AS653" s="1"/>
    </row>
    <row r="654" spans="1:45" x14ac:dyDescent="0.25">
      <c r="A654" s="1" t="s">
        <v>67</v>
      </c>
      <c r="B654" s="1" t="s">
        <v>62</v>
      </c>
      <c r="C654" s="1" t="s">
        <v>22</v>
      </c>
      <c r="D654" s="1" t="s">
        <v>12</v>
      </c>
      <c r="E654" s="1">
        <v>4</v>
      </c>
      <c r="F654" s="1" t="s">
        <v>63</v>
      </c>
      <c r="G654" s="1">
        <v>2014</v>
      </c>
      <c r="H654" s="1">
        <v>0</v>
      </c>
      <c r="I654" s="1">
        <v>0</v>
      </c>
      <c r="J654" s="1" t="s">
        <v>67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/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/>
      <c r="AS654" s="1"/>
    </row>
    <row r="655" spans="1:45" x14ac:dyDescent="0.25">
      <c r="A655" s="1" t="s">
        <v>67</v>
      </c>
      <c r="B655" s="1" t="s">
        <v>62</v>
      </c>
      <c r="C655" s="1" t="s">
        <v>22</v>
      </c>
      <c r="D655" s="1" t="s">
        <v>12</v>
      </c>
      <c r="E655" s="1">
        <v>4</v>
      </c>
      <c r="F655" s="1" t="s">
        <v>63</v>
      </c>
      <c r="G655" s="1">
        <v>2015</v>
      </c>
      <c r="H655" s="1">
        <v>0</v>
      </c>
      <c r="I655" s="1">
        <v>0</v>
      </c>
      <c r="J655" s="1" t="s">
        <v>67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/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/>
      <c r="AS655" s="1"/>
    </row>
    <row r="656" spans="1:45" x14ac:dyDescent="0.25">
      <c r="A656" s="1" t="s">
        <v>67</v>
      </c>
      <c r="B656" s="1" t="s">
        <v>62</v>
      </c>
      <c r="C656" s="1" t="s">
        <v>22</v>
      </c>
      <c r="D656" s="1" t="s">
        <v>12</v>
      </c>
      <c r="E656" s="1">
        <v>4</v>
      </c>
      <c r="F656" s="1" t="s">
        <v>63</v>
      </c>
      <c r="G656" s="1">
        <v>2016</v>
      </c>
      <c r="H656" s="1">
        <v>0</v>
      </c>
      <c r="I656" s="1">
        <v>0</v>
      </c>
      <c r="J656" s="1" t="s">
        <v>67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/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/>
      <c r="AS656" s="1"/>
    </row>
    <row r="657" spans="1:45" x14ac:dyDescent="0.25">
      <c r="A657" s="1" t="s">
        <v>67</v>
      </c>
      <c r="B657" s="1" t="s">
        <v>62</v>
      </c>
      <c r="C657" s="1" t="s">
        <v>22</v>
      </c>
      <c r="D657" s="1" t="s">
        <v>12</v>
      </c>
      <c r="E657" s="1">
        <v>4</v>
      </c>
      <c r="F657" s="1" t="s">
        <v>63</v>
      </c>
      <c r="G657" s="1">
        <v>2017</v>
      </c>
      <c r="H657" s="1">
        <v>0</v>
      </c>
      <c r="I657" s="1">
        <v>0</v>
      </c>
      <c r="J657" s="1" t="s">
        <v>67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/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/>
      <c r="AS657" s="1"/>
    </row>
    <row r="658" spans="1:45" x14ac:dyDescent="0.25">
      <c r="A658" s="1" t="s">
        <v>67</v>
      </c>
      <c r="B658" s="1" t="s">
        <v>62</v>
      </c>
      <c r="C658" s="1" t="s">
        <v>22</v>
      </c>
      <c r="D658" s="1" t="s">
        <v>12</v>
      </c>
      <c r="E658" s="1">
        <v>4</v>
      </c>
      <c r="F658" s="1" t="s">
        <v>63</v>
      </c>
      <c r="G658" s="1">
        <v>2018</v>
      </c>
      <c r="H658" s="1">
        <v>0</v>
      </c>
      <c r="I658" s="1">
        <v>0</v>
      </c>
      <c r="J658" s="1" t="s">
        <v>67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/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/>
      <c r="AS658" s="1"/>
    </row>
    <row r="659" spans="1:45" x14ac:dyDescent="0.25">
      <c r="A659" s="1" t="s">
        <v>67</v>
      </c>
      <c r="B659" s="1" t="s">
        <v>62</v>
      </c>
      <c r="C659" s="1" t="s">
        <v>22</v>
      </c>
      <c r="D659" s="1" t="s">
        <v>12</v>
      </c>
      <c r="E659" s="1">
        <v>4</v>
      </c>
      <c r="F659" s="1" t="s">
        <v>63</v>
      </c>
      <c r="G659" s="1">
        <v>2019</v>
      </c>
      <c r="H659" s="1">
        <v>0</v>
      </c>
      <c r="I659" s="1">
        <v>0</v>
      </c>
      <c r="J659" s="1" t="s">
        <v>67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/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/>
      <c r="AS659" s="1"/>
    </row>
    <row r="660" spans="1:45" x14ac:dyDescent="0.25">
      <c r="A660" s="1" t="s">
        <v>67</v>
      </c>
      <c r="B660" s="1" t="s">
        <v>62</v>
      </c>
      <c r="C660" s="1" t="s">
        <v>22</v>
      </c>
      <c r="D660" s="1" t="s">
        <v>12</v>
      </c>
      <c r="E660" s="1">
        <v>4</v>
      </c>
      <c r="F660" s="1" t="s">
        <v>63</v>
      </c>
      <c r="G660" s="1">
        <v>2020</v>
      </c>
      <c r="H660" s="1">
        <v>0</v>
      </c>
      <c r="I660" s="1">
        <v>0</v>
      </c>
      <c r="J660" s="1" t="s">
        <v>67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/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/>
      <c r="AS660" s="1"/>
    </row>
    <row r="661" spans="1:45" x14ac:dyDescent="0.25">
      <c r="A661" s="1" t="s">
        <v>67</v>
      </c>
      <c r="B661" s="1" t="s">
        <v>62</v>
      </c>
      <c r="C661" s="1" t="s">
        <v>22</v>
      </c>
      <c r="D661" s="1" t="s">
        <v>12</v>
      </c>
      <c r="E661" s="1">
        <v>4</v>
      </c>
      <c r="F661" s="1" t="s">
        <v>63</v>
      </c>
      <c r="G661" s="1">
        <v>2021</v>
      </c>
      <c r="H661" s="1">
        <v>0</v>
      </c>
      <c r="I661" s="1">
        <v>0</v>
      </c>
      <c r="J661" s="1" t="s">
        <v>67</v>
      </c>
      <c r="K661" s="1">
        <v>10</v>
      </c>
      <c r="L661" s="1">
        <v>153</v>
      </c>
      <c r="M661" s="1">
        <v>114</v>
      </c>
      <c r="N661" s="1">
        <v>9</v>
      </c>
      <c r="O661" s="1">
        <v>10</v>
      </c>
      <c r="P661" s="1">
        <v>129.97999999999999</v>
      </c>
      <c r="Q661" s="1">
        <v>10</v>
      </c>
      <c r="R661" s="1">
        <v>153</v>
      </c>
      <c r="S661" s="1">
        <v>114</v>
      </c>
      <c r="T661" s="1">
        <v>9</v>
      </c>
      <c r="U661" s="1">
        <v>10</v>
      </c>
      <c r="V661" s="1">
        <v>8.0526315789473593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/>
      <c r="AS661" s="1"/>
    </row>
    <row r="662" spans="1:45" x14ac:dyDescent="0.25">
      <c r="A662" s="1" t="s">
        <v>67</v>
      </c>
      <c r="B662" s="1" t="s">
        <v>62</v>
      </c>
      <c r="C662" s="1" t="s">
        <v>22</v>
      </c>
      <c r="D662" s="1" t="s">
        <v>12</v>
      </c>
      <c r="E662" s="1">
        <v>4</v>
      </c>
      <c r="F662" s="1" t="s">
        <v>63</v>
      </c>
      <c r="G662" s="1">
        <v>2022</v>
      </c>
      <c r="H662" s="1">
        <v>0</v>
      </c>
      <c r="I662" s="1">
        <v>0</v>
      </c>
      <c r="J662" s="1" t="s">
        <v>67</v>
      </c>
      <c r="K662" s="1">
        <v>8</v>
      </c>
      <c r="L662" s="1">
        <v>117</v>
      </c>
      <c r="M662" s="1">
        <v>108</v>
      </c>
      <c r="N662" s="1">
        <v>4</v>
      </c>
      <c r="O662" s="1">
        <v>9</v>
      </c>
      <c r="P662" s="1">
        <v>106.425</v>
      </c>
      <c r="Q662" s="1">
        <v>18</v>
      </c>
      <c r="R662" s="1">
        <v>270</v>
      </c>
      <c r="S662" s="1">
        <v>222</v>
      </c>
      <c r="T662" s="1">
        <v>13</v>
      </c>
      <c r="U662" s="1">
        <v>19</v>
      </c>
      <c r="V662" s="1">
        <v>7.2972972972972903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/>
      <c r="AS662" s="1"/>
    </row>
    <row r="663" spans="1:45" x14ac:dyDescent="0.25">
      <c r="A663" s="1" t="s">
        <v>67</v>
      </c>
      <c r="B663" s="1" t="s">
        <v>62</v>
      </c>
      <c r="C663" s="1" t="s">
        <v>22</v>
      </c>
      <c r="D663" s="1" t="s">
        <v>12</v>
      </c>
      <c r="E663" s="1">
        <v>4</v>
      </c>
      <c r="F663" s="1" t="s">
        <v>63</v>
      </c>
      <c r="G663" s="1">
        <v>2023</v>
      </c>
      <c r="H663" s="1">
        <v>0</v>
      </c>
      <c r="I663" s="1">
        <v>0</v>
      </c>
      <c r="J663" s="1" t="s">
        <v>67</v>
      </c>
      <c r="K663" s="1">
        <v>13</v>
      </c>
      <c r="L663" s="1">
        <v>156</v>
      </c>
      <c r="M663" s="1">
        <v>94</v>
      </c>
      <c r="N663" s="1">
        <v>13</v>
      </c>
      <c r="O663" s="1">
        <v>9</v>
      </c>
      <c r="P663" s="1">
        <v>148.57</v>
      </c>
      <c r="Q663" s="1">
        <v>31</v>
      </c>
      <c r="R663" s="1">
        <v>426</v>
      </c>
      <c r="S663" s="1">
        <v>316</v>
      </c>
      <c r="T663" s="1">
        <v>26</v>
      </c>
      <c r="U663" s="1">
        <v>28</v>
      </c>
      <c r="V663" s="1">
        <v>8.0886075949367093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/>
      <c r="AS663" s="1"/>
    </row>
    <row r="664" spans="1:45" x14ac:dyDescent="0.25">
      <c r="A664" s="1" t="s">
        <v>67</v>
      </c>
      <c r="B664" s="1" t="s">
        <v>62</v>
      </c>
      <c r="C664" s="1" t="s">
        <v>22</v>
      </c>
      <c r="D664" s="1" t="s">
        <v>12</v>
      </c>
      <c r="E664" s="1">
        <v>4</v>
      </c>
      <c r="F664" s="1" t="s">
        <v>63</v>
      </c>
      <c r="G664" s="1">
        <v>2024</v>
      </c>
      <c r="H664" s="1">
        <v>0</v>
      </c>
      <c r="I664" s="1">
        <v>0</v>
      </c>
      <c r="J664" s="1" t="s">
        <v>67</v>
      </c>
      <c r="K664" s="1">
        <v>7</v>
      </c>
      <c r="L664" s="1">
        <v>127</v>
      </c>
      <c r="M664" s="1">
        <v>75</v>
      </c>
      <c r="N664" s="1">
        <v>9</v>
      </c>
      <c r="O664" s="1">
        <v>9</v>
      </c>
      <c r="P664" s="1">
        <v>160</v>
      </c>
      <c r="Q664" s="1">
        <v>28</v>
      </c>
      <c r="R664" s="1">
        <v>400</v>
      </c>
      <c r="S664" s="1">
        <v>277</v>
      </c>
      <c r="T664" s="1">
        <v>26</v>
      </c>
      <c r="U664" s="1">
        <v>27</v>
      </c>
      <c r="V664" s="1">
        <v>8.6642599277978292</v>
      </c>
      <c r="W664" s="1">
        <v>2</v>
      </c>
      <c r="X664" s="1">
        <v>12</v>
      </c>
      <c r="Y664" s="1">
        <v>0</v>
      </c>
      <c r="Z664" s="1">
        <v>15</v>
      </c>
      <c r="AA664" s="1">
        <v>0</v>
      </c>
      <c r="AB664" s="1">
        <v>4</v>
      </c>
      <c r="AC664" s="1">
        <v>0</v>
      </c>
      <c r="AD664" s="1">
        <v>1</v>
      </c>
      <c r="AE664" s="1">
        <v>0</v>
      </c>
      <c r="AF664" s="1">
        <v>0</v>
      </c>
      <c r="AG664" s="1">
        <v>7.5</v>
      </c>
      <c r="AH664" s="1">
        <v>2</v>
      </c>
      <c r="AI664" s="1">
        <v>12</v>
      </c>
      <c r="AJ664" s="1">
        <v>0</v>
      </c>
      <c r="AK664" s="1">
        <v>15</v>
      </c>
      <c r="AL664" s="1">
        <v>0</v>
      </c>
      <c r="AM664" s="1">
        <v>4</v>
      </c>
      <c r="AN664" s="1">
        <v>0</v>
      </c>
      <c r="AO664" s="1">
        <v>1</v>
      </c>
      <c r="AP664" s="1">
        <v>0</v>
      </c>
      <c r="AQ664" s="1">
        <v>0</v>
      </c>
      <c r="AR664" s="1">
        <v>7.5</v>
      </c>
      <c r="AS664" s="1">
        <v>7.5</v>
      </c>
    </row>
    <row r="665" spans="1:45" x14ac:dyDescent="0.25">
      <c r="A665" s="1" t="s">
        <v>68</v>
      </c>
      <c r="B665" s="1" t="s">
        <v>69</v>
      </c>
      <c r="C665" s="1" t="s">
        <v>11</v>
      </c>
      <c r="D665" s="1" t="s">
        <v>12</v>
      </c>
      <c r="E665" s="1">
        <v>21</v>
      </c>
      <c r="F665" s="1" t="s">
        <v>70</v>
      </c>
      <c r="G665" s="1">
        <v>2008</v>
      </c>
      <c r="H665" s="1">
        <v>0</v>
      </c>
      <c r="I665" s="1">
        <v>0</v>
      </c>
      <c r="J665" s="1" t="s">
        <v>290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/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/>
      <c r="AS665" s="1"/>
    </row>
    <row r="666" spans="1:45" x14ac:dyDescent="0.25">
      <c r="A666" s="1" t="s">
        <v>68</v>
      </c>
      <c r="B666" s="1" t="s">
        <v>69</v>
      </c>
      <c r="C666" s="1" t="s">
        <v>11</v>
      </c>
      <c r="D666" s="1" t="s">
        <v>12</v>
      </c>
      <c r="E666" s="1">
        <v>21</v>
      </c>
      <c r="F666" s="1" t="s">
        <v>70</v>
      </c>
      <c r="G666" s="1">
        <v>2009</v>
      </c>
      <c r="H666" s="1">
        <v>0</v>
      </c>
      <c r="I666" s="1">
        <v>0</v>
      </c>
      <c r="J666" s="1" t="s">
        <v>290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/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/>
      <c r="AS666" s="1"/>
    </row>
    <row r="667" spans="1:45" x14ac:dyDescent="0.25">
      <c r="A667" s="1" t="s">
        <v>68</v>
      </c>
      <c r="B667" s="1" t="s">
        <v>69</v>
      </c>
      <c r="C667" s="1" t="s">
        <v>11</v>
      </c>
      <c r="D667" s="1" t="s">
        <v>12</v>
      </c>
      <c r="E667" s="1">
        <v>21</v>
      </c>
      <c r="F667" s="1" t="s">
        <v>70</v>
      </c>
      <c r="G667" s="1">
        <v>2010</v>
      </c>
      <c r="H667" s="1">
        <v>0</v>
      </c>
      <c r="I667" s="1">
        <v>0</v>
      </c>
      <c r="J667" s="1" t="s">
        <v>290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/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/>
      <c r="AS667" s="1"/>
    </row>
    <row r="668" spans="1:45" x14ac:dyDescent="0.25">
      <c r="A668" s="1" t="s">
        <v>68</v>
      </c>
      <c r="B668" s="1" t="s">
        <v>69</v>
      </c>
      <c r="C668" s="1" t="s">
        <v>11</v>
      </c>
      <c r="D668" s="1" t="s">
        <v>12</v>
      </c>
      <c r="E668" s="1">
        <v>21</v>
      </c>
      <c r="F668" s="1" t="s">
        <v>70</v>
      </c>
      <c r="G668" s="1">
        <v>2011</v>
      </c>
      <c r="H668" s="1">
        <v>0</v>
      </c>
      <c r="I668" s="1">
        <v>0</v>
      </c>
      <c r="J668" s="1" t="s">
        <v>290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/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/>
      <c r="AS668" s="1"/>
    </row>
    <row r="669" spans="1:45" x14ac:dyDescent="0.25">
      <c r="A669" s="1" t="s">
        <v>68</v>
      </c>
      <c r="B669" s="1" t="s">
        <v>69</v>
      </c>
      <c r="C669" s="1" t="s">
        <v>11</v>
      </c>
      <c r="D669" s="1" t="s">
        <v>12</v>
      </c>
      <c r="E669" s="1">
        <v>21</v>
      </c>
      <c r="F669" s="1" t="s">
        <v>70</v>
      </c>
      <c r="G669" s="1">
        <v>2012</v>
      </c>
      <c r="H669" s="1">
        <v>0</v>
      </c>
      <c r="I669" s="1">
        <v>0</v>
      </c>
      <c r="J669" s="1" t="s">
        <v>290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/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/>
      <c r="AS669" s="1"/>
    </row>
    <row r="670" spans="1:45" x14ac:dyDescent="0.25">
      <c r="A670" s="1" t="s">
        <v>68</v>
      </c>
      <c r="B670" s="1" t="s">
        <v>69</v>
      </c>
      <c r="C670" s="1" t="s">
        <v>11</v>
      </c>
      <c r="D670" s="1" t="s">
        <v>12</v>
      </c>
      <c r="E670" s="1">
        <v>21</v>
      </c>
      <c r="F670" s="1" t="s">
        <v>70</v>
      </c>
      <c r="G670" s="1">
        <v>2013</v>
      </c>
      <c r="H670" s="1">
        <v>0</v>
      </c>
      <c r="I670" s="1">
        <v>0</v>
      </c>
      <c r="J670" s="1" t="s">
        <v>290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/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/>
      <c r="AS670" s="1"/>
    </row>
    <row r="671" spans="1:45" x14ac:dyDescent="0.25">
      <c r="A671" s="1" t="s">
        <v>68</v>
      </c>
      <c r="B671" s="1" t="s">
        <v>69</v>
      </c>
      <c r="C671" s="1" t="s">
        <v>11</v>
      </c>
      <c r="D671" s="1" t="s">
        <v>12</v>
      </c>
      <c r="E671" s="1">
        <v>21</v>
      </c>
      <c r="F671" s="1" t="s">
        <v>70</v>
      </c>
      <c r="G671" s="1">
        <v>2014</v>
      </c>
      <c r="H671" s="1">
        <v>0</v>
      </c>
      <c r="I671" s="1">
        <v>0</v>
      </c>
      <c r="J671" s="1" t="s">
        <v>290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/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/>
      <c r="AS671" s="1"/>
    </row>
    <row r="672" spans="1:45" x14ac:dyDescent="0.25">
      <c r="A672" s="1" t="s">
        <v>68</v>
      </c>
      <c r="B672" s="1" t="s">
        <v>69</v>
      </c>
      <c r="C672" s="1" t="s">
        <v>11</v>
      </c>
      <c r="D672" s="1" t="s">
        <v>12</v>
      </c>
      <c r="E672" s="1">
        <v>21</v>
      </c>
      <c r="F672" s="1" t="s">
        <v>70</v>
      </c>
      <c r="G672" s="1">
        <v>2015</v>
      </c>
      <c r="H672" s="1">
        <v>0</v>
      </c>
      <c r="I672" s="1">
        <v>0</v>
      </c>
      <c r="J672" s="1" t="s">
        <v>290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/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/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/>
      <c r="AS672" s="1"/>
    </row>
    <row r="673" spans="1:45" x14ac:dyDescent="0.25">
      <c r="A673" s="1" t="s">
        <v>68</v>
      </c>
      <c r="B673" s="1" t="s">
        <v>69</v>
      </c>
      <c r="C673" s="1" t="s">
        <v>11</v>
      </c>
      <c r="D673" s="1" t="s">
        <v>12</v>
      </c>
      <c r="E673" s="1">
        <v>21</v>
      </c>
      <c r="F673" s="1" t="s">
        <v>70</v>
      </c>
      <c r="G673" s="1">
        <v>2016</v>
      </c>
      <c r="H673" s="1">
        <v>0</v>
      </c>
      <c r="I673" s="1">
        <v>0</v>
      </c>
      <c r="J673" s="1" t="s">
        <v>290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/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/>
      <c r="AS673" s="1"/>
    </row>
    <row r="674" spans="1:45" x14ac:dyDescent="0.25">
      <c r="A674" s="1" t="s">
        <v>68</v>
      </c>
      <c r="B674" s="1" t="s">
        <v>69</v>
      </c>
      <c r="C674" s="1" t="s">
        <v>11</v>
      </c>
      <c r="D674" s="1" t="s">
        <v>12</v>
      </c>
      <c r="E674" s="1">
        <v>21</v>
      </c>
      <c r="F674" s="1" t="s">
        <v>70</v>
      </c>
      <c r="G674" s="1">
        <v>2017</v>
      </c>
      <c r="H674" s="1">
        <v>0</v>
      </c>
      <c r="I674" s="1">
        <v>0</v>
      </c>
      <c r="J674" s="1" t="s">
        <v>290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/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/>
      <c r="AS674" s="1"/>
    </row>
    <row r="675" spans="1:45" x14ac:dyDescent="0.25">
      <c r="A675" s="1" t="s">
        <v>68</v>
      </c>
      <c r="B675" s="1" t="s">
        <v>69</v>
      </c>
      <c r="C675" s="1" t="s">
        <v>11</v>
      </c>
      <c r="D675" s="1" t="s">
        <v>12</v>
      </c>
      <c r="E675" s="1">
        <v>21</v>
      </c>
      <c r="F675" s="1" t="s">
        <v>70</v>
      </c>
      <c r="G675" s="1">
        <v>2018</v>
      </c>
      <c r="H675" s="1">
        <v>0</v>
      </c>
      <c r="I675" s="1">
        <v>0</v>
      </c>
      <c r="J675" s="1" t="s">
        <v>290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/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/>
      <c r="AS675" s="1"/>
    </row>
    <row r="676" spans="1:45" x14ac:dyDescent="0.25">
      <c r="A676" s="1" t="s">
        <v>68</v>
      </c>
      <c r="B676" s="1" t="s">
        <v>69</v>
      </c>
      <c r="C676" s="1" t="s">
        <v>11</v>
      </c>
      <c r="D676" s="1" t="s">
        <v>12</v>
      </c>
      <c r="E676" s="1">
        <v>21</v>
      </c>
      <c r="F676" s="1" t="s">
        <v>70</v>
      </c>
      <c r="G676" s="1">
        <v>2019</v>
      </c>
      <c r="H676" s="1">
        <v>0</v>
      </c>
      <c r="I676" s="1">
        <v>0</v>
      </c>
      <c r="J676" s="1" t="s">
        <v>290</v>
      </c>
      <c r="K676" s="1">
        <v>6</v>
      </c>
      <c r="L676" s="1">
        <v>168</v>
      </c>
      <c r="M676" s="1">
        <v>107</v>
      </c>
      <c r="N676" s="1">
        <v>9</v>
      </c>
      <c r="O676" s="1">
        <v>14</v>
      </c>
      <c r="P676" s="1">
        <v>163.95499999999899</v>
      </c>
      <c r="Q676" s="1">
        <v>6</v>
      </c>
      <c r="R676" s="1">
        <v>168</v>
      </c>
      <c r="S676" s="1">
        <v>107</v>
      </c>
      <c r="T676" s="1">
        <v>9</v>
      </c>
      <c r="U676" s="1">
        <v>14</v>
      </c>
      <c r="V676" s="1">
        <v>9.4205607476635507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/>
      <c r="AS676" s="1"/>
    </row>
    <row r="677" spans="1:45" x14ac:dyDescent="0.25">
      <c r="A677" s="1" t="s">
        <v>68</v>
      </c>
      <c r="B677" s="1" t="s">
        <v>69</v>
      </c>
      <c r="C677" s="1" t="s">
        <v>11</v>
      </c>
      <c r="D677" s="1" t="s">
        <v>12</v>
      </c>
      <c r="E677" s="1">
        <v>21</v>
      </c>
      <c r="F677" s="1" t="s">
        <v>70</v>
      </c>
      <c r="G677" s="1">
        <v>2020</v>
      </c>
      <c r="H677" s="1">
        <v>0</v>
      </c>
      <c r="I677" s="1">
        <v>0</v>
      </c>
      <c r="J677" s="1" t="s">
        <v>290</v>
      </c>
      <c r="K677" s="1">
        <v>14</v>
      </c>
      <c r="L677" s="1">
        <v>353</v>
      </c>
      <c r="M677" s="1">
        <v>208</v>
      </c>
      <c r="N677" s="1">
        <v>23</v>
      </c>
      <c r="O677" s="1">
        <v>25</v>
      </c>
      <c r="P677" s="1">
        <v>176.12</v>
      </c>
      <c r="Q677" s="1">
        <v>20</v>
      </c>
      <c r="R677" s="1">
        <v>521</v>
      </c>
      <c r="S677" s="1">
        <v>315</v>
      </c>
      <c r="T677" s="1">
        <v>32</v>
      </c>
      <c r="U677" s="1">
        <v>39</v>
      </c>
      <c r="V677" s="1">
        <v>9.9238095238095205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/>
      <c r="AS677" s="1"/>
    </row>
    <row r="678" spans="1:45" x14ac:dyDescent="0.25">
      <c r="A678" s="1" t="s">
        <v>68</v>
      </c>
      <c r="B678" s="1" t="s">
        <v>69</v>
      </c>
      <c r="C678" s="1" t="s">
        <v>11</v>
      </c>
      <c r="D678" s="1" t="s">
        <v>12</v>
      </c>
      <c r="E678" s="1">
        <v>21</v>
      </c>
      <c r="F678" s="1" t="s">
        <v>70</v>
      </c>
      <c r="G678" s="1">
        <v>2021</v>
      </c>
      <c r="H678" s="1">
        <v>0</v>
      </c>
      <c r="I678" s="1">
        <v>0</v>
      </c>
      <c r="J678" s="1" t="s">
        <v>290</v>
      </c>
      <c r="K678" s="1">
        <v>11</v>
      </c>
      <c r="L678" s="1">
        <v>85</v>
      </c>
      <c r="M678" s="1">
        <v>76</v>
      </c>
      <c r="N678" s="1">
        <v>3</v>
      </c>
      <c r="O678" s="1">
        <v>5</v>
      </c>
      <c r="P678" s="1">
        <v>83.33</v>
      </c>
      <c r="Q678" s="1">
        <v>31</v>
      </c>
      <c r="R678" s="1">
        <v>606</v>
      </c>
      <c r="S678" s="1">
        <v>391</v>
      </c>
      <c r="T678" s="1">
        <v>35</v>
      </c>
      <c r="U678" s="1">
        <v>44</v>
      </c>
      <c r="V678" s="1">
        <v>9.2992327365728897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/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/>
      <c r="AS678" s="1"/>
    </row>
    <row r="679" spans="1:45" x14ac:dyDescent="0.25">
      <c r="A679" s="1" t="s">
        <v>68</v>
      </c>
      <c r="B679" s="1" t="s">
        <v>69</v>
      </c>
      <c r="C679" s="1" t="s">
        <v>11</v>
      </c>
      <c r="D679" s="1" t="s">
        <v>12</v>
      </c>
      <c r="E679" s="1">
        <v>21</v>
      </c>
      <c r="F679" s="1" t="s">
        <v>70</v>
      </c>
      <c r="G679" s="1">
        <v>2022</v>
      </c>
      <c r="H679" s="1">
        <v>0</v>
      </c>
      <c r="I679" s="1">
        <v>0</v>
      </c>
      <c r="J679" s="1" t="s">
        <v>290</v>
      </c>
      <c r="K679" s="1">
        <v>13</v>
      </c>
      <c r="L679" s="1">
        <v>306</v>
      </c>
      <c r="M679" s="1">
        <v>212</v>
      </c>
      <c r="N679" s="1">
        <v>16</v>
      </c>
      <c r="O679" s="1">
        <v>21</v>
      </c>
      <c r="P679" s="1">
        <v>135.71</v>
      </c>
      <c r="Q679" s="1">
        <v>38</v>
      </c>
      <c r="R679" s="1">
        <v>744</v>
      </c>
      <c r="S679" s="1">
        <v>496</v>
      </c>
      <c r="T679" s="1">
        <v>42</v>
      </c>
      <c r="U679" s="1">
        <v>51</v>
      </c>
      <c r="V679" s="1">
        <v>9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/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/>
      <c r="AS679" s="1"/>
    </row>
    <row r="680" spans="1:45" x14ac:dyDescent="0.25">
      <c r="A680" s="1" t="s">
        <v>68</v>
      </c>
      <c r="B680" s="1" t="s">
        <v>69</v>
      </c>
      <c r="C680" s="1" t="s">
        <v>11</v>
      </c>
      <c r="D680" s="1" t="s">
        <v>12</v>
      </c>
      <c r="E680" s="1">
        <v>21</v>
      </c>
      <c r="F680" s="1" t="s">
        <v>70</v>
      </c>
      <c r="G680" s="1">
        <v>2023</v>
      </c>
      <c r="H680" s="1">
        <v>2</v>
      </c>
      <c r="I680" s="1">
        <v>2</v>
      </c>
      <c r="J680" s="1" t="s">
        <v>290</v>
      </c>
      <c r="K680" s="1">
        <v>15</v>
      </c>
      <c r="L680" s="1">
        <v>358</v>
      </c>
      <c r="M680" s="1">
        <v>207</v>
      </c>
      <c r="N680" s="1">
        <v>26</v>
      </c>
      <c r="O680" s="1">
        <v>26</v>
      </c>
      <c r="P680" s="1">
        <v>145</v>
      </c>
      <c r="Q680" s="1">
        <v>39</v>
      </c>
      <c r="R680" s="1">
        <v>749</v>
      </c>
      <c r="S680" s="1">
        <v>495</v>
      </c>
      <c r="T680" s="1">
        <v>45</v>
      </c>
      <c r="U680" s="1">
        <v>52</v>
      </c>
      <c r="V680" s="1">
        <v>9.0787878787878693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/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/>
      <c r="AS680" s="1"/>
    </row>
    <row r="681" spans="1:45" x14ac:dyDescent="0.25">
      <c r="A681" s="1" t="s">
        <v>68</v>
      </c>
      <c r="B681" s="1" t="s">
        <v>69</v>
      </c>
      <c r="C681" s="1" t="s">
        <v>11</v>
      </c>
      <c r="D681" s="1" t="s">
        <v>12</v>
      </c>
      <c r="E681" s="1">
        <v>21</v>
      </c>
      <c r="F681" s="1" t="s">
        <v>70</v>
      </c>
      <c r="G681" s="1">
        <v>2024</v>
      </c>
      <c r="H681" s="1">
        <v>1</v>
      </c>
      <c r="I681" s="1">
        <v>3</v>
      </c>
      <c r="J681" s="1" t="s">
        <v>290</v>
      </c>
      <c r="K681" s="1">
        <v>12</v>
      </c>
      <c r="L681" s="1">
        <v>363</v>
      </c>
      <c r="M681" s="1">
        <v>224</v>
      </c>
      <c r="N681" s="1">
        <v>24</v>
      </c>
      <c r="O681" s="1">
        <v>24</v>
      </c>
      <c r="P681" s="1">
        <v>150.76999999999899</v>
      </c>
      <c r="Q681" s="1">
        <v>40</v>
      </c>
      <c r="R681" s="1">
        <v>1027</v>
      </c>
      <c r="S681" s="1">
        <v>643</v>
      </c>
      <c r="T681" s="1">
        <v>66</v>
      </c>
      <c r="U681" s="1">
        <v>71</v>
      </c>
      <c r="V681" s="1">
        <v>9.5832037325038808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/>
      <c r="AS681" s="1"/>
    </row>
    <row r="682" spans="1:45" x14ac:dyDescent="0.25">
      <c r="A682" s="1" t="s">
        <v>71</v>
      </c>
      <c r="B682" s="1" t="s">
        <v>69</v>
      </c>
      <c r="C682" s="1" t="s">
        <v>16</v>
      </c>
      <c r="D682" s="1" t="s">
        <v>12</v>
      </c>
      <c r="E682" s="1">
        <v>11</v>
      </c>
      <c r="F682" s="1" t="s">
        <v>70</v>
      </c>
      <c r="G682" s="1">
        <v>2008</v>
      </c>
      <c r="H682" s="1">
        <v>0</v>
      </c>
      <c r="I682" s="1">
        <v>0</v>
      </c>
      <c r="J682" s="1" t="s">
        <v>71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/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/>
      <c r="AS682" s="1"/>
    </row>
    <row r="683" spans="1:45" x14ac:dyDescent="0.25">
      <c r="A683" s="1" t="s">
        <v>71</v>
      </c>
      <c r="B683" s="1" t="s">
        <v>69</v>
      </c>
      <c r="C683" s="1" t="s">
        <v>16</v>
      </c>
      <c r="D683" s="1" t="s">
        <v>12</v>
      </c>
      <c r="E683" s="1">
        <v>11</v>
      </c>
      <c r="F683" s="1" t="s">
        <v>70</v>
      </c>
      <c r="G683" s="1">
        <v>2009</v>
      </c>
      <c r="H683" s="1">
        <v>0</v>
      </c>
      <c r="I683" s="1">
        <v>0</v>
      </c>
      <c r="J683" s="1" t="s">
        <v>71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/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/>
      <c r="AS683" s="1"/>
    </row>
    <row r="684" spans="1:45" x14ac:dyDescent="0.25">
      <c r="A684" s="1" t="s">
        <v>71</v>
      </c>
      <c r="B684" s="1" t="s">
        <v>69</v>
      </c>
      <c r="C684" s="1" t="s">
        <v>16</v>
      </c>
      <c r="D684" s="1" t="s">
        <v>12</v>
      </c>
      <c r="E684" s="1">
        <v>11</v>
      </c>
      <c r="F684" s="1" t="s">
        <v>70</v>
      </c>
      <c r="G684" s="1">
        <v>2010</v>
      </c>
      <c r="H684" s="1">
        <v>0</v>
      </c>
      <c r="I684" s="1">
        <v>0</v>
      </c>
      <c r="J684" s="1" t="s">
        <v>71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/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/>
      <c r="AS684" s="1"/>
    </row>
    <row r="685" spans="1:45" x14ac:dyDescent="0.25">
      <c r="A685" s="1" t="s">
        <v>71</v>
      </c>
      <c r="B685" s="1" t="s">
        <v>69</v>
      </c>
      <c r="C685" s="1" t="s">
        <v>16</v>
      </c>
      <c r="D685" s="1" t="s">
        <v>12</v>
      </c>
      <c r="E685" s="1">
        <v>11</v>
      </c>
      <c r="F685" s="1" t="s">
        <v>70</v>
      </c>
      <c r="G685" s="1">
        <v>2011</v>
      </c>
      <c r="H685" s="1">
        <v>0</v>
      </c>
      <c r="I685" s="1">
        <v>0</v>
      </c>
      <c r="J685" s="1" t="s">
        <v>71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/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/>
      <c r="AS685" s="1"/>
    </row>
    <row r="686" spans="1:45" x14ac:dyDescent="0.25">
      <c r="A686" s="1" t="s">
        <v>71</v>
      </c>
      <c r="B686" s="1" t="s">
        <v>69</v>
      </c>
      <c r="C686" s="1" t="s">
        <v>16</v>
      </c>
      <c r="D686" s="1" t="s">
        <v>12</v>
      </c>
      <c r="E686" s="1">
        <v>11</v>
      </c>
      <c r="F686" s="1" t="s">
        <v>70</v>
      </c>
      <c r="G686" s="1">
        <v>2012</v>
      </c>
      <c r="H686" s="1">
        <v>0</v>
      </c>
      <c r="I686" s="1">
        <v>0</v>
      </c>
      <c r="J686" s="1" t="s">
        <v>71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/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/>
      <c r="AS686" s="1"/>
    </row>
    <row r="687" spans="1:45" x14ac:dyDescent="0.25">
      <c r="A687" s="1" t="s">
        <v>71</v>
      </c>
      <c r="B687" s="1" t="s">
        <v>69</v>
      </c>
      <c r="C687" s="1" t="s">
        <v>16</v>
      </c>
      <c r="D687" s="1" t="s">
        <v>12</v>
      </c>
      <c r="E687" s="1">
        <v>11</v>
      </c>
      <c r="F687" s="1" t="s">
        <v>70</v>
      </c>
      <c r="G687" s="1">
        <v>2013</v>
      </c>
      <c r="H687" s="1">
        <v>0</v>
      </c>
      <c r="I687" s="1">
        <v>0</v>
      </c>
      <c r="J687" s="1" t="s">
        <v>71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/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/>
      <c r="AS687" s="1"/>
    </row>
    <row r="688" spans="1:45" x14ac:dyDescent="0.25">
      <c r="A688" s="1" t="s">
        <v>71</v>
      </c>
      <c r="B688" s="1" t="s">
        <v>69</v>
      </c>
      <c r="C688" s="1" t="s">
        <v>16</v>
      </c>
      <c r="D688" s="1" t="s">
        <v>12</v>
      </c>
      <c r="E688" s="1">
        <v>11</v>
      </c>
      <c r="F688" s="1" t="s">
        <v>70</v>
      </c>
      <c r="G688" s="1">
        <v>2014</v>
      </c>
      <c r="H688" s="1">
        <v>0</v>
      </c>
      <c r="I688" s="1">
        <v>0</v>
      </c>
      <c r="J688" s="1" t="s">
        <v>71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/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/>
      <c r="AS688" s="1"/>
    </row>
    <row r="689" spans="1:45" x14ac:dyDescent="0.25">
      <c r="A689" s="1" t="s">
        <v>71</v>
      </c>
      <c r="B689" s="1" t="s">
        <v>69</v>
      </c>
      <c r="C689" s="1" t="s">
        <v>16</v>
      </c>
      <c r="D689" s="1" t="s">
        <v>12</v>
      </c>
      <c r="E689" s="1">
        <v>11</v>
      </c>
      <c r="F689" s="1" t="s">
        <v>70</v>
      </c>
      <c r="G689" s="1">
        <v>2015</v>
      </c>
      <c r="H689" s="1">
        <v>0</v>
      </c>
      <c r="I689" s="1">
        <v>0</v>
      </c>
      <c r="J689" s="1" t="s">
        <v>71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/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/>
      <c r="AS689" s="1"/>
    </row>
    <row r="690" spans="1:45" x14ac:dyDescent="0.25">
      <c r="A690" s="1" t="s">
        <v>71</v>
      </c>
      <c r="B690" s="1" t="s">
        <v>69</v>
      </c>
      <c r="C690" s="1" t="s">
        <v>16</v>
      </c>
      <c r="D690" s="1" t="s">
        <v>12</v>
      </c>
      <c r="E690" s="1">
        <v>11</v>
      </c>
      <c r="F690" s="1" t="s">
        <v>70</v>
      </c>
      <c r="G690" s="1">
        <v>2016</v>
      </c>
      <c r="H690" s="1">
        <v>0</v>
      </c>
      <c r="I690" s="1">
        <v>0</v>
      </c>
      <c r="J690" s="1" t="s">
        <v>71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/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/>
      <c r="AS690" s="1"/>
    </row>
    <row r="691" spans="1:45" x14ac:dyDescent="0.25">
      <c r="A691" s="1" t="s">
        <v>71</v>
      </c>
      <c r="B691" s="1" t="s">
        <v>69</v>
      </c>
      <c r="C691" s="1" t="s">
        <v>16</v>
      </c>
      <c r="D691" s="1" t="s">
        <v>12</v>
      </c>
      <c r="E691" s="1">
        <v>11</v>
      </c>
      <c r="F691" s="1" t="s">
        <v>70</v>
      </c>
      <c r="G691" s="1">
        <v>2017</v>
      </c>
      <c r="H691" s="1">
        <v>0</v>
      </c>
      <c r="I691" s="1">
        <v>0</v>
      </c>
      <c r="J691" s="1" t="s">
        <v>71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/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/>
      <c r="AS691" s="1"/>
    </row>
    <row r="692" spans="1:45" x14ac:dyDescent="0.25">
      <c r="A692" s="1" t="s">
        <v>71</v>
      </c>
      <c r="B692" s="1" t="s">
        <v>69</v>
      </c>
      <c r="C692" s="1" t="s">
        <v>16</v>
      </c>
      <c r="D692" s="1" t="s">
        <v>12</v>
      </c>
      <c r="E692" s="1">
        <v>11</v>
      </c>
      <c r="F692" s="1" t="s">
        <v>70</v>
      </c>
      <c r="G692" s="1">
        <v>2018</v>
      </c>
      <c r="H692" s="1">
        <v>0</v>
      </c>
      <c r="I692" s="1">
        <v>0</v>
      </c>
      <c r="J692" s="1" t="s">
        <v>71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/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/>
      <c r="AS692" s="1"/>
    </row>
    <row r="693" spans="1:45" x14ac:dyDescent="0.25">
      <c r="A693" s="1" t="s">
        <v>71</v>
      </c>
      <c r="B693" s="1" t="s">
        <v>69</v>
      </c>
      <c r="C693" s="1" t="s">
        <v>16</v>
      </c>
      <c r="D693" s="1" t="s">
        <v>12</v>
      </c>
      <c r="E693" s="1">
        <v>11</v>
      </c>
      <c r="F693" s="1" t="s">
        <v>70</v>
      </c>
      <c r="G693" s="1">
        <v>2019</v>
      </c>
      <c r="H693" s="1">
        <v>0</v>
      </c>
      <c r="I693" s="1">
        <v>0</v>
      </c>
      <c r="J693" s="1" t="s">
        <v>71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/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/>
      <c r="AS693" s="1"/>
    </row>
    <row r="694" spans="1:45" x14ac:dyDescent="0.25">
      <c r="A694" s="1" t="s">
        <v>71</v>
      </c>
      <c r="B694" s="1" t="s">
        <v>69</v>
      </c>
      <c r="C694" s="1" t="s">
        <v>16</v>
      </c>
      <c r="D694" s="1" t="s">
        <v>12</v>
      </c>
      <c r="E694" s="1">
        <v>11</v>
      </c>
      <c r="F694" s="1" t="s">
        <v>70</v>
      </c>
      <c r="G694" s="1">
        <v>2020</v>
      </c>
      <c r="H694" s="1">
        <v>0</v>
      </c>
      <c r="I694" s="1">
        <v>0</v>
      </c>
      <c r="J694" s="1" t="s">
        <v>71</v>
      </c>
      <c r="K694" s="1">
        <v>3</v>
      </c>
      <c r="L694" s="1">
        <v>7</v>
      </c>
      <c r="M694" s="1">
        <v>12</v>
      </c>
      <c r="N694" s="1">
        <v>1</v>
      </c>
      <c r="O694" s="1">
        <v>0</v>
      </c>
      <c r="P694" s="1">
        <v>52.854999999999997</v>
      </c>
      <c r="Q694" s="1">
        <v>3</v>
      </c>
      <c r="R694" s="1">
        <v>7</v>
      </c>
      <c r="S694" s="1">
        <v>12</v>
      </c>
      <c r="T694" s="1">
        <v>1</v>
      </c>
      <c r="U694" s="1">
        <v>0</v>
      </c>
      <c r="V694" s="1">
        <v>3.5</v>
      </c>
      <c r="W694" s="1">
        <v>14</v>
      </c>
      <c r="X694" s="1">
        <v>306</v>
      </c>
      <c r="Y694" s="1">
        <v>1</v>
      </c>
      <c r="Z694" s="1">
        <v>376</v>
      </c>
      <c r="AA694" s="1">
        <v>12</v>
      </c>
      <c r="AB694" s="1">
        <v>122</v>
      </c>
      <c r="AC694" s="1">
        <v>25</v>
      </c>
      <c r="AD694" s="1">
        <v>17</v>
      </c>
      <c r="AE694" s="1">
        <v>12</v>
      </c>
      <c r="AF694" s="1">
        <v>0</v>
      </c>
      <c r="AG694" s="1">
        <v>8</v>
      </c>
      <c r="AH694" s="1">
        <v>14</v>
      </c>
      <c r="AI694" s="1">
        <v>306</v>
      </c>
      <c r="AJ694" s="1">
        <v>1</v>
      </c>
      <c r="AK694" s="1">
        <v>376</v>
      </c>
      <c r="AL694" s="1">
        <v>12</v>
      </c>
      <c r="AM694" s="1">
        <v>122</v>
      </c>
      <c r="AN694" s="1">
        <v>25</v>
      </c>
      <c r="AO694" s="1">
        <v>17</v>
      </c>
      <c r="AP694" s="1">
        <v>12</v>
      </c>
      <c r="AQ694" s="1">
        <v>0</v>
      </c>
      <c r="AR694" s="1">
        <v>7.37254901960784</v>
      </c>
      <c r="AS694" s="1">
        <v>7.37254901960784</v>
      </c>
    </row>
    <row r="695" spans="1:45" x14ac:dyDescent="0.25">
      <c r="A695" s="1" t="s">
        <v>71</v>
      </c>
      <c r="B695" s="1" t="s">
        <v>69</v>
      </c>
      <c r="C695" s="1" t="s">
        <v>16</v>
      </c>
      <c r="D695" s="1" t="s">
        <v>12</v>
      </c>
      <c r="E695" s="1">
        <v>11</v>
      </c>
      <c r="F695" s="1" t="s">
        <v>70</v>
      </c>
      <c r="G695" s="1">
        <v>2021</v>
      </c>
      <c r="H695" s="1">
        <v>0</v>
      </c>
      <c r="I695" s="1">
        <v>0</v>
      </c>
      <c r="J695" s="1" t="s">
        <v>71</v>
      </c>
      <c r="K695" s="1">
        <v>1</v>
      </c>
      <c r="L695" s="1">
        <v>1</v>
      </c>
      <c r="M695" s="1">
        <v>4</v>
      </c>
      <c r="N695" s="1">
        <v>0</v>
      </c>
      <c r="O695" s="1">
        <v>0</v>
      </c>
      <c r="P695" s="1">
        <v>25</v>
      </c>
      <c r="Q695" s="1">
        <v>4</v>
      </c>
      <c r="R695" s="1">
        <v>8</v>
      </c>
      <c r="S695" s="1">
        <v>16</v>
      </c>
      <c r="T695" s="1">
        <v>1</v>
      </c>
      <c r="U695" s="1">
        <v>0</v>
      </c>
      <c r="V695" s="1">
        <v>3</v>
      </c>
      <c r="W695" s="1">
        <v>9</v>
      </c>
      <c r="X695" s="1">
        <v>216</v>
      </c>
      <c r="Y695" s="1">
        <v>0</v>
      </c>
      <c r="Z695" s="1">
        <v>230</v>
      </c>
      <c r="AA695" s="1">
        <v>12</v>
      </c>
      <c r="AB695" s="1">
        <v>87</v>
      </c>
      <c r="AC695" s="1">
        <v>17</v>
      </c>
      <c r="AD695" s="1">
        <v>7</v>
      </c>
      <c r="AE695" s="1">
        <v>4</v>
      </c>
      <c r="AF695" s="1">
        <v>0</v>
      </c>
      <c r="AG695" s="1">
        <v>6</v>
      </c>
      <c r="AH695" s="1">
        <v>23</v>
      </c>
      <c r="AI695" s="1">
        <v>522</v>
      </c>
      <c r="AJ695" s="1">
        <v>1</v>
      </c>
      <c r="AK695" s="1">
        <v>606</v>
      </c>
      <c r="AL695" s="1">
        <v>24</v>
      </c>
      <c r="AM695" s="1">
        <v>209</v>
      </c>
      <c r="AN695" s="1">
        <v>42</v>
      </c>
      <c r="AO695" s="1">
        <v>24</v>
      </c>
      <c r="AP695" s="1">
        <v>16</v>
      </c>
      <c r="AQ695" s="1">
        <v>0</v>
      </c>
      <c r="AR695" s="1">
        <v>6.3888888888888804</v>
      </c>
      <c r="AS695" s="1">
        <v>6.9655172413793096</v>
      </c>
    </row>
    <row r="696" spans="1:45" x14ac:dyDescent="0.25">
      <c r="A696" s="1" t="s">
        <v>71</v>
      </c>
      <c r="B696" s="1" t="s">
        <v>69</v>
      </c>
      <c r="C696" s="1" t="s">
        <v>16</v>
      </c>
      <c r="D696" s="1" t="s">
        <v>12</v>
      </c>
      <c r="E696" s="1">
        <v>11</v>
      </c>
      <c r="F696" s="1" t="s">
        <v>70</v>
      </c>
      <c r="G696" s="1">
        <v>2022</v>
      </c>
      <c r="H696" s="1">
        <v>0</v>
      </c>
      <c r="I696" s="1">
        <v>0</v>
      </c>
      <c r="J696" s="1" t="s">
        <v>71</v>
      </c>
      <c r="K696" s="1">
        <v>1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5</v>
      </c>
      <c r="R696" s="1">
        <v>8</v>
      </c>
      <c r="S696" s="1">
        <v>17</v>
      </c>
      <c r="T696" s="1">
        <v>1</v>
      </c>
      <c r="U696" s="1">
        <v>0</v>
      </c>
      <c r="V696" s="1">
        <v>2.8235294117646998</v>
      </c>
      <c r="W696" s="1">
        <v>14</v>
      </c>
      <c r="X696" s="1">
        <v>324</v>
      </c>
      <c r="Y696" s="1">
        <v>0</v>
      </c>
      <c r="Z696" s="1">
        <v>456</v>
      </c>
      <c r="AA696" s="1">
        <v>13</v>
      </c>
      <c r="AB696" s="1">
        <v>113</v>
      </c>
      <c r="AC696" s="1">
        <v>40</v>
      </c>
      <c r="AD696" s="1">
        <v>17</v>
      </c>
      <c r="AE696" s="1">
        <v>13</v>
      </c>
      <c r="AF696" s="1">
        <v>3</v>
      </c>
      <c r="AG696" s="1">
        <v>8.5</v>
      </c>
      <c r="AH696" s="1">
        <v>37</v>
      </c>
      <c r="AI696" s="1">
        <v>846</v>
      </c>
      <c r="AJ696" s="1">
        <v>1</v>
      </c>
      <c r="AK696" s="1">
        <v>1062</v>
      </c>
      <c r="AL696" s="1">
        <v>37</v>
      </c>
      <c r="AM696" s="1">
        <v>322</v>
      </c>
      <c r="AN696" s="1">
        <v>82</v>
      </c>
      <c r="AO696" s="1">
        <v>41</v>
      </c>
      <c r="AP696" s="1">
        <v>29</v>
      </c>
      <c r="AQ696" s="1">
        <v>3</v>
      </c>
      <c r="AR696" s="1">
        <v>8.4444444444444393</v>
      </c>
      <c r="AS696" s="1">
        <v>7.5319148936170199</v>
      </c>
    </row>
    <row r="697" spans="1:45" x14ac:dyDescent="0.25">
      <c r="A697" s="1" t="s">
        <v>71</v>
      </c>
      <c r="B697" s="1" t="s">
        <v>69</v>
      </c>
      <c r="C697" s="1" t="s">
        <v>16</v>
      </c>
      <c r="D697" s="1" t="s">
        <v>12</v>
      </c>
      <c r="E697" s="1">
        <v>11</v>
      </c>
      <c r="F697" s="1" t="s">
        <v>70</v>
      </c>
      <c r="G697" s="1">
        <v>2023</v>
      </c>
      <c r="H697" s="1">
        <v>0</v>
      </c>
      <c r="I697" s="1">
        <v>0</v>
      </c>
      <c r="J697" s="1" t="s">
        <v>71</v>
      </c>
      <c r="K697" s="1">
        <v>7</v>
      </c>
      <c r="L697" s="1">
        <v>20</v>
      </c>
      <c r="M697" s="1">
        <v>27</v>
      </c>
      <c r="N697" s="1">
        <v>1</v>
      </c>
      <c r="O697" s="1">
        <v>0</v>
      </c>
      <c r="P697" s="1">
        <v>80</v>
      </c>
      <c r="Q697" s="1">
        <v>9</v>
      </c>
      <c r="R697" s="1">
        <v>21</v>
      </c>
      <c r="S697" s="1">
        <v>32</v>
      </c>
      <c r="T697" s="1">
        <v>1</v>
      </c>
      <c r="U697" s="1">
        <v>0</v>
      </c>
      <c r="V697" s="1">
        <v>3.9375</v>
      </c>
      <c r="W697" s="1">
        <v>14</v>
      </c>
      <c r="X697" s="1">
        <v>303</v>
      </c>
      <c r="Y697" s="1">
        <v>0</v>
      </c>
      <c r="Z697" s="1">
        <v>391</v>
      </c>
      <c r="AA697" s="1">
        <v>16</v>
      </c>
      <c r="AB697" s="1">
        <v>97</v>
      </c>
      <c r="AC697" s="1">
        <v>23</v>
      </c>
      <c r="AD697" s="1">
        <v>16</v>
      </c>
      <c r="AE697" s="1">
        <v>7</v>
      </c>
      <c r="AF697" s="1">
        <v>2</v>
      </c>
      <c r="AG697" s="1">
        <v>7.35</v>
      </c>
      <c r="AH697" s="1">
        <v>37</v>
      </c>
      <c r="AI697" s="1">
        <v>843</v>
      </c>
      <c r="AJ697" s="1">
        <v>0</v>
      </c>
      <c r="AK697" s="1">
        <v>1077</v>
      </c>
      <c r="AL697" s="1">
        <v>41</v>
      </c>
      <c r="AM697" s="1">
        <v>297</v>
      </c>
      <c r="AN697" s="1">
        <v>80</v>
      </c>
      <c r="AO697" s="1">
        <v>40</v>
      </c>
      <c r="AP697" s="1">
        <v>24</v>
      </c>
      <c r="AQ697" s="1">
        <v>5</v>
      </c>
      <c r="AR697" s="1">
        <v>7.7425742574257397</v>
      </c>
      <c r="AS697" s="1">
        <v>7.6654804270462602</v>
      </c>
    </row>
    <row r="698" spans="1:45" x14ac:dyDescent="0.25">
      <c r="A698" s="1" t="s">
        <v>71</v>
      </c>
      <c r="B698" s="1" t="s">
        <v>69</v>
      </c>
      <c r="C698" s="1" t="s">
        <v>16</v>
      </c>
      <c r="D698" s="1" t="s">
        <v>12</v>
      </c>
      <c r="E698" s="1">
        <v>11</v>
      </c>
      <c r="F698" s="1" t="s">
        <v>70</v>
      </c>
      <c r="G698" s="1">
        <v>2024</v>
      </c>
      <c r="H698" s="1">
        <v>0</v>
      </c>
      <c r="I698" s="1">
        <v>0</v>
      </c>
      <c r="J698" s="1" t="s">
        <v>71</v>
      </c>
      <c r="K698" s="1">
        <v>2</v>
      </c>
      <c r="L698" s="1">
        <v>2</v>
      </c>
      <c r="M698" s="1">
        <v>4</v>
      </c>
      <c r="N698" s="1">
        <v>0</v>
      </c>
      <c r="O698" s="1">
        <v>0</v>
      </c>
      <c r="P698" s="1">
        <v>33.33</v>
      </c>
      <c r="Q698" s="1">
        <v>10</v>
      </c>
      <c r="R698" s="1">
        <v>22</v>
      </c>
      <c r="S698" s="1">
        <v>32</v>
      </c>
      <c r="T698" s="1">
        <v>1</v>
      </c>
      <c r="U698" s="1">
        <v>0</v>
      </c>
      <c r="V698" s="1">
        <v>4.125</v>
      </c>
      <c r="W698" s="1">
        <v>12</v>
      </c>
      <c r="X698" s="1">
        <v>214</v>
      </c>
      <c r="Y698" s="1">
        <v>0</v>
      </c>
      <c r="Z698" s="1">
        <v>320</v>
      </c>
      <c r="AA698" s="1">
        <v>7</v>
      </c>
      <c r="AB698" s="1">
        <v>71</v>
      </c>
      <c r="AC698" s="1">
        <v>23</v>
      </c>
      <c r="AD698" s="1">
        <v>18</v>
      </c>
      <c r="AE698" s="1">
        <v>8</v>
      </c>
      <c r="AF698" s="1">
        <v>0</v>
      </c>
      <c r="AG698" s="1">
        <v>8.9149999999999991</v>
      </c>
      <c r="AH698" s="1">
        <v>40</v>
      </c>
      <c r="AI698" s="1">
        <v>841</v>
      </c>
      <c r="AJ698" s="1">
        <v>0</v>
      </c>
      <c r="AK698" s="1">
        <v>1167</v>
      </c>
      <c r="AL698" s="1">
        <v>36</v>
      </c>
      <c r="AM698" s="1">
        <v>281</v>
      </c>
      <c r="AN698" s="1">
        <v>86</v>
      </c>
      <c r="AO698" s="1">
        <v>51</v>
      </c>
      <c r="AP698" s="1">
        <v>28</v>
      </c>
      <c r="AQ698" s="1">
        <v>5</v>
      </c>
      <c r="AR698" s="1">
        <v>8.9719626168224291</v>
      </c>
      <c r="AS698" s="1">
        <v>8.3258026159334104</v>
      </c>
    </row>
    <row r="699" spans="1:45" x14ac:dyDescent="0.25">
      <c r="A699" s="1" t="s">
        <v>72</v>
      </c>
      <c r="B699" s="1" t="s">
        <v>69</v>
      </c>
      <c r="C699" s="1" t="s">
        <v>16</v>
      </c>
      <c r="D699" s="1" t="s">
        <v>12</v>
      </c>
      <c r="E699" s="1">
        <v>11</v>
      </c>
      <c r="F699" s="1" t="s">
        <v>70</v>
      </c>
      <c r="G699" s="1">
        <v>2008</v>
      </c>
      <c r="H699" s="1">
        <v>0</v>
      </c>
      <c r="I699" s="1">
        <v>0</v>
      </c>
      <c r="J699" s="1"/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/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/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/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/>
      <c r="AS699" s="1"/>
    </row>
    <row r="700" spans="1:45" x14ac:dyDescent="0.25">
      <c r="A700" s="1" t="s">
        <v>72</v>
      </c>
      <c r="B700" s="1" t="s">
        <v>69</v>
      </c>
      <c r="C700" s="1" t="s">
        <v>16</v>
      </c>
      <c r="D700" s="1" t="s">
        <v>12</v>
      </c>
      <c r="E700" s="1">
        <v>11</v>
      </c>
      <c r="F700" s="1" t="s">
        <v>70</v>
      </c>
      <c r="G700" s="1">
        <v>2009</v>
      </c>
      <c r="H700" s="1">
        <v>0</v>
      </c>
      <c r="I700" s="1">
        <v>0</v>
      </c>
      <c r="J700" s="1"/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/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/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/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/>
      <c r="AS700" s="1"/>
    </row>
    <row r="701" spans="1:45" x14ac:dyDescent="0.25">
      <c r="A701" s="1" t="s">
        <v>72</v>
      </c>
      <c r="B701" s="1" t="s">
        <v>69</v>
      </c>
      <c r="C701" s="1" t="s">
        <v>16</v>
      </c>
      <c r="D701" s="1" t="s">
        <v>12</v>
      </c>
      <c r="E701" s="1">
        <v>11</v>
      </c>
      <c r="F701" s="1" t="s">
        <v>70</v>
      </c>
      <c r="G701" s="1">
        <v>2010</v>
      </c>
      <c r="H701" s="1">
        <v>0</v>
      </c>
      <c r="I701" s="1">
        <v>0</v>
      </c>
      <c r="J701" s="1"/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/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/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/>
      <c r="AS701" s="1"/>
    </row>
    <row r="702" spans="1:45" x14ac:dyDescent="0.25">
      <c r="A702" s="1" t="s">
        <v>72</v>
      </c>
      <c r="B702" s="1" t="s">
        <v>69</v>
      </c>
      <c r="C702" s="1" t="s">
        <v>16</v>
      </c>
      <c r="D702" s="1" t="s">
        <v>12</v>
      </c>
      <c r="E702" s="1">
        <v>11</v>
      </c>
      <c r="F702" s="1" t="s">
        <v>70</v>
      </c>
      <c r="G702" s="1">
        <v>2011</v>
      </c>
      <c r="H702" s="1">
        <v>0</v>
      </c>
      <c r="I702" s="1">
        <v>0</v>
      </c>
      <c r="J702" s="1"/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/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/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/>
      <c r="AS702" s="1"/>
    </row>
    <row r="703" spans="1:45" x14ac:dyDescent="0.25">
      <c r="A703" s="1" t="s">
        <v>72</v>
      </c>
      <c r="B703" s="1" t="s">
        <v>69</v>
      </c>
      <c r="C703" s="1" t="s">
        <v>16</v>
      </c>
      <c r="D703" s="1" t="s">
        <v>12</v>
      </c>
      <c r="E703" s="1">
        <v>11</v>
      </c>
      <c r="F703" s="1" t="s">
        <v>70</v>
      </c>
      <c r="G703" s="1">
        <v>2012</v>
      </c>
      <c r="H703" s="1">
        <v>0</v>
      </c>
      <c r="I703" s="1">
        <v>0</v>
      </c>
      <c r="J703" s="1"/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/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/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/>
      <c r="AS703" s="1"/>
    </row>
    <row r="704" spans="1:45" x14ac:dyDescent="0.25">
      <c r="A704" s="1" t="s">
        <v>72</v>
      </c>
      <c r="B704" s="1" t="s">
        <v>69</v>
      </c>
      <c r="C704" s="1" t="s">
        <v>16</v>
      </c>
      <c r="D704" s="1" t="s">
        <v>12</v>
      </c>
      <c r="E704" s="1">
        <v>11</v>
      </c>
      <c r="F704" s="1" t="s">
        <v>70</v>
      </c>
      <c r="G704" s="1">
        <v>2013</v>
      </c>
      <c r="H704" s="1">
        <v>0</v>
      </c>
      <c r="I704" s="1">
        <v>0</v>
      </c>
      <c r="J704" s="1"/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/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/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/>
      <c r="AS704" s="1"/>
    </row>
    <row r="705" spans="1:45" x14ac:dyDescent="0.25">
      <c r="A705" s="1" t="s">
        <v>72</v>
      </c>
      <c r="B705" s="1" t="s">
        <v>69</v>
      </c>
      <c r="C705" s="1" t="s">
        <v>16</v>
      </c>
      <c r="D705" s="1" t="s">
        <v>12</v>
      </c>
      <c r="E705" s="1">
        <v>11</v>
      </c>
      <c r="F705" s="1" t="s">
        <v>70</v>
      </c>
      <c r="G705" s="1">
        <v>2014</v>
      </c>
      <c r="H705" s="1">
        <v>0</v>
      </c>
      <c r="I705" s="1">
        <v>0</v>
      </c>
      <c r="J705" s="1"/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/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/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/>
      <c r="AS705" s="1"/>
    </row>
    <row r="706" spans="1:45" x14ac:dyDescent="0.25">
      <c r="A706" s="1" t="s">
        <v>72</v>
      </c>
      <c r="B706" s="1" t="s">
        <v>69</v>
      </c>
      <c r="C706" s="1" t="s">
        <v>16</v>
      </c>
      <c r="D706" s="1" t="s">
        <v>12</v>
      </c>
      <c r="E706" s="1">
        <v>11</v>
      </c>
      <c r="F706" s="1" t="s">
        <v>70</v>
      </c>
      <c r="G706" s="1">
        <v>2015</v>
      </c>
      <c r="H706" s="1">
        <v>0</v>
      </c>
      <c r="I706" s="1">
        <v>0</v>
      </c>
      <c r="J706" s="1"/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/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/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/>
      <c r="AS706" s="1"/>
    </row>
    <row r="707" spans="1:45" x14ac:dyDescent="0.25">
      <c r="A707" s="1" t="s">
        <v>72</v>
      </c>
      <c r="B707" s="1" t="s">
        <v>69</v>
      </c>
      <c r="C707" s="1" t="s">
        <v>16</v>
      </c>
      <c r="D707" s="1" t="s">
        <v>12</v>
      </c>
      <c r="E707" s="1">
        <v>11</v>
      </c>
      <c r="F707" s="1" t="s">
        <v>70</v>
      </c>
      <c r="G707" s="1">
        <v>2016</v>
      </c>
      <c r="H707" s="1">
        <v>0</v>
      </c>
      <c r="I707" s="1">
        <v>0</v>
      </c>
      <c r="J707" s="1"/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/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/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/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/>
      <c r="AS707" s="1"/>
    </row>
    <row r="708" spans="1:45" x14ac:dyDescent="0.25">
      <c r="A708" s="1" t="s">
        <v>72</v>
      </c>
      <c r="B708" s="1" t="s">
        <v>69</v>
      </c>
      <c r="C708" s="1" t="s">
        <v>16</v>
      </c>
      <c r="D708" s="1" t="s">
        <v>12</v>
      </c>
      <c r="E708" s="1">
        <v>11</v>
      </c>
      <c r="F708" s="1" t="s">
        <v>70</v>
      </c>
      <c r="G708" s="1">
        <v>2017</v>
      </c>
      <c r="H708" s="1">
        <v>0</v>
      </c>
      <c r="I708" s="1">
        <v>0</v>
      </c>
      <c r="J708" s="1"/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/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/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/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/>
      <c r="AS708" s="1"/>
    </row>
    <row r="709" spans="1:45" x14ac:dyDescent="0.25">
      <c r="A709" s="1" t="s">
        <v>72</v>
      </c>
      <c r="B709" s="1" t="s">
        <v>69</v>
      </c>
      <c r="C709" s="1" t="s">
        <v>16</v>
      </c>
      <c r="D709" s="1" t="s">
        <v>12</v>
      </c>
      <c r="E709" s="1">
        <v>11</v>
      </c>
      <c r="F709" s="1" t="s">
        <v>70</v>
      </c>
      <c r="G709" s="1">
        <v>2018</v>
      </c>
      <c r="H709" s="1">
        <v>0</v>
      </c>
      <c r="I709" s="1">
        <v>0</v>
      </c>
      <c r="J709" s="1"/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/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/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/>
      <c r="AS709" s="1"/>
    </row>
    <row r="710" spans="1:45" x14ac:dyDescent="0.25">
      <c r="A710" s="1" t="s">
        <v>72</v>
      </c>
      <c r="B710" s="1" t="s">
        <v>69</v>
      </c>
      <c r="C710" s="1" t="s">
        <v>16</v>
      </c>
      <c r="D710" s="1" t="s">
        <v>12</v>
      </c>
      <c r="E710" s="1">
        <v>11</v>
      </c>
      <c r="F710" s="1" t="s">
        <v>70</v>
      </c>
      <c r="G710" s="1">
        <v>2019</v>
      </c>
      <c r="H710" s="1">
        <v>0</v>
      </c>
      <c r="I710" s="1">
        <v>0</v>
      </c>
      <c r="J710" s="1"/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/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/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/>
      <c r="AS710" s="1"/>
    </row>
    <row r="711" spans="1:45" x14ac:dyDescent="0.25">
      <c r="A711" s="1" t="s">
        <v>72</v>
      </c>
      <c r="B711" s="1" t="s">
        <v>69</v>
      </c>
      <c r="C711" s="1" t="s">
        <v>16</v>
      </c>
      <c r="D711" s="1" t="s">
        <v>12</v>
      </c>
      <c r="E711" s="1">
        <v>11</v>
      </c>
      <c r="F711" s="1" t="s">
        <v>70</v>
      </c>
      <c r="G711" s="1">
        <v>2020</v>
      </c>
      <c r="H711" s="1">
        <v>0</v>
      </c>
      <c r="I711" s="1">
        <v>0</v>
      </c>
      <c r="J711" s="1"/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/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/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/>
      <c r="AS711" s="1"/>
    </row>
    <row r="712" spans="1:45" x14ac:dyDescent="0.25">
      <c r="A712" s="1" t="s">
        <v>72</v>
      </c>
      <c r="B712" s="1" t="s">
        <v>69</v>
      </c>
      <c r="C712" s="1" t="s">
        <v>16</v>
      </c>
      <c r="D712" s="1" t="s">
        <v>12</v>
      </c>
      <c r="E712" s="1">
        <v>11</v>
      </c>
      <c r="F712" s="1" t="s">
        <v>70</v>
      </c>
      <c r="G712" s="1">
        <v>2021</v>
      </c>
      <c r="H712" s="1">
        <v>0</v>
      </c>
      <c r="I712" s="1">
        <v>0</v>
      </c>
      <c r="J712" s="1"/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/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/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/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/>
      <c r="AS712" s="1"/>
    </row>
    <row r="713" spans="1:45" x14ac:dyDescent="0.25">
      <c r="A713" s="1" t="s">
        <v>72</v>
      </c>
      <c r="B713" s="1" t="s">
        <v>69</v>
      </c>
      <c r="C713" s="1" t="s">
        <v>16</v>
      </c>
      <c r="D713" s="1" t="s">
        <v>12</v>
      </c>
      <c r="E713" s="1">
        <v>11</v>
      </c>
      <c r="F713" s="1" t="s">
        <v>70</v>
      </c>
      <c r="G713" s="1">
        <v>2022</v>
      </c>
      <c r="H713" s="1">
        <v>0</v>
      </c>
      <c r="I713" s="1">
        <v>0</v>
      </c>
      <c r="J713" s="1"/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/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/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/>
      <c r="AS713" s="1"/>
    </row>
    <row r="714" spans="1:45" x14ac:dyDescent="0.25">
      <c r="A714" s="1" t="s">
        <v>72</v>
      </c>
      <c r="B714" s="1" t="s">
        <v>69</v>
      </c>
      <c r="C714" s="1" t="s">
        <v>16</v>
      </c>
      <c r="D714" s="1" t="s">
        <v>12</v>
      </c>
      <c r="E714" s="1">
        <v>11</v>
      </c>
      <c r="F714" s="1" t="s">
        <v>70</v>
      </c>
      <c r="G714" s="1">
        <v>2023</v>
      </c>
      <c r="H714" s="1">
        <v>0</v>
      </c>
      <c r="I714" s="1">
        <v>0</v>
      </c>
      <c r="J714" s="1"/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/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/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/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/>
      <c r="AS714" s="1"/>
    </row>
    <row r="715" spans="1:45" x14ac:dyDescent="0.25">
      <c r="A715" s="1" t="s">
        <v>72</v>
      </c>
      <c r="B715" s="1" t="s">
        <v>69</v>
      </c>
      <c r="C715" s="1" t="s">
        <v>16</v>
      </c>
      <c r="D715" s="1" t="s">
        <v>12</v>
      </c>
      <c r="E715" s="1">
        <v>11</v>
      </c>
      <c r="F715" s="1" t="s">
        <v>70</v>
      </c>
      <c r="G715" s="1">
        <v>2024</v>
      </c>
      <c r="H715" s="1">
        <v>2</v>
      </c>
      <c r="I715" s="1">
        <v>2</v>
      </c>
      <c r="J715" s="1"/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/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/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/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/>
      <c r="AS715" s="1"/>
    </row>
    <row r="716" spans="1:45" x14ac:dyDescent="0.25">
      <c r="A716" s="1" t="s">
        <v>73</v>
      </c>
      <c r="B716" s="1" t="s">
        <v>69</v>
      </c>
      <c r="C716" s="1" t="s">
        <v>16</v>
      </c>
      <c r="D716" s="1" t="s">
        <v>12</v>
      </c>
      <c r="E716" s="1">
        <v>4</v>
      </c>
      <c r="F716" s="1" t="s">
        <v>70</v>
      </c>
      <c r="G716" s="1">
        <v>2008</v>
      </c>
      <c r="H716" s="1">
        <v>0</v>
      </c>
      <c r="I716" s="1">
        <v>0</v>
      </c>
      <c r="J716" s="1" t="s">
        <v>73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/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/>
      <c r="AS716" s="1"/>
    </row>
    <row r="717" spans="1:45" x14ac:dyDescent="0.25">
      <c r="A717" s="1" t="s">
        <v>73</v>
      </c>
      <c r="B717" s="1" t="s">
        <v>69</v>
      </c>
      <c r="C717" s="1" t="s">
        <v>16</v>
      </c>
      <c r="D717" s="1" t="s">
        <v>12</v>
      </c>
      <c r="E717" s="1">
        <v>4</v>
      </c>
      <c r="F717" s="1" t="s">
        <v>70</v>
      </c>
      <c r="G717" s="1">
        <v>2009</v>
      </c>
      <c r="H717" s="1">
        <v>0</v>
      </c>
      <c r="I717" s="1">
        <v>0</v>
      </c>
      <c r="J717" s="1" t="s">
        <v>73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/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/>
      <c r="AS717" s="1"/>
    </row>
    <row r="718" spans="1:45" x14ac:dyDescent="0.25">
      <c r="A718" s="1" t="s">
        <v>73</v>
      </c>
      <c r="B718" s="1" t="s">
        <v>69</v>
      </c>
      <c r="C718" s="1" t="s">
        <v>16</v>
      </c>
      <c r="D718" s="1" t="s">
        <v>12</v>
      </c>
      <c r="E718" s="1">
        <v>4</v>
      </c>
      <c r="F718" s="1" t="s">
        <v>70</v>
      </c>
      <c r="G718" s="1">
        <v>2010</v>
      </c>
      <c r="H718" s="1">
        <v>0</v>
      </c>
      <c r="I718" s="1">
        <v>0</v>
      </c>
      <c r="J718" s="1" t="s">
        <v>73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/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/>
      <c r="AS718" s="1"/>
    </row>
    <row r="719" spans="1:45" x14ac:dyDescent="0.25">
      <c r="A719" s="1" t="s">
        <v>73</v>
      </c>
      <c r="B719" s="1" t="s">
        <v>69</v>
      </c>
      <c r="C719" s="1" t="s">
        <v>16</v>
      </c>
      <c r="D719" s="1" t="s">
        <v>12</v>
      </c>
      <c r="E719" s="1">
        <v>4</v>
      </c>
      <c r="F719" s="1" t="s">
        <v>70</v>
      </c>
      <c r="G719" s="1">
        <v>2011</v>
      </c>
      <c r="H719" s="1">
        <v>0</v>
      </c>
      <c r="I719" s="1">
        <v>0</v>
      </c>
      <c r="J719" s="1" t="s">
        <v>73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/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/>
      <c r="AS719" s="1"/>
    </row>
    <row r="720" spans="1:45" x14ac:dyDescent="0.25">
      <c r="A720" s="1" t="s">
        <v>73</v>
      </c>
      <c r="B720" s="1" t="s">
        <v>69</v>
      </c>
      <c r="C720" s="1" t="s">
        <v>16</v>
      </c>
      <c r="D720" s="1" t="s">
        <v>12</v>
      </c>
      <c r="E720" s="1">
        <v>4</v>
      </c>
      <c r="F720" s="1" t="s">
        <v>70</v>
      </c>
      <c r="G720" s="1">
        <v>2012</v>
      </c>
      <c r="H720" s="1">
        <v>0</v>
      </c>
      <c r="I720" s="1">
        <v>0</v>
      </c>
      <c r="J720" s="1" t="s">
        <v>73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/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/>
      <c r="AS720" s="1"/>
    </row>
    <row r="721" spans="1:45" x14ac:dyDescent="0.25">
      <c r="A721" s="1" t="s">
        <v>73</v>
      </c>
      <c r="B721" s="1" t="s">
        <v>69</v>
      </c>
      <c r="C721" s="1" t="s">
        <v>16</v>
      </c>
      <c r="D721" s="1" t="s">
        <v>12</v>
      </c>
      <c r="E721" s="1">
        <v>4</v>
      </c>
      <c r="F721" s="1" t="s">
        <v>70</v>
      </c>
      <c r="G721" s="1">
        <v>2013</v>
      </c>
      <c r="H721" s="1">
        <v>0</v>
      </c>
      <c r="I721" s="1">
        <v>0</v>
      </c>
      <c r="J721" s="1" t="s">
        <v>73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/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/>
      <c r="AS721" s="1"/>
    </row>
    <row r="722" spans="1:45" x14ac:dyDescent="0.25">
      <c r="A722" s="1" t="s">
        <v>73</v>
      </c>
      <c r="B722" s="1" t="s">
        <v>69</v>
      </c>
      <c r="C722" s="1" t="s">
        <v>16</v>
      </c>
      <c r="D722" s="1" t="s">
        <v>12</v>
      </c>
      <c r="E722" s="1">
        <v>4</v>
      </c>
      <c r="F722" s="1" t="s">
        <v>70</v>
      </c>
      <c r="G722" s="1">
        <v>2014</v>
      </c>
      <c r="H722" s="1">
        <v>0</v>
      </c>
      <c r="I722" s="1">
        <v>0</v>
      </c>
      <c r="J722" s="1" t="s">
        <v>73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/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/>
      <c r="AS722" s="1"/>
    </row>
    <row r="723" spans="1:45" x14ac:dyDescent="0.25">
      <c r="A723" s="1" t="s">
        <v>73</v>
      </c>
      <c r="B723" s="1" t="s">
        <v>69</v>
      </c>
      <c r="C723" s="1" t="s">
        <v>16</v>
      </c>
      <c r="D723" s="1" t="s">
        <v>12</v>
      </c>
      <c r="E723" s="1">
        <v>4</v>
      </c>
      <c r="F723" s="1" t="s">
        <v>70</v>
      </c>
      <c r="G723" s="1">
        <v>2015</v>
      </c>
      <c r="H723" s="1">
        <v>0</v>
      </c>
      <c r="I723" s="1">
        <v>0</v>
      </c>
      <c r="J723" s="1" t="s">
        <v>73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/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/>
      <c r="AS723" s="1"/>
    </row>
    <row r="724" spans="1:45" x14ac:dyDescent="0.25">
      <c r="A724" s="1" t="s">
        <v>73</v>
      </c>
      <c r="B724" s="1" t="s">
        <v>69</v>
      </c>
      <c r="C724" s="1" t="s">
        <v>16</v>
      </c>
      <c r="D724" s="1" t="s">
        <v>12</v>
      </c>
      <c r="E724" s="1">
        <v>4</v>
      </c>
      <c r="F724" s="1" t="s">
        <v>70</v>
      </c>
      <c r="G724" s="1">
        <v>2016</v>
      </c>
      <c r="H724" s="1">
        <v>0</v>
      </c>
      <c r="I724" s="1">
        <v>0</v>
      </c>
      <c r="J724" s="1" t="s">
        <v>73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/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/>
      <c r="AS724" s="1"/>
    </row>
    <row r="725" spans="1:45" x14ac:dyDescent="0.25">
      <c r="A725" s="1" t="s">
        <v>73</v>
      </c>
      <c r="B725" s="1" t="s">
        <v>69</v>
      </c>
      <c r="C725" s="1" t="s">
        <v>16</v>
      </c>
      <c r="D725" s="1" t="s">
        <v>12</v>
      </c>
      <c r="E725" s="1">
        <v>4</v>
      </c>
      <c r="F725" s="1" t="s">
        <v>70</v>
      </c>
      <c r="G725" s="1">
        <v>2017</v>
      </c>
      <c r="H725" s="1">
        <v>0</v>
      </c>
      <c r="I725" s="1">
        <v>0</v>
      </c>
      <c r="J725" s="1" t="s">
        <v>73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/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/>
      <c r="AS725" s="1"/>
    </row>
    <row r="726" spans="1:45" x14ac:dyDescent="0.25">
      <c r="A726" s="1" t="s">
        <v>73</v>
      </c>
      <c r="B726" s="1" t="s">
        <v>69</v>
      </c>
      <c r="C726" s="1" t="s">
        <v>16</v>
      </c>
      <c r="D726" s="1" t="s">
        <v>12</v>
      </c>
      <c r="E726" s="1">
        <v>4</v>
      </c>
      <c r="F726" s="1" t="s">
        <v>70</v>
      </c>
      <c r="G726" s="1">
        <v>2018</v>
      </c>
      <c r="H726" s="1">
        <v>0</v>
      </c>
      <c r="I726" s="1">
        <v>0</v>
      </c>
      <c r="J726" s="1" t="s">
        <v>73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/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/>
      <c r="AS726" s="1"/>
    </row>
    <row r="727" spans="1:45" x14ac:dyDescent="0.25">
      <c r="A727" s="1" t="s">
        <v>73</v>
      </c>
      <c r="B727" s="1" t="s">
        <v>69</v>
      </c>
      <c r="C727" s="1" t="s">
        <v>16</v>
      </c>
      <c r="D727" s="1" t="s">
        <v>12</v>
      </c>
      <c r="E727" s="1">
        <v>4</v>
      </c>
      <c r="F727" s="1" t="s">
        <v>70</v>
      </c>
      <c r="G727" s="1">
        <v>2019</v>
      </c>
      <c r="H727" s="1">
        <v>0</v>
      </c>
      <c r="I727" s="1">
        <v>0</v>
      </c>
      <c r="J727" s="1" t="s">
        <v>73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/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/>
      <c r="AS727" s="1"/>
    </row>
    <row r="728" spans="1:45" x14ac:dyDescent="0.25">
      <c r="A728" s="1" t="s">
        <v>73</v>
      </c>
      <c r="B728" s="1" t="s">
        <v>69</v>
      </c>
      <c r="C728" s="1" t="s">
        <v>16</v>
      </c>
      <c r="D728" s="1" t="s">
        <v>12</v>
      </c>
      <c r="E728" s="1">
        <v>4</v>
      </c>
      <c r="F728" s="1" t="s">
        <v>70</v>
      </c>
      <c r="G728" s="1">
        <v>2020</v>
      </c>
      <c r="H728" s="1">
        <v>0</v>
      </c>
      <c r="I728" s="1">
        <v>0</v>
      </c>
      <c r="J728" s="1" t="s">
        <v>73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/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/>
      <c r="AS728" s="1"/>
    </row>
    <row r="729" spans="1:45" x14ac:dyDescent="0.25">
      <c r="A729" s="1" t="s">
        <v>73</v>
      </c>
      <c r="B729" s="1" t="s">
        <v>69</v>
      </c>
      <c r="C729" s="1" t="s">
        <v>16</v>
      </c>
      <c r="D729" s="1" t="s">
        <v>12</v>
      </c>
      <c r="E729" s="1">
        <v>4</v>
      </c>
      <c r="F729" s="1" t="s">
        <v>70</v>
      </c>
      <c r="G729" s="1">
        <v>2021</v>
      </c>
      <c r="H729" s="1">
        <v>0</v>
      </c>
      <c r="I729" s="1">
        <v>0</v>
      </c>
      <c r="J729" s="1" t="s">
        <v>73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/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/>
      <c r="AS729" s="1"/>
    </row>
    <row r="730" spans="1:45" x14ac:dyDescent="0.25">
      <c r="A730" s="1" t="s">
        <v>73</v>
      </c>
      <c r="B730" s="1" t="s">
        <v>69</v>
      </c>
      <c r="C730" s="1" t="s">
        <v>16</v>
      </c>
      <c r="D730" s="1" t="s">
        <v>12</v>
      </c>
      <c r="E730" s="1">
        <v>4</v>
      </c>
      <c r="F730" s="1" t="s">
        <v>70</v>
      </c>
      <c r="G730" s="1">
        <v>2022</v>
      </c>
      <c r="H730" s="1">
        <v>1</v>
      </c>
      <c r="I730" s="1">
        <v>1</v>
      </c>
      <c r="J730" s="1" t="s">
        <v>73</v>
      </c>
      <c r="K730" s="1">
        <v>3</v>
      </c>
      <c r="L730" s="1">
        <v>23</v>
      </c>
      <c r="M730" s="1">
        <v>16</v>
      </c>
      <c r="N730" s="1">
        <v>2</v>
      </c>
      <c r="O730" s="1">
        <v>1</v>
      </c>
      <c r="P730" s="1">
        <v>128.57</v>
      </c>
      <c r="Q730" s="1">
        <v>3</v>
      </c>
      <c r="R730" s="1">
        <v>23</v>
      </c>
      <c r="S730" s="1">
        <v>16</v>
      </c>
      <c r="T730" s="1">
        <v>2</v>
      </c>
      <c r="U730" s="1">
        <v>1</v>
      </c>
      <c r="V730" s="1">
        <v>8.625</v>
      </c>
      <c r="W730" s="1">
        <v>9</v>
      </c>
      <c r="X730" s="1">
        <v>198</v>
      </c>
      <c r="Y730" s="1">
        <v>2</v>
      </c>
      <c r="Z730" s="1">
        <v>197</v>
      </c>
      <c r="AA730" s="1">
        <v>14</v>
      </c>
      <c r="AB730" s="1">
        <v>107</v>
      </c>
      <c r="AC730" s="1">
        <v>18</v>
      </c>
      <c r="AD730" s="1">
        <v>5</v>
      </c>
      <c r="AE730" s="1">
        <v>8</v>
      </c>
      <c r="AF730" s="1">
        <v>0</v>
      </c>
      <c r="AG730" s="1">
        <v>6</v>
      </c>
      <c r="AH730" s="1">
        <v>9</v>
      </c>
      <c r="AI730" s="1">
        <v>198</v>
      </c>
      <c r="AJ730" s="1">
        <v>2</v>
      </c>
      <c r="AK730" s="1">
        <v>197</v>
      </c>
      <c r="AL730" s="1">
        <v>14</v>
      </c>
      <c r="AM730" s="1">
        <v>107</v>
      </c>
      <c r="AN730" s="1">
        <v>18</v>
      </c>
      <c r="AO730" s="1">
        <v>5</v>
      </c>
      <c r="AP730" s="1">
        <v>8</v>
      </c>
      <c r="AQ730" s="1">
        <v>0</v>
      </c>
      <c r="AR730" s="1">
        <v>5.9696969696969697</v>
      </c>
      <c r="AS730" s="1">
        <v>5.9696969696969697</v>
      </c>
    </row>
    <row r="731" spans="1:45" x14ac:dyDescent="0.25">
      <c r="A731" s="1" t="s">
        <v>73</v>
      </c>
      <c r="B731" s="1" t="s">
        <v>69</v>
      </c>
      <c r="C731" s="1" t="s">
        <v>16</v>
      </c>
      <c r="D731" s="1" t="s">
        <v>12</v>
      </c>
      <c r="E731" s="1">
        <v>4</v>
      </c>
      <c r="F731" s="1" t="s">
        <v>70</v>
      </c>
      <c r="G731" s="1">
        <v>2023</v>
      </c>
      <c r="H731" s="1">
        <v>0</v>
      </c>
      <c r="I731" s="1">
        <v>1</v>
      </c>
      <c r="J731" s="1" t="s">
        <v>73</v>
      </c>
      <c r="K731" s="1">
        <v>1</v>
      </c>
      <c r="L731" s="1">
        <v>0</v>
      </c>
      <c r="M731" s="1">
        <v>7</v>
      </c>
      <c r="N731" s="1">
        <v>0</v>
      </c>
      <c r="O731" s="1">
        <v>0</v>
      </c>
      <c r="P731" s="1">
        <v>0</v>
      </c>
      <c r="Q731" s="1">
        <v>4</v>
      </c>
      <c r="R731" s="1">
        <v>23</v>
      </c>
      <c r="S731" s="1">
        <v>23</v>
      </c>
      <c r="T731" s="1">
        <v>2</v>
      </c>
      <c r="U731" s="1">
        <v>1</v>
      </c>
      <c r="V731" s="1">
        <v>6</v>
      </c>
      <c r="W731" s="1">
        <v>4</v>
      </c>
      <c r="X731" s="1">
        <v>60</v>
      </c>
      <c r="Y731" s="1">
        <v>0</v>
      </c>
      <c r="Z731" s="1">
        <v>107</v>
      </c>
      <c r="AA731" s="1">
        <v>3</v>
      </c>
      <c r="AB731" s="1">
        <v>23</v>
      </c>
      <c r="AC731" s="1">
        <v>9</v>
      </c>
      <c r="AD731" s="1">
        <v>7</v>
      </c>
      <c r="AE731" s="1">
        <v>4</v>
      </c>
      <c r="AF731" s="1">
        <v>0</v>
      </c>
      <c r="AG731" s="1">
        <v>11.33</v>
      </c>
      <c r="AH731" s="1">
        <v>13</v>
      </c>
      <c r="AI731" s="1">
        <v>258</v>
      </c>
      <c r="AJ731" s="1">
        <v>2</v>
      </c>
      <c r="AK731" s="1">
        <v>304</v>
      </c>
      <c r="AL731" s="1">
        <v>17</v>
      </c>
      <c r="AM731" s="1">
        <v>130</v>
      </c>
      <c r="AN731" s="1">
        <v>27</v>
      </c>
      <c r="AO731" s="1">
        <v>12</v>
      </c>
      <c r="AP731" s="1">
        <v>12</v>
      </c>
      <c r="AQ731" s="1">
        <v>0</v>
      </c>
      <c r="AR731" s="1">
        <v>10.7</v>
      </c>
      <c r="AS731" s="1">
        <v>7.0697674418604599</v>
      </c>
    </row>
    <row r="732" spans="1:45" x14ac:dyDescent="0.25">
      <c r="A732" s="1" t="s">
        <v>73</v>
      </c>
      <c r="B732" s="1" t="s">
        <v>69</v>
      </c>
      <c r="C732" s="1" t="s">
        <v>16</v>
      </c>
      <c r="D732" s="1" t="s">
        <v>12</v>
      </c>
      <c r="E732" s="1">
        <v>4</v>
      </c>
      <c r="F732" s="1" t="s">
        <v>70</v>
      </c>
      <c r="G732" s="1">
        <v>2024</v>
      </c>
      <c r="H732" s="1">
        <v>0</v>
      </c>
      <c r="I732" s="1">
        <v>1</v>
      </c>
      <c r="J732" s="1" t="s">
        <v>73</v>
      </c>
      <c r="K732" s="1">
        <v>1</v>
      </c>
      <c r="L732" s="1">
        <v>2</v>
      </c>
      <c r="M732" s="1">
        <v>1</v>
      </c>
      <c r="N732" s="1">
        <v>0</v>
      </c>
      <c r="O732" s="1">
        <v>0</v>
      </c>
      <c r="P732" s="1">
        <v>200</v>
      </c>
      <c r="Q732" s="1">
        <v>5</v>
      </c>
      <c r="R732" s="1">
        <v>25</v>
      </c>
      <c r="S732" s="1">
        <v>24</v>
      </c>
      <c r="T732" s="1">
        <v>2</v>
      </c>
      <c r="U732" s="1">
        <v>1</v>
      </c>
      <c r="V732" s="1">
        <v>6.25</v>
      </c>
      <c r="W732" s="1">
        <v>8</v>
      </c>
      <c r="X732" s="1">
        <v>180</v>
      </c>
      <c r="Y732" s="1">
        <v>0</v>
      </c>
      <c r="Z732" s="1">
        <v>311</v>
      </c>
      <c r="AA732" s="1">
        <v>9</v>
      </c>
      <c r="AB732" s="1">
        <v>62</v>
      </c>
      <c r="AC732" s="1">
        <v>28</v>
      </c>
      <c r="AD732" s="1">
        <v>18</v>
      </c>
      <c r="AE732" s="1">
        <v>7</v>
      </c>
      <c r="AF732" s="1">
        <v>0</v>
      </c>
      <c r="AG732" s="1">
        <v>10.25</v>
      </c>
      <c r="AH732" s="1">
        <v>21</v>
      </c>
      <c r="AI732" s="1">
        <v>438</v>
      </c>
      <c r="AJ732" s="1">
        <v>2</v>
      </c>
      <c r="AK732" s="1">
        <v>615</v>
      </c>
      <c r="AL732" s="1">
        <v>26</v>
      </c>
      <c r="AM732" s="1">
        <v>192</v>
      </c>
      <c r="AN732" s="1">
        <v>55</v>
      </c>
      <c r="AO732" s="1">
        <v>30</v>
      </c>
      <c r="AP732" s="1">
        <v>19</v>
      </c>
      <c r="AQ732" s="1">
        <v>0</v>
      </c>
      <c r="AR732" s="1">
        <v>10.3666666666666</v>
      </c>
      <c r="AS732" s="1">
        <v>8.4246575342465704</v>
      </c>
    </row>
    <row r="733" spans="1:45" x14ac:dyDescent="0.25">
      <c r="A733" s="1" t="s">
        <v>74</v>
      </c>
      <c r="B733" s="1" t="s">
        <v>69</v>
      </c>
      <c r="C733" s="1" t="s">
        <v>22</v>
      </c>
      <c r="D733" s="1" t="s">
        <v>12</v>
      </c>
      <c r="E733" s="1">
        <v>4</v>
      </c>
      <c r="F733" s="1" t="s">
        <v>70</v>
      </c>
      <c r="G733" s="1">
        <v>2008</v>
      </c>
      <c r="H733" s="1">
        <v>0</v>
      </c>
      <c r="I733" s="1">
        <v>0</v>
      </c>
      <c r="J733" s="1" t="s">
        <v>291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/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/>
      <c r="AS733" s="1"/>
    </row>
    <row r="734" spans="1:45" x14ac:dyDescent="0.25">
      <c r="A734" s="1" t="s">
        <v>74</v>
      </c>
      <c r="B734" s="1" t="s">
        <v>69</v>
      </c>
      <c r="C734" s="1" t="s">
        <v>22</v>
      </c>
      <c r="D734" s="1" t="s">
        <v>12</v>
      </c>
      <c r="E734" s="1">
        <v>4</v>
      </c>
      <c r="F734" s="1" t="s">
        <v>70</v>
      </c>
      <c r="G734" s="1">
        <v>2009</v>
      </c>
      <c r="H734" s="1">
        <v>0</v>
      </c>
      <c r="I734" s="1">
        <v>0</v>
      </c>
      <c r="J734" s="1" t="s">
        <v>291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/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/>
      <c r="AS734" s="1"/>
    </row>
    <row r="735" spans="1:45" x14ac:dyDescent="0.25">
      <c r="A735" s="1" t="s">
        <v>74</v>
      </c>
      <c r="B735" s="1" t="s">
        <v>69</v>
      </c>
      <c r="C735" s="1" t="s">
        <v>22</v>
      </c>
      <c r="D735" s="1" t="s">
        <v>12</v>
      </c>
      <c r="E735" s="1">
        <v>4</v>
      </c>
      <c r="F735" s="1" t="s">
        <v>70</v>
      </c>
      <c r="G735" s="1">
        <v>2010</v>
      </c>
      <c r="H735" s="1">
        <v>0</v>
      </c>
      <c r="I735" s="1">
        <v>0</v>
      </c>
      <c r="J735" s="1" t="s">
        <v>291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/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/>
      <c r="AS735" s="1"/>
    </row>
    <row r="736" spans="1:45" x14ac:dyDescent="0.25">
      <c r="A736" s="1" t="s">
        <v>74</v>
      </c>
      <c r="B736" s="1" t="s">
        <v>69</v>
      </c>
      <c r="C736" s="1" t="s">
        <v>22</v>
      </c>
      <c r="D736" s="1" t="s">
        <v>12</v>
      </c>
      <c r="E736" s="1">
        <v>4</v>
      </c>
      <c r="F736" s="1" t="s">
        <v>70</v>
      </c>
      <c r="G736" s="1">
        <v>2011</v>
      </c>
      <c r="H736" s="1">
        <v>0</v>
      </c>
      <c r="I736" s="1">
        <v>0</v>
      </c>
      <c r="J736" s="1" t="s">
        <v>291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/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/>
      <c r="AS736" s="1"/>
    </row>
    <row r="737" spans="1:45" x14ac:dyDescent="0.25">
      <c r="A737" s="1" t="s">
        <v>74</v>
      </c>
      <c r="B737" s="1" t="s">
        <v>69</v>
      </c>
      <c r="C737" s="1" t="s">
        <v>22</v>
      </c>
      <c r="D737" s="1" t="s">
        <v>12</v>
      </c>
      <c r="E737" s="1">
        <v>4</v>
      </c>
      <c r="F737" s="1" t="s">
        <v>70</v>
      </c>
      <c r="G737" s="1">
        <v>2012</v>
      </c>
      <c r="H737" s="1">
        <v>0</v>
      </c>
      <c r="I737" s="1">
        <v>0</v>
      </c>
      <c r="J737" s="1" t="s">
        <v>291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/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/>
      <c r="AS737" s="1"/>
    </row>
    <row r="738" spans="1:45" x14ac:dyDescent="0.25">
      <c r="A738" s="1" t="s">
        <v>74</v>
      </c>
      <c r="B738" s="1" t="s">
        <v>69</v>
      </c>
      <c r="C738" s="1" t="s">
        <v>22</v>
      </c>
      <c r="D738" s="1" t="s">
        <v>12</v>
      </c>
      <c r="E738" s="1">
        <v>4</v>
      </c>
      <c r="F738" s="1" t="s">
        <v>70</v>
      </c>
      <c r="G738" s="1">
        <v>2013</v>
      </c>
      <c r="H738" s="1">
        <v>0</v>
      </c>
      <c r="I738" s="1">
        <v>0</v>
      </c>
      <c r="J738" s="1" t="s">
        <v>291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/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/>
      <c r="AS738" s="1"/>
    </row>
    <row r="739" spans="1:45" x14ac:dyDescent="0.25">
      <c r="A739" s="1" t="s">
        <v>74</v>
      </c>
      <c r="B739" s="1" t="s">
        <v>69</v>
      </c>
      <c r="C739" s="1" t="s">
        <v>22</v>
      </c>
      <c r="D739" s="1" t="s">
        <v>12</v>
      </c>
      <c r="E739" s="1">
        <v>4</v>
      </c>
      <c r="F739" s="1" t="s">
        <v>70</v>
      </c>
      <c r="G739" s="1">
        <v>2014</v>
      </c>
      <c r="H739" s="1">
        <v>0</v>
      </c>
      <c r="I739" s="1">
        <v>0</v>
      </c>
      <c r="J739" s="1" t="s">
        <v>291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/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/>
      <c r="AS739" s="1"/>
    </row>
    <row r="740" spans="1:45" x14ac:dyDescent="0.25">
      <c r="A740" s="1" t="s">
        <v>74</v>
      </c>
      <c r="B740" s="1" t="s">
        <v>69</v>
      </c>
      <c r="C740" s="1" t="s">
        <v>22</v>
      </c>
      <c r="D740" s="1" t="s">
        <v>12</v>
      </c>
      <c r="E740" s="1">
        <v>4</v>
      </c>
      <c r="F740" s="1" t="s">
        <v>70</v>
      </c>
      <c r="G740" s="1">
        <v>2015</v>
      </c>
      <c r="H740" s="1">
        <v>0</v>
      </c>
      <c r="I740" s="1">
        <v>0</v>
      </c>
      <c r="J740" s="1" t="s">
        <v>291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/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/>
      <c r="AS740" s="1"/>
    </row>
    <row r="741" spans="1:45" x14ac:dyDescent="0.25">
      <c r="A741" s="1" t="s">
        <v>74</v>
      </c>
      <c r="B741" s="1" t="s">
        <v>69</v>
      </c>
      <c r="C741" s="1" t="s">
        <v>22</v>
      </c>
      <c r="D741" s="1" t="s">
        <v>12</v>
      </c>
      <c r="E741" s="1">
        <v>4</v>
      </c>
      <c r="F741" s="1" t="s">
        <v>70</v>
      </c>
      <c r="G741" s="1">
        <v>2016</v>
      </c>
      <c r="H741" s="1">
        <v>0</v>
      </c>
      <c r="I741" s="1">
        <v>0</v>
      </c>
      <c r="J741" s="1" t="s">
        <v>291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/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/>
      <c r="AS741" s="1"/>
    </row>
    <row r="742" spans="1:45" x14ac:dyDescent="0.25">
      <c r="A742" s="1" t="s">
        <v>74</v>
      </c>
      <c r="B742" s="1" t="s">
        <v>69</v>
      </c>
      <c r="C742" s="1" t="s">
        <v>22</v>
      </c>
      <c r="D742" s="1" t="s">
        <v>12</v>
      </c>
      <c r="E742" s="1">
        <v>4</v>
      </c>
      <c r="F742" s="1" t="s">
        <v>70</v>
      </c>
      <c r="G742" s="1">
        <v>2017</v>
      </c>
      <c r="H742" s="1">
        <v>0</v>
      </c>
      <c r="I742" s="1">
        <v>0</v>
      </c>
      <c r="J742" s="1" t="s">
        <v>291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/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/>
      <c r="AS742" s="1"/>
    </row>
    <row r="743" spans="1:45" x14ac:dyDescent="0.25">
      <c r="A743" s="1" t="s">
        <v>74</v>
      </c>
      <c r="B743" s="1" t="s">
        <v>69</v>
      </c>
      <c r="C743" s="1" t="s">
        <v>22</v>
      </c>
      <c r="D743" s="1" t="s">
        <v>12</v>
      </c>
      <c r="E743" s="1">
        <v>4</v>
      </c>
      <c r="F743" s="1" t="s">
        <v>70</v>
      </c>
      <c r="G743" s="1">
        <v>2018</v>
      </c>
      <c r="H743" s="1">
        <v>0</v>
      </c>
      <c r="I743" s="1">
        <v>0</v>
      </c>
      <c r="J743" s="1" t="s">
        <v>291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/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/>
      <c r="AS743" s="1"/>
    </row>
    <row r="744" spans="1:45" x14ac:dyDescent="0.25">
      <c r="A744" s="1" t="s">
        <v>74</v>
      </c>
      <c r="B744" s="1" t="s">
        <v>69</v>
      </c>
      <c r="C744" s="1" t="s">
        <v>22</v>
      </c>
      <c r="D744" s="1" t="s">
        <v>12</v>
      </c>
      <c r="E744" s="1">
        <v>4</v>
      </c>
      <c r="F744" s="1" t="s">
        <v>70</v>
      </c>
      <c r="G744" s="1">
        <v>2019</v>
      </c>
      <c r="H744" s="1">
        <v>0</v>
      </c>
      <c r="I744" s="1">
        <v>0</v>
      </c>
      <c r="J744" s="1" t="s">
        <v>291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/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/>
      <c r="AS744" s="1"/>
    </row>
    <row r="745" spans="1:45" x14ac:dyDescent="0.25">
      <c r="A745" s="1" t="s">
        <v>74</v>
      </c>
      <c r="B745" s="1" t="s">
        <v>69</v>
      </c>
      <c r="C745" s="1" t="s">
        <v>22</v>
      </c>
      <c r="D745" s="1" t="s">
        <v>12</v>
      </c>
      <c r="E745" s="1">
        <v>4</v>
      </c>
      <c r="F745" s="1" t="s">
        <v>70</v>
      </c>
      <c r="G745" s="1">
        <v>2020</v>
      </c>
      <c r="H745" s="1">
        <v>0</v>
      </c>
      <c r="I745" s="1">
        <v>0</v>
      </c>
      <c r="J745" s="1" t="s">
        <v>291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/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/>
      <c r="AS745" s="1"/>
    </row>
    <row r="746" spans="1:45" x14ac:dyDescent="0.25">
      <c r="A746" s="1" t="s">
        <v>74</v>
      </c>
      <c r="B746" s="1" t="s">
        <v>69</v>
      </c>
      <c r="C746" s="1" t="s">
        <v>22</v>
      </c>
      <c r="D746" s="1" t="s">
        <v>12</v>
      </c>
      <c r="E746" s="1">
        <v>4</v>
      </c>
      <c r="F746" s="1" t="s">
        <v>70</v>
      </c>
      <c r="G746" s="1">
        <v>2021</v>
      </c>
      <c r="H746" s="1">
        <v>0</v>
      </c>
      <c r="I746" s="1">
        <v>0</v>
      </c>
      <c r="J746" s="1" t="s">
        <v>291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/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/>
      <c r="AS746" s="1"/>
    </row>
    <row r="747" spans="1:45" x14ac:dyDescent="0.25">
      <c r="A747" s="1" t="s">
        <v>74</v>
      </c>
      <c r="B747" s="1" t="s">
        <v>69</v>
      </c>
      <c r="C747" s="1" t="s">
        <v>22</v>
      </c>
      <c r="D747" s="1" t="s">
        <v>12</v>
      </c>
      <c r="E747" s="1">
        <v>4</v>
      </c>
      <c r="F747" s="1" t="s">
        <v>70</v>
      </c>
      <c r="G747" s="1">
        <v>2022</v>
      </c>
      <c r="H747" s="1">
        <v>0</v>
      </c>
      <c r="I747" s="1">
        <v>0</v>
      </c>
      <c r="J747" s="1" t="s">
        <v>291</v>
      </c>
      <c r="K747" s="1">
        <v>11</v>
      </c>
      <c r="L747" s="1">
        <v>161</v>
      </c>
      <c r="M747" s="1">
        <v>130</v>
      </c>
      <c r="N747" s="1">
        <v>11</v>
      </c>
      <c r="O747" s="1">
        <v>7</v>
      </c>
      <c r="P747" s="1">
        <v>100</v>
      </c>
      <c r="Q747" s="1">
        <v>11</v>
      </c>
      <c r="R747" s="1">
        <v>161</v>
      </c>
      <c r="S747" s="1">
        <v>130</v>
      </c>
      <c r="T747" s="1">
        <v>11</v>
      </c>
      <c r="U747" s="1">
        <v>7</v>
      </c>
      <c r="V747" s="1">
        <v>7.4307692307692301</v>
      </c>
      <c r="W747" s="1">
        <v>2</v>
      </c>
      <c r="X747" s="1">
        <v>12</v>
      </c>
      <c r="Y747" s="1">
        <v>0</v>
      </c>
      <c r="Z747" s="1">
        <v>11</v>
      </c>
      <c r="AA747" s="1">
        <v>2</v>
      </c>
      <c r="AB747" s="1">
        <v>4</v>
      </c>
      <c r="AC747" s="1">
        <v>0</v>
      </c>
      <c r="AD747" s="1">
        <v>0</v>
      </c>
      <c r="AE747" s="1">
        <v>0</v>
      </c>
      <c r="AF747" s="1">
        <v>0</v>
      </c>
      <c r="AG747" s="1">
        <v>5.5</v>
      </c>
      <c r="AH747" s="1">
        <v>2</v>
      </c>
      <c r="AI747" s="1">
        <v>12</v>
      </c>
      <c r="AJ747" s="1">
        <v>0</v>
      </c>
      <c r="AK747" s="1">
        <v>11</v>
      </c>
      <c r="AL747" s="1">
        <v>2</v>
      </c>
      <c r="AM747" s="1">
        <v>4</v>
      </c>
      <c r="AN747" s="1">
        <v>0</v>
      </c>
      <c r="AO747" s="1">
        <v>0</v>
      </c>
      <c r="AP747" s="1">
        <v>0</v>
      </c>
      <c r="AQ747" s="1">
        <v>0</v>
      </c>
      <c r="AR747" s="1">
        <v>5.5</v>
      </c>
      <c r="AS747" s="1">
        <v>5.5</v>
      </c>
    </row>
    <row r="748" spans="1:45" x14ac:dyDescent="0.25">
      <c r="A748" s="1" t="s">
        <v>74</v>
      </c>
      <c r="B748" s="1" t="s">
        <v>69</v>
      </c>
      <c r="C748" s="1" t="s">
        <v>22</v>
      </c>
      <c r="D748" s="1" t="s">
        <v>12</v>
      </c>
      <c r="E748" s="1">
        <v>4</v>
      </c>
      <c r="F748" s="1" t="s">
        <v>70</v>
      </c>
      <c r="G748" s="1">
        <v>2023</v>
      </c>
      <c r="H748" s="1">
        <v>0</v>
      </c>
      <c r="I748" s="1">
        <v>0</v>
      </c>
      <c r="J748" s="1" t="s">
        <v>291</v>
      </c>
      <c r="K748" s="1">
        <v>12</v>
      </c>
      <c r="L748" s="1">
        <v>238</v>
      </c>
      <c r="M748" s="1">
        <v>172</v>
      </c>
      <c r="N748" s="1">
        <v>13</v>
      </c>
      <c r="O748" s="1">
        <v>12</v>
      </c>
      <c r="P748" s="1">
        <v>126.38500000000001</v>
      </c>
      <c r="Q748" s="1">
        <v>23</v>
      </c>
      <c r="R748" s="1">
        <v>399</v>
      </c>
      <c r="S748" s="1">
        <v>302</v>
      </c>
      <c r="T748" s="1">
        <v>24</v>
      </c>
      <c r="U748" s="1">
        <v>19</v>
      </c>
      <c r="V748" s="1">
        <v>7.9271523178807897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3</v>
      </c>
      <c r="AI748" s="1">
        <v>13</v>
      </c>
      <c r="AJ748" s="1">
        <v>0</v>
      </c>
      <c r="AK748" s="1">
        <v>11</v>
      </c>
      <c r="AL748" s="1">
        <v>2</v>
      </c>
      <c r="AM748" s="1">
        <v>5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5.0769230769230704</v>
      </c>
    </row>
    <row r="749" spans="1:45" x14ac:dyDescent="0.25">
      <c r="A749" s="1" t="s">
        <v>74</v>
      </c>
      <c r="B749" s="1" t="s">
        <v>69</v>
      </c>
      <c r="C749" s="1" t="s">
        <v>22</v>
      </c>
      <c r="D749" s="1" t="s">
        <v>12</v>
      </c>
      <c r="E749" s="1">
        <v>4</v>
      </c>
      <c r="F749" s="1" t="s">
        <v>70</v>
      </c>
      <c r="G749" s="1">
        <v>2024</v>
      </c>
      <c r="H749" s="1">
        <v>0</v>
      </c>
      <c r="I749" s="1">
        <v>0</v>
      </c>
      <c r="J749" s="1" t="s">
        <v>291</v>
      </c>
      <c r="K749" s="1">
        <v>10</v>
      </c>
      <c r="L749" s="1">
        <v>207</v>
      </c>
      <c r="M749" s="1">
        <v>152</v>
      </c>
      <c r="N749" s="1">
        <v>21</v>
      </c>
      <c r="O749" s="1">
        <v>3</v>
      </c>
      <c r="P749" s="1">
        <v>116.2</v>
      </c>
      <c r="Q749" s="1">
        <v>33</v>
      </c>
      <c r="R749" s="1">
        <v>606</v>
      </c>
      <c r="S749" s="1">
        <v>454</v>
      </c>
      <c r="T749" s="1">
        <v>45</v>
      </c>
      <c r="U749" s="1">
        <v>22</v>
      </c>
      <c r="V749" s="1">
        <v>8.0088105726872207</v>
      </c>
      <c r="W749" s="1">
        <v>2</v>
      </c>
      <c r="X749" s="1">
        <v>12</v>
      </c>
      <c r="Y749" s="1">
        <v>0</v>
      </c>
      <c r="Z749" s="1">
        <v>25</v>
      </c>
      <c r="AA749" s="1">
        <v>0</v>
      </c>
      <c r="AB749" s="1">
        <v>1</v>
      </c>
      <c r="AC749" s="1">
        <v>1</v>
      </c>
      <c r="AD749" s="1">
        <v>2</v>
      </c>
      <c r="AE749" s="1">
        <v>0</v>
      </c>
      <c r="AF749" s="1">
        <v>0</v>
      </c>
      <c r="AG749" s="1">
        <v>12.5</v>
      </c>
      <c r="AH749" s="1">
        <v>5</v>
      </c>
      <c r="AI749" s="1">
        <v>25</v>
      </c>
      <c r="AJ749" s="1">
        <v>0</v>
      </c>
      <c r="AK749" s="1">
        <v>36</v>
      </c>
      <c r="AL749" s="1">
        <v>2</v>
      </c>
      <c r="AM749" s="1">
        <v>6</v>
      </c>
      <c r="AN749" s="1">
        <v>1</v>
      </c>
      <c r="AO749" s="1">
        <v>2</v>
      </c>
      <c r="AP749" s="1">
        <v>0</v>
      </c>
      <c r="AQ749" s="1">
        <v>0</v>
      </c>
      <c r="AR749" s="1">
        <v>12.5</v>
      </c>
      <c r="AS749" s="1">
        <v>8.64</v>
      </c>
    </row>
    <row r="750" spans="1:45" x14ac:dyDescent="0.25">
      <c r="A750" s="1" t="s">
        <v>75</v>
      </c>
      <c r="B750" s="1" t="s">
        <v>76</v>
      </c>
      <c r="C750" s="1" t="s">
        <v>22</v>
      </c>
      <c r="D750" s="1" t="s">
        <v>12</v>
      </c>
      <c r="E750" s="1">
        <v>5.5</v>
      </c>
      <c r="F750" s="1" t="s">
        <v>77</v>
      </c>
      <c r="G750" s="1">
        <v>2008</v>
      </c>
      <c r="H750" s="1">
        <v>0</v>
      </c>
      <c r="I750" s="1">
        <v>0</v>
      </c>
      <c r="J750" s="1" t="s">
        <v>75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/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/>
      <c r="AS750" s="1"/>
    </row>
    <row r="751" spans="1:45" x14ac:dyDescent="0.25">
      <c r="A751" s="1" t="s">
        <v>75</v>
      </c>
      <c r="B751" s="1" t="s">
        <v>76</v>
      </c>
      <c r="C751" s="1" t="s">
        <v>22</v>
      </c>
      <c r="D751" s="1" t="s">
        <v>12</v>
      </c>
      <c r="E751" s="1">
        <v>5.5</v>
      </c>
      <c r="F751" s="1" t="s">
        <v>77</v>
      </c>
      <c r="G751" s="1">
        <v>2009</v>
      </c>
      <c r="H751" s="1">
        <v>0</v>
      </c>
      <c r="I751" s="1">
        <v>0</v>
      </c>
      <c r="J751" s="1" t="s">
        <v>75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/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/>
      <c r="AS751" s="1"/>
    </row>
    <row r="752" spans="1:45" x14ac:dyDescent="0.25">
      <c r="A752" s="1" t="s">
        <v>75</v>
      </c>
      <c r="B752" s="1" t="s">
        <v>76</v>
      </c>
      <c r="C752" s="1" t="s">
        <v>22</v>
      </c>
      <c r="D752" s="1" t="s">
        <v>12</v>
      </c>
      <c r="E752" s="1">
        <v>5.5</v>
      </c>
      <c r="F752" s="1" t="s">
        <v>77</v>
      </c>
      <c r="G752" s="1">
        <v>2010</v>
      </c>
      <c r="H752" s="1">
        <v>0</v>
      </c>
      <c r="I752" s="1">
        <v>0</v>
      </c>
      <c r="J752" s="1" t="s">
        <v>75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/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/>
      <c r="AS752" s="1"/>
    </row>
    <row r="753" spans="1:45" x14ac:dyDescent="0.25">
      <c r="A753" s="1" t="s">
        <v>75</v>
      </c>
      <c r="B753" s="1" t="s">
        <v>76</v>
      </c>
      <c r="C753" s="1" t="s">
        <v>22</v>
      </c>
      <c r="D753" s="1" t="s">
        <v>12</v>
      </c>
      <c r="E753" s="1">
        <v>5.5</v>
      </c>
      <c r="F753" s="1" t="s">
        <v>77</v>
      </c>
      <c r="G753" s="1">
        <v>2011</v>
      </c>
      <c r="H753" s="1">
        <v>0</v>
      </c>
      <c r="I753" s="1">
        <v>0</v>
      </c>
      <c r="J753" s="1" t="s">
        <v>75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/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/>
      <c r="AS753" s="1"/>
    </row>
    <row r="754" spans="1:45" x14ac:dyDescent="0.25">
      <c r="A754" s="1" t="s">
        <v>75</v>
      </c>
      <c r="B754" s="1" t="s">
        <v>76</v>
      </c>
      <c r="C754" s="1" t="s">
        <v>22</v>
      </c>
      <c r="D754" s="1" t="s">
        <v>12</v>
      </c>
      <c r="E754" s="1">
        <v>5.5</v>
      </c>
      <c r="F754" s="1" t="s">
        <v>77</v>
      </c>
      <c r="G754" s="1">
        <v>2012</v>
      </c>
      <c r="H754" s="1">
        <v>0</v>
      </c>
      <c r="I754" s="1">
        <v>0</v>
      </c>
      <c r="J754" s="1" t="s">
        <v>75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/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/>
      <c r="AS754" s="1"/>
    </row>
    <row r="755" spans="1:45" x14ac:dyDescent="0.25">
      <c r="A755" s="1" t="s">
        <v>75</v>
      </c>
      <c r="B755" s="1" t="s">
        <v>76</v>
      </c>
      <c r="C755" s="1" t="s">
        <v>22</v>
      </c>
      <c r="D755" s="1" t="s">
        <v>12</v>
      </c>
      <c r="E755" s="1">
        <v>5.5</v>
      </c>
      <c r="F755" s="1" t="s">
        <v>77</v>
      </c>
      <c r="G755" s="1">
        <v>2013</v>
      </c>
      <c r="H755" s="1">
        <v>0</v>
      </c>
      <c r="I755" s="1">
        <v>0</v>
      </c>
      <c r="J755" s="1" t="s">
        <v>75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/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/>
      <c r="AS755" s="1"/>
    </row>
    <row r="756" spans="1:45" x14ac:dyDescent="0.25">
      <c r="A756" s="1" t="s">
        <v>75</v>
      </c>
      <c r="B756" s="1" t="s">
        <v>76</v>
      </c>
      <c r="C756" s="1" t="s">
        <v>22</v>
      </c>
      <c r="D756" s="1" t="s">
        <v>12</v>
      </c>
      <c r="E756" s="1">
        <v>5.5</v>
      </c>
      <c r="F756" s="1" t="s">
        <v>77</v>
      </c>
      <c r="G756" s="1">
        <v>2014</v>
      </c>
      <c r="H756" s="1">
        <v>0</v>
      </c>
      <c r="I756" s="1">
        <v>0</v>
      </c>
      <c r="J756" s="1" t="s">
        <v>75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/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/>
      <c r="AS756" s="1"/>
    </row>
    <row r="757" spans="1:45" x14ac:dyDescent="0.25">
      <c r="A757" s="1" t="s">
        <v>75</v>
      </c>
      <c r="B757" s="1" t="s">
        <v>76</v>
      </c>
      <c r="C757" s="1" t="s">
        <v>22</v>
      </c>
      <c r="D757" s="1" t="s">
        <v>12</v>
      </c>
      <c r="E757" s="1">
        <v>5.5</v>
      </c>
      <c r="F757" s="1" t="s">
        <v>77</v>
      </c>
      <c r="G757" s="1">
        <v>2015</v>
      </c>
      <c r="H757" s="1">
        <v>0</v>
      </c>
      <c r="I757" s="1">
        <v>0</v>
      </c>
      <c r="J757" s="1" t="s">
        <v>75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/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/>
      <c r="AS757" s="1"/>
    </row>
    <row r="758" spans="1:45" x14ac:dyDescent="0.25">
      <c r="A758" s="1" t="s">
        <v>75</v>
      </c>
      <c r="B758" s="1" t="s">
        <v>76</v>
      </c>
      <c r="C758" s="1" t="s">
        <v>22</v>
      </c>
      <c r="D758" s="1" t="s">
        <v>12</v>
      </c>
      <c r="E758" s="1">
        <v>5.5</v>
      </c>
      <c r="F758" s="1" t="s">
        <v>77</v>
      </c>
      <c r="G758" s="1">
        <v>2016</v>
      </c>
      <c r="H758" s="1">
        <v>0</v>
      </c>
      <c r="I758" s="1">
        <v>0</v>
      </c>
      <c r="J758" s="1" t="s">
        <v>75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/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/>
      <c r="AS758" s="1"/>
    </row>
    <row r="759" spans="1:45" x14ac:dyDescent="0.25">
      <c r="A759" s="1" t="s">
        <v>75</v>
      </c>
      <c r="B759" s="1" t="s">
        <v>76</v>
      </c>
      <c r="C759" s="1" t="s">
        <v>22</v>
      </c>
      <c r="D759" s="1" t="s">
        <v>12</v>
      </c>
      <c r="E759" s="1">
        <v>5.5</v>
      </c>
      <c r="F759" s="1" t="s">
        <v>77</v>
      </c>
      <c r="G759" s="1">
        <v>2017</v>
      </c>
      <c r="H759" s="1">
        <v>0</v>
      </c>
      <c r="I759" s="1">
        <v>0</v>
      </c>
      <c r="J759" s="1" t="s">
        <v>75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/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/>
      <c r="AS759" s="1"/>
    </row>
    <row r="760" spans="1:45" x14ac:dyDescent="0.25">
      <c r="A760" s="1" t="s">
        <v>75</v>
      </c>
      <c r="B760" s="1" t="s">
        <v>76</v>
      </c>
      <c r="C760" s="1" t="s">
        <v>22</v>
      </c>
      <c r="D760" s="1" t="s">
        <v>12</v>
      </c>
      <c r="E760" s="1">
        <v>5.5</v>
      </c>
      <c r="F760" s="1" t="s">
        <v>77</v>
      </c>
      <c r="G760" s="1">
        <v>2018</v>
      </c>
      <c r="H760" s="1">
        <v>0</v>
      </c>
      <c r="I760" s="1">
        <v>0</v>
      </c>
      <c r="J760" s="1" t="s">
        <v>75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/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/>
      <c r="AS760" s="1"/>
    </row>
    <row r="761" spans="1:45" x14ac:dyDescent="0.25">
      <c r="A761" s="1" t="s">
        <v>75</v>
      </c>
      <c r="B761" s="1" t="s">
        <v>76</v>
      </c>
      <c r="C761" s="1" t="s">
        <v>22</v>
      </c>
      <c r="D761" s="1" t="s">
        <v>12</v>
      </c>
      <c r="E761" s="1">
        <v>5.5</v>
      </c>
      <c r="F761" s="1" t="s">
        <v>77</v>
      </c>
      <c r="G761" s="1">
        <v>2019</v>
      </c>
      <c r="H761" s="1">
        <v>0</v>
      </c>
      <c r="I761" s="1">
        <v>0</v>
      </c>
      <c r="J761" s="1" t="s">
        <v>75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/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/>
      <c r="AS761" s="1"/>
    </row>
    <row r="762" spans="1:45" x14ac:dyDescent="0.25">
      <c r="A762" s="1" t="s">
        <v>75</v>
      </c>
      <c r="B762" s="1" t="s">
        <v>76</v>
      </c>
      <c r="C762" s="1" t="s">
        <v>22</v>
      </c>
      <c r="D762" s="1" t="s">
        <v>12</v>
      </c>
      <c r="E762" s="1">
        <v>5.5</v>
      </c>
      <c r="F762" s="1" t="s">
        <v>77</v>
      </c>
      <c r="G762" s="1">
        <v>2020</v>
      </c>
      <c r="H762" s="1">
        <v>0</v>
      </c>
      <c r="I762" s="1">
        <v>0</v>
      </c>
      <c r="J762" s="1" t="s">
        <v>75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/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/>
      <c r="AS762" s="1"/>
    </row>
    <row r="763" spans="1:45" x14ac:dyDescent="0.25">
      <c r="A763" s="1" t="s">
        <v>75</v>
      </c>
      <c r="B763" s="1" t="s">
        <v>76</v>
      </c>
      <c r="C763" s="1" t="s">
        <v>22</v>
      </c>
      <c r="D763" s="1" t="s">
        <v>12</v>
      </c>
      <c r="E763" s="1">
        <v>5.5</v>
      </c>
      <c r="F763" s="1" t="s">
        <v>77</v>
      </c>
      <c r="G763" s="1">
        <v>2021</v>
      </c>
      <c r="H763" s="1">
        <v>0</v>
      </c>
      <c r="I763" s="1">
        <v>0</v>
      </c>
      <c r="J763" s="1" t="s">
        <v>75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/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/>
      <c r="AS763" s="1"/>
    </row>
    <row r="764" spans="1:45" x14ac:dyDescent="0.25">
      <c r="A764" s="1" t="s">
        <v>75</v>
      </c>
      <c r="B764" s="1" t="s">
        <v>76</v>
      </c>
      <c r="C764" s="1" t="s">
        <v>22</v>
      </c>
      <c r="D764" s="1" t="s">
        <v>12</v>
      </c>
      <c r="E764" s="1">
        <v>5.5</v>
      </c>
      <c r="F764" s="1" t="s">
        <v>77</v>
      </c>
      <c r="G764" s="1">
        <v>2022</v>
      </c>
      <c r="H764" s="1">
        <v>0</v>
      </c>
      <c r="I764" s="1">
        <v>0</v>
      </c>
      <c r="J764" s="1" t="s">
        <v>75</v>
      </c>
      <c r="K764" s="1">
        <v>5</v>
      </c>
      <c r="L764" s="1">
        <v>69</v>
      </c>
      <c r="M764" s="1">
        <v>47</v>
      </c>
      <c r="N764" s="1">
        <v>5</v>
      </c>
      <c r="O764" s="1">
        <v>4</v>
      </c>
      <c r="P764" s="1">
        <v>107.14</v>
      </c>
      <c r="Q764" s="1">
        <v>5</v>
      </c>
      <c r="R764" s="1">
        <v>69</v>
      </c>
      <c r="S764" s="1">
        <v>47</v>
      </c>
      <c r="T764" s="1">
        <v>5</v>
      </c>
      <c r="U764" s="1">
        <v>4</v>
      </c>
      <c r="V764" s="1">
        <v>8.8085106382978697</v>
      </c>
      <c r="W764" s="1">
        <v>2</v>
      </c>
      <c r="X764" s="1">
        <v>12</v>
      </c>
      <c r="Y764" s="1">
        <v>0</v>
      </c>
      <c r="Z764" s="1">
        <v>20</v>
      </c>
      <c r="AA764" s="1">
        <v>0</v>
      </c>
      <c r="AB764" s="1">
        <v>1</v>
      </c>
      <c r="AC764" s="1">
        <v>2</v>
      </c>
      <c r="AD764" s="1">
        <v>0</v>
      </c>
      <c r="AE764" s="1">
        <v>1</v>
      </c>
      <c r="AF764" s="1">
        <v>0</v>
      </c>
      <c r="AG764" s="1">
        <v>10</v>
      </c>
      <c r="AH764" s="1">
        <v>2</v>
      </c>
      <c r="AI764" s="1">
        <v>12</v>
      </c>
      <c r="AJ764" s="1">
        <v>0</v>
      </c>
      <c r="AK764" s="1">
        <v>20</v>
      </c>
      <c r="AL764" s="1">
        <v>0</v>
      </c>
      <c r="AM764" s="1">
        <v>1</v>
      </c>
      <c r="AN764" s="1">
        <v>2</v>
      </c>
      <c r="AO764" s="1">
        <v>0</v>
      </c>
      <c r="AP764" s="1">
        <v>1</v>
      </c>
      <c r="AQ764" s="1">
        <v>0</v>
      </c>
      <c r="AR764" s="1">
        <v>10</v>
      </c>
      <c r="AS764" s="1">
        <v>10</v>
      </c>
    </row>
    <row r="765" spans="1:45" x14ac:dyDescent="0.25">
      <c r="A765" s="1" t="s">
        <v>75</v>
      </c>
      <c r="B765" s="1" t="s">
        <v>76</v>
      </c>
      <c r="C765" s="1" t="s">
        <v>22</v>
      </c>
      <c r="D765" s="1" t="s">
        <v>12</v>
      </c>
      <c r="E765" s="1">
        <v>5.5</v>
      </c>
      <c r="F765" s="1" t="s">
        <v>77</v>
      </c>
      <c r="G765" s="1">
        <v>2023</v>
      </c>
      <c r="H765" s="1">
        <v>0</v>
      </c>
      <c r="I765" s="1">
        <v>0</v>
      </c>
      <c r="J765" s="1" t="s">
        <v>75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5</v>
      </c>
      <c r="R765" s="1">
        <v>69</v>
      </c>
      <c r="S765" s="1">
        <v>47</v>
      </c>
      <c r="T765" s="1">
        <v>5</v>
      </c>
      <c r="U765" s="1">
        <v>4</v>
      </c>
      <c r="V765" s="1">
        <v>8.8085106382978697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2</v>
      </c>
      <c r="AI765" s="1">
        <v>12</v>
      </c>
      <c r="AJ765" s="1">
        <v>0</v>
      </c>
      <c r="AK765" s="1">
        <v>20</v>
      </c>
      <c r="AL765" s="1">
        <v>0</v>
      </c>
      <c r="AM765" s="1">
        <v>1</v>
      </c>
      <c r="AN765" s="1">
        <v>2</v>
      </c>
      <c r="AO765" s="1">
        <v>0</v>
      </c>
      <c r="AP765" s="1">
        <v>1</v>
      </c>
      <c r="AQ765" s="1">
        <v>0</v>
      </c>
      <c r="AR765" s="1"/>
      <c r="AS765" s="1">
        <v>10</v>
      </c>
    </row>
    <row r="766" spans="1:45" x14ac:dyDescent="0.25">
      <c r="A766" s="1" t="s">
        <v>75</v>
      </c>
      <c r="B766" s="1" t="s">
        <v>76</v>
      </c>
      <c r="C766" s="1" t="s">
        <v>22</v>
      </c>
      <c r="D766" s="1" t="s">
        <v>12</v>
      </c>
      <c r="E766" s="1">
        <v>5.5</v>
      </c>
      <c r="F766" s="1" t="s">
        <v>77</v>
      </c>
      <c r="G766" s="1">
        <v>2024</v>
      </c>
      <c r="H766" s="1">
        <v>1</v>
      </c>
      <c r="I766" s="1">
        <v>1</v>
      </c>
      <c r="J766" s="1" t="s">
        <v>75</v>
      </c>
      <c r="K766" s="1">
        <v>12</v>
      </c>
      <c r="L766" s="1">
        <v>352</v>
      </c>
      <c r="M766" s="1">
        <v>209</v>
      </c>
      <c r="N766" s="1">
        <v>28</v>
      </c>
      <c r="O766" s="1">
        <v>21</v>
      </c>
      <c r="P766" s="1">
        <v>149.5</v>
      </c>
      <c r="Q766" s="1">
        <v>17</v>
      </c>
      <c r="R766" s="1">
        <v>421</v>
      </c>
      <c r="S766" s="1">
        <v>256</v>
      </c>
      <c r="T766" s="1">
        <v>33</v>
      </c>
      <c r="U766" s="1">
        <v>25</v>
      </c>
      <c r="V766" s="1">
        <v>9.8671875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2</v>
      </c>
      <c r="AI766" s="1">
        <v>12</v>
      </c>
      <c r="AJ766" s="1">
        <v>0</v>
      </c>
      <c r="AK766" s="1">
        <v>20</v>
      </c>
      <c r="AL766" s="1">
        <v>0</v>
      </c>
      <c r="AM766" s="1">
        <v>1</v>
      </c>
      <c r="AN766" s="1">
        <v>2</v>
      </c>
      <c r="AO766" s="1">
        <v>0</v>
      </c>
      <c r="AP766" s="1">
        <v>1</v>
      </c>
      <c r="AQ766" s="1">
        <v>0</v>
      </c>
      <c r="AR766" s="1"/>
      <c r="AS766" s="1">
        <v>10</v>
      </c>
    </row>
    <row r="767" spans="1:45" x14ac:dyDescent="0.25">
      <c r="A767" s="1" t="s">
        <v>78</v>
      </c>
      <c r="B767" s="1" t="s">
        <v>76</v>
      </c>
      <c r="C767" s="1" t="s">
        <v>11</v>
      </c>
      <c r="D767" s="1" t="s">
        <v>12</v>
      </c>
      <c r="E767" s="1">
        <v>4</v>
      </c>
      <c r="F767" s="1" t="s">
        <v>77</v>
      </c>
      <c r="G767" s="1">
        <v>2008</v>
      </c>
      <c r="H767" s="1">
        <v>0</v>
      </c>
      <c r="I767" s="1">
        <v>0</v>
      </c>
      <c r="J767" s="1" t="s">
        <v>78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/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/>
      <c r="AS767" s="1"/>
    </row>
    <row r="768" spans="1:45" x14ac:dyDescent="0.25">
      <c r="A768" s="1" t="s">
        <v>78</v>
      </c>
      <c r="B768" s="1" t="s">
        <v>76</v>
      </c>
      <c r="C768" s="1" t="s">
        <v>11</v>
      </c>
      <c r="D768" s="1" t="s">
        <v>12</v>
      </c>
      <c r="E768" s="1">
        <v>4</v>
      </c>
      <c r="F768" s="1" t="s">
        <v>77</v>
      </c>
      <c r="G768" s="1">
        <v>2009</v>
      </c>
      <c r="H768" s="1">
        <v>0</v>
      </c>
      <c r="I768" s="1">
        <v>0</v>
      </c>
      <c r="J768" s="1" t="s">
        <v>78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/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/>
      <c r="AS768" s="1"/>
    </row>
    <row r="769" spans="1:45" x14ac:dyDescent="0.25">
      <c r="A769" s="1" t="s">
        <v>78</v>
      </c>
      <c r="B769" s="1" t="s">
        <v>76</v>
      </c>
      <c r="C769" s="1" t="s">
        <v>11</v>
      </c>
      <c r="D769" s="1" t="s">
        <v>12</v>
      </c>
      <c r="E769" s="1">
        <v>4</v>
      </c>
      <c r="F769" s="1" t="s">
        <v>77</v>
      </c>
      <c r="G769" s="1">
        <v>2010</v>
      </c>
      <c r="H769" s="1">
        <v>0</v>
      </c>
      <c r="I769" s="1">
        <v>0</v>
      </c>
      <c r="J769" s="1" t="s">
        <v>78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/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/>
      <c r="AS769" s="1"/>
    </row>
    <row r="770" spans="1:45" x14ac:dyDescent="0.25">
      <c r="A770" s="1" t="s">
        <v>78</v>
      </c>
      <c r="B770" s="1" t="s">
        <v>76</v>
      </c>
      <c r="C770" s="1" t="s">
        <v>11</v>
      </c>
      <c r="D770" s="1" t="s">
        <v>12</v>
      </c>
      <c r="E770" s="1">
        <v>4</v>
      </c>
      <c r="F770" s="1" t="s">
        <v>77</v>
      </c>
      <c r="G770" s="1">
        <v>2011</v>
      </c>
      <c r="H770" s="1">
        <v>0</v>
      </c>
      <c r="I770" s="1">
        <v>0</v>
      </c>
      <c r="J770" s="1" t="s">
        <v>78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/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/>
      <c r="AS770" s="1"/>
    </row>
    <row r="771" spans="1:45" x14ac:dyDescent="0.25">
      <c r="A771" s="1" t="s">
        <v>78</v>
      </c>
      <c r="B771" s="1" t="s">
        <v>76</v>
      </c>
      <c r="C771" s="1" t="s">
        <v>11</v>
      </c>
      <c r="D771" s="1" t="s">
        <v>12</v>
      </c>
      <c r="E771" s="1">
        <v>4</v>
      </c>
      <c r="F771" s="1" t="s">
        <v>77</v>
      </c>
      <c r="G771" s="1">
        <v>2012</v>
      </c>
      <c r="H771" s="1">
        <v>0</v>
      </c>
      <c r="I771" s="1">
        <v>0</v>
      </c>
      <c r="J771" s="1" t="s">
        <v>78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/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/>
      <c r="AS771" s="1"/>
    </row>
    <row r="772" spans="1:45" x14ac:dyDescent="0.25">
      <c r="A772" s="1" t="s">
        <v>78</v>
      </c>
      <c r="B772" s="1" t="s">
        <v>76</v>
      </c>
      <c r="C772" s="1" t="s">
        <v>11</v>
      </c>
      <c r="D772" s="1" t="s">
        <v>12</v>
      </c>
      <c r="E772" s="1">
        <v>4</v>
      </c>
      <c r="F772" s="1" t="s">
        <v>77</v>
      </c>
      <c r="G772" s="1">
        <v>2013</v>
      </c>
      <c r="H772" s="1">
        <v>0</v>
      </c>
      <c r="I772" s="1">
        <v>0</v>
      </c>
      <c r="J772" s="1" t="s">
        <v>78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/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/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/>
      <c r="AS772" s="1"/>
    </row>
    <row r="773" spans="1:45" x14ac:dyDescent="0.25">
      <c r="A773" s="1" t="s">
        <v>78</v>
      </c>
      <c r="B773" s="1" t="s">
        <v>76</v>
      </c>
      <c r="C773" s="1" t="s">
        <v>11</v>
      </c>
      <c r="D773" s="1" t="s">
        <v>12</v>
      </c>
      <c r="E773" s="1">
        <v>4</v>
      </c>
      <c r="F773" s="1" t="s">
        <v>77</v>
      </c>
      <c r="G773" s="1">
        <v>2014</v>
      </c>
      <c r="H773" s="1">
        <v>0</v>
      </c>
      <c r="I773" s="1">
        <v>0</v>
      </c>
      <c r="J773" s="1" t="s">
        <v>78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/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/>
      <c r="AS773" s="1"/>
    </row>
    <row r="774" spans="1:45" x14ac:dyDescent="0.25">
      <c r="A774" s="1" t="s">
        <v>78</v>
      </c>
      <c r="B774" s="1" t="s">
        <v>76</v>
      </c>
      <c r="C774" s="1" t="s">
        <v>11</v>
      </c>
      <c r="D774" s="1" t="s">
        <v>12</v>
      </c>
      <c r="E774" s="1">
        <v>4</v>
      </c>
      <c r="F774" s="1" t="s">
        <v>77</v>
      </c>
      <c r="G774" s="1">
        <v>2015</v>
      </c>
      <c r="H774" s="1">
        <v>0</v>
      </c>
      <c r="I774" s="1">
        <v>0</v>
      </c>
      <c r="J774" s="1" t="s">
        <v>78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/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/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/>
      <c r="AS774" s="1"/>
    </row>
    <row r="775" spans="1:45" x14ac:dyDescent="0.25">
      <c r="A775" s="1" t="s">
        <v>78</v>
      </c>
      <c r="B775" s="1" t="s">
        <v>76</v>
      </c>
      <c r="C775" s="1" t="s">
        <v>11</v>
      </c>
      <c r="D775" s="1" t="s">
        <v>12</v>
      </c>
      <c r="E775" s="1">
        <v>4</v>
      </c>
      <c r="F775" s="1" t="s">
        <v>77</v>
      </c>
      <c r="G775" s="1">
        <v>2016</v>
      </c>
      <c r="H775" s="1">
        <v>0</v>
      </c>
      <c r="I775" s="1">
        <v>0</v>
      </c>
      <c r="J775" s="1" t="s">
        <v>78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/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/>
      <c r="AS775" s="1"/>
    </row>
    <row r="776" spans="1:45" x14ac:dyDescent="0.25">
      <c r="A776" s="1" t="s">
        <v>78</v>
      </c>
      <c r="B776" s="1" t="s">
        <v>76</v>
      </c>
      <c r="C776" s="1" t="s">
        <v>11</v>
      </c>
      <c r="D776" s="1" t="s">
        <v>12</v>
      </c>
      <c r="E776" s="1">
        <v>4</v>
      </c>
      <c r="F776" s="1" t="s">
        <v>77</v>
      </c>
      <c r="G776" s="1">
        <v>2017</v>
      </c>
      <c r="H776" s="1">
        <v>0</v>
      </c>
      <c r="I776" s="1">
        <v>0</v>
      </c>
      <c r="J776" s="1" t="s">
        <v>78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/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/>
      <c r="AS776" s="1"/>
    </row>
    <row r="777" spans="1:45" x14ac:dyDescent="0.25">
      <c r="A777" s="1" t="s">
        <v>78</v>
      </c>
      <c r="B777" s="1" t="s">
        <v>76</v>
      </c>
      <c r="C777" s="1" t="s">
        <v>11</v>
      </c>
      <c r="D777" s="1" t="s">
        <v>12</v>
      </c>
      <c r="E777" s="1">
        <v>4</v>
      </c>
      <c r="F777" s="1" t="s">
        <v>77</v>
      </c>
      <c r="G777" s="1">
        <v>2018</v>
      </c>
      <c r="H777" s="1">
        <v>0</v>
      </c>
      <c r="I777" s="1">
        <v>0</v>
      </c>
      <c r="J777" s="1" t="s">
        <v>78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/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/>
      <c r="AS777" s="1"/>
    </row>
    <row r="778" spans="1:45" x14ac:dyDescent="0.25">
      <c r="A778" s="1" t="s">
        <v>78</v>
      </c>
      <c r="B778" s="1" t="s">
        <v>76</v>
      </c>
      <c r="C778" s="1" t="s">
        <v>11</v>
      </c>
      <c r="D778" s="1" t="s">
        <v>12</v>
      </c>
      <c r="E778" s="1">
        <v>4</v>
      </c>
      <c r="F778" s="1" t="s">
        <v>77</v>
      </c>
      <c r="G778" s="1">
        <v>2019</v>
      </c>
      <c r="H778" s="1">
        <v>0</v>
      </c>
      <c r="I778" s="1">
        <v>0</v>
      </c>
      <c r="J778" s="1" t="s">
        <v>78</v>
      </c>
      <c r="K778" s="1">
        <v>1</v>
      </c>
      <c r="L778" s="1">
        <v>16</v>
      </c>
      <c r="M778" s="1">
        <v>17</v>
      </c>
      <c r="N778" s="1">
        <v>1</v>
      </c>
      <c r="O778" s="1">
        <v>1</v>
      </c>
      <c r="P778" s="1">
        <v>94.11</v>
      </c>
      <c r="Q778" s="1">
        <v>1</v>
      </c>
      <c r="R778" s="1">
        <v>16</v>
      </c>
      <c r="S778" s="1">
        <v>17</v>
      </c>
      <c r="T778" s="1">
        <v>1</v>
      </c>
      <c r="U778" s="1">
        <v>1</v>
      </c>
      <c r="V778" s="1">
        <v>5.6470588235294104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/>
      <c r="AS778" s="1"/>
    </row>
    <row r="779" spans="1:45" x14ac:dyDescent="0.25">
      <c r="A779" s="1" t="s">
        <v>78</v>
      </c>
      <c r="B779" s="1" t="s">
        <v>76</v>
      </c>
      <c r="C779" s="1" t="s">
        <v>11</v>
      </c>
      <c r="D779" s="1" t="s">
        <v>12</v>
      </c>
      <c r="E779" s="1">
        <v>4</v>
      </c>
      <c r="F779" s="1" t="s">
        <v>77</v>
      </c>
      <c r="G779" s="1">
        <v>2020</v>
      </c>
      <c r="H779" s="1">
        <v>0</v>
      </c>
      <c r="I779" s="1">
        <v>0</v>
      </c>
      <c r="J779" s="1" t="s">
        <v>78</v>
      </c>
      <c r="K779" s="1">
        <v>2</v>
      </c>
      <c r="L779" s="1">
        <v>15</v>
      </c>
      <c r="M779" s="1">
        <v>15</v>
      </c>
      <c r="N779" s="1">
        <v>2</v>
      </c>
      <c r="O779" s="1">
        <v>0</v>
      </c>
      <c r="P779" s="1">
        <v>97.32</v>
      </c>
      <c r="Q779" s="1">
        <v>3</v>
      </c>
      <c r="R779" s="1">
        <v>31</v>
      </c>
      <c r="S779" s="1">
        <v>32</v>
      </c>
      <c r="T779" s="1">
        <v>3</v>
      </c>
      <c r="U779" s="1">
        <v>1</v>
      </c>
      <c r="V779" s="1">
        <v>5.8125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/>
      <c r="AS779" s="1"/>
    </row>
    <row r="780" spans="1:45" x14ac:dyDescent="0.25">
      <c r="A780" s="1" t="s">
        <v>78</v>
      </c>
      <c r="B780" s="1" t="s">
        <v>76</v>
      </c>
      <c r="C780" s="1" t="s">
        <v>11</v>
      </c>
      <c r="D780" s="1" t="s">
        <v>12</v>
      </c>
      <c r="E780" s="1">
        <v>4</v>
      </c>
      <c r="F780" s="1" t="s">
        <v>77</v>
      </c>
      <c r="G780" s="1">
        <v>2021</v>
      </c>
      <c r="H780" s="1">
        <v>0</v>
      </c>
      <c r="I780" s="1">
        <v>0</v>
      </c>
      <c r="J780" s="1" t="s">
        <v>78</v>
      </c>
      <c r="K780" s="1">
        <v>2</v>
      </c>
      <c r="L780" s="1">
        <v>19</v>
      </c>
      <c r="M780" s="1">
        <v>23</v>
      </c>
      <c r="N780" s="1">
        <v>1</v>
      </c>
      <c r="O780" s="1">
        <v>1</v>
      </c>
      <c r="P780" s="1">
        <v>87.5</v>
      </c>
      <c r="Q780" s="1">
        <v>5</v>
      </c>
      <c r="R780" s="1">
        <v>50</v>
      </c>
      <c r="S780" s="1">
        <v>55</v>
      </c>
      <c r="T780" s="1">
        <v>4</v>
      </c>
      <c r="U780" s="1">
        <v>2</v>
      </c>
      <c r="V780" s="1">
        <v>5.4545454545454497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/>
      <c r="AS780" s="1"/>
    </row>
    <row r="781" spans="1:45" x14ac:dyDescent="0.25">
      <c r="A781" s="1" t="s">
        <v>78</v>
      </c>
      <c r="B781" s="1" t="s">
        <v>76</v>
      </c>
      <c r="C781" s="1" t="s">
        <v>11</v>
      </c>
      <c r="D781" s="1" t="s">
        <v>12</v>
      </c>
      <c r="E781" s="1">
        <v>4</v>
      </c>
      <c r="F781" s="1" t="s">
        <v>77</v>
      </c>
      <c r="G781" s="1">
        <v>2022</v>
      </c>
      <c r="H781" s="1">
        <v>0</v>
      </c>
      <c r="I781" s="1">
        <v>0</v>
      </c>
      <c r="J781" s="1" t="s">
        <v>78</v>
      </c>
      <c r="K781" s="1">
        <v>1</v>
      </c>
      <c r="L781" s="1">
        <v>14</v>
      </c>
      <c r="M781" s="1">
        <v>11</v>
      </c>
      <c r="N781" s="1">
        <v>2</v>
      </c>
      <c r="O781" s="1">
        <v>0</v>
      </c>
      <c r="P781" s="1">
        <v>127.27</v>
      </c>
      <c r="Q781" s="1">
        <v>5</v>
      </c>
      <c r="R781" s="1">
        <v>48</v>
      </c>
      <c r="S781" s="1">
        <v>49</v>
      </c>
      <c r="T781" s="1">
        <v>5</v>
      </c>
      <c r="U781" s="1">
        <v>1</v>
      </c>
      <c r="V781" s="1">
        <v>5.87755102040816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/>
      <c r="AS781" s="1"/>
    </row>
    <row r="782" spans="1:45" x14ac:dyDescent="0.25">
      <c r="A782" s="1" t="s">
        <v>78</v>
      </c>
      <c r="B782" s="1" t="s">
        <v>76</v>
      </c>
      <c r="C782" s="1" t="s">
        <v>11</v>
      </c>
      <c r="D782" s="1" t="s">
        <v>12</v>
      </c>
      <c r="E782" s="1">
        <v>4</v>
      </c>
      <c r="F782" s="1" t="s">
        <v>77</v>
      </c>
      <c r="G782" s="1">
        <v>2023</v>
      </c>
      <c r="H782" s="1">
        <v>1</v>
      </c>
      <c r="I782" s="1">
        <v>1</v>
      </c>
      <c r="J782" s="1" t="s">
        <v>78</v>
      </c>
      <c r="K782" s="1">
        <v>14</v>
      </c>
      <c r="L782" s="1">
        <v>358</v>
      </c>
      <c r="M782" s="1">
        <v>238</v>
      </c>
      <c r="N782" s="1">
        <v>38</v>
      </c>
      <c r="O782" s="1">
        <v>19</v>
      </c>
      <c r="P782" s="1">
        <v>139.285</v>
      </c>
      <c r="Q782" s="1">
        <v>17</v>
      </c>
      <c r="R782" s="1">
        <v>391</v>
      </c>
      <c r="S782" s="1">
        <v>272</v>
      </c>
      <c r="T782" s="1">
        <v>41</v>
      </c>
      <c r="U782" s="1">
        <v>20</v>
      </c>
      <c r="V782" s="1">
        <v>8.625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/>
      <c r="AS782" s="1"/>
    </row>
    <row r="783" spans="1:45" x14ac:dyDescent="0.25">
      <c r="A783" s="1" t="s">
        <v>78</v>
      </c>
      <c r="B783" s="1" t="s">
        <v>76</v>
      </c>
      <c r="C783" s="1" t="s">
        <v>11</v>
      </c>
      <c r="D783" s="1" t="s">
        <v>12</v>
      </c>
      <c r="E783" s="1">
        <v>4</v>
      </c>
      <c r="F783" s="1" t="s">
        <v>77</v>
      </c>
      <c r="G783" s="1">
        <v>2024</v>
      </c>
      <c r="H783" s="1">
        <v>0</v>
      </c>
      <c r="I783" s="1">
        <v>1</v>
      </c>
      <c r="J783" s="1" t="s">
        <v>78</v>
      </c>
      <c r="K783" s="1">
        <v>12</v>
      </c>
      <c r="L783" s="1">
        <v>257</v>
      </c>
      <c r="M783" s="1">
        <v>164</v>
      </c>
      <c r="N783" s="1">
        <v>26</v>
      </c>
      <c r="O783" s="1">
        <v>16</v>
      </c>
      <c r="P783" s="1">
        <v>146.44</v>
      </c>
      <c r="Q783" s="1">
        <v>27</v>
      </c>
      <c r="R783" s="1">
        <v>629</v>
      </c>
      <c r="S783" s="1">
        <v>413</v>
      </c>
      <c r="T783" s="1">
        <v>66</v>
      </c>
      <c r="U783" s="1">
        <v>35</v>
      </c>
      <c r="V783" s="1">
        <v>9.13801452784503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/>
      <c r="AS783" s="1"/>
    </row>
    <row r="784" spans="1:45" x14ac:dyDescent="0.25">
      <c r="A784" s="1" t="s">
        <v>79</v>
      </c>
      <c r="B784" s="1" t="s">
        <v>62</v>
      </c>
      <c r="C784" s="1" t="s">
        <v>11</v>
      </c>
      <c r="D784" s="1">
        <v>2</v>
      </c>
      <c r="E784" s="1">
        <v>15.75</v>
      </c>
      <c r="F784" s="1" t="s">
        <v>63</v>
      </c>
      <c r="G784" s="1">
        <v>2008</v>
      </c>
      <c r="H784" s="1">
        <v>0</v>
      </c>
      <c r="I784" s="1">
        <v>0</v>
      </c>
      <c r="J784" s="1" t="s">
        <v>296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/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/>
      <c r="AS784" s="1"/>
    </row>
    <row r="785" spans="1:45" x14ac:dyDescent="0.25">
      <c r="A785" s="1" t="s">
        <v>79</v>
      </c>
      <c r="B785" s="1" t="s">
        <v>62</v>
      </c>
      <c r="C785" s="1" t="s">
        <v>11</v>
      </c>
      <c r="D785" s="1">
        <v>2</v>
      </c>
      <c r="E785" s="1">
        <v>15.75</v>
      </c>
      <c r="F785" s="1" t="s">
        <v>63</v>
      </c>
      <c r="G785" s="1">
        <v>2009</v>
      </c>
      <c r="H785" s="1">
        <v>0</v>
      </c>
      <c r="I785" s="1">
        <v>0</v>
      </c>
      <c r="J785" s="1" t="s">
        <v>296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/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/>
      <c r="AS785" s="1"/>
    </row>
    <row r="786" spans="1:45" x14ac:dyDescent="0.25">
      <c r="A786" s="1" t="s">
        <v>79</v>
      </c>
      <c r="B786" s="1" t="s">
        <v>62</v>
      </c>
      <c r="C786" s="1" t="s">
        <v>11</v>
      </c>
      <c r="D786" s="1">
        <v>2</v>
      </c>
      <c r="E786" s="1">
        <v>15.75</v>
      </c>
      <c r="F786" s="1" t="s">
        <v>63</v>
      </c>
      <c r="G786" s="1">
        <v>2010</v>
      </c>
      <c r="H786" s="1">
        <v>0</v>
      </c>
      <c r="I786" s="1">
        <v>0</v>
      </c>
      <c r="J786" s="1" t="s">
        <v>296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/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/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/>
      <c r="AS786" s="1"/>
    </row>
    <row r="787" spans="1:45" x14ac:dyDescent="0.25">
      <c r="A787" s="1" t="s">
        <v>79</v>
      </c>
      <c r="B787" s="1" t="s">
        <v>62</v>
      </c>
      <c r="C787" s="1" t="s">
        <v>11</v>
      </c>
      <c r="D787" s="1">
        <v>2</v>
      </c>
      <c r="E787" s="1">
        <v>15.75</v>
      </c>
      <c r="F787" s="1" t="s">
        <v>63</v>
      </c>
      <c r="G787" s="1">
        <v>2011</v>
      </c>
      <c r="H787" s="1">
        <v>0</v>
      </c>
      <c r="I787" s="1">
        <v>0</v>
      </c>
      <c r="J787" s="1" t="s">
        <v>296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/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/>
      <c r="AS787" s="1"/>
    </row>
    <row r="788" spans="1:45" x14ac:dyDescent="0.25">
      <c r="A788" s="1" t="s">
        <v>79</v>
      </c>
      <c r="B788" s="1" t="s">
        <v>62</v>
      </c>
      <c r="C788" s="1" t="s">
        <v>11</v>
      </c>
      <c r="D788" s="1">
        <v>2</v>
      </c>
      <c r="E788" s="1">
        <v>15.75</v>
      </c>
      <c r="F788" s="1" t="s">
        <v>63</v>
      </c>
      <c r="G788" s="1">
        <v>2012</v>
      </c>
      <c r="H788" s="1">
        <v>0</v>
      </c>
      <c r="I788" s="1">
        <v>0</v>
      </c>
      <c r="J788" s="1" t="s">
        <v>296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/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/>
      <c r="AS788" s="1"/>
    </row>
    <row r="789" spans="1:45" x14ac:dyDescent="0.25">
      <c r="A789" s="1" t="s">
        <v>79</v>
      </c>
      <c r="B789" s="1" t="s">
        <v>62</v>
      </c>
      <c r="C789" s="1" t="s">
        <v>11</v>
      </c>
      <c r="D789" s="1">
        <v>2</v>
      </c>
      <c r="E789" s="1">
        <v>15.75</v>
      </c>
      <c r="F789" s="1" t="s">
        <v>63</v>
      </c>
      <c r="G789" s="1">
        <v>2013</v>
      </c>
      <c r="H789" s="1">
        <v>0</v>
      </c>
      <c r="I789" s="1">
        <v>0</v>
      </c>
      <c r="J789" s="1" t="s">
        <v>296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/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/>
      <c r="AS789" s="1"/>
    </row>
    <row r="790" spans="1:45" x14ac:dyDescent="0.25">
      <c r="A790" s="1" t="s">
        <v>79</v>
      </c>
      <c r="B790" s="1" t="s">
        <v>62</v>
      </c>
      <c r="C790" s="1" t="s">
        <v>11</v>
      </c>
      <c r="D790" s="1">
        <v>2</v>
      </c>
      <c r="E790" s="1">
        <v>15.75</v>
      </c>
      <c r="F790" s="1" t="s">
        <v>63</v>
      </c>
      <c r="G790" s="1">
        <v>2014</v>
      </c>
      <c r="H790" s="1">
        <v>0</v>
      </c>
      <c r="I790" s="1">
        <v>0</v>
      </c>
      <c r="J790" s="1" t="s">
        <v>296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/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/>
      <c r="AS790" s="1"/>
    </row>
    <row r="791" spans="1:45" x14ac:dyDescent="0.25">
      <c r="A791" s="1" t="s">
        <v>79</v>
      </c>
      <c r="B791" s="1" t="s">
        <v>62</v>
      </c>
      <c r="C791" s="1" t="s">
        <v>11</v>
      </c>
      <c r="D791" s="1">
        <v>2</v>
      </c>
      <c r="E791" s="1">
        <v>15.75</v>
      </c>
      <c r="F791" s="1" t="s">
        <v>63</v>
      </c>
      <c r="G791" s="1">
        <v>2015</v>
      </c>
      <c r="H791" s="1">
        <v>0</v>
      </c>
      <c r="I791" s="1">
        <v>0</v>
      </c>
      <c r="J791" s="1" t="s">
        <v>296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/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/>
      <c r="AS791" s="1"/>
    </row>
    <row r="792" spans="1:45" x14ac:dyDescent="0.25">
      <c r="A792" s="1" t="s">
        <v>79</v>
      </c>
      <c r="B792" s="1" t="s">
        <v>62</v>
      </c>
      <c r="C792" s="1" t="s">
        <v>11</v>
      </c>
      <c r="D792" s="1">
        <v>2</v>
      </c>
      <c r="E792" s="1">
        <v>15.75</v>
      </c>
      <c r="F792" s="1" t="s">
        <v>63</v>
      </c>
      <c r="G792" s="1">
        <v>2016</v>
      </c>
      <c r="H792" s="1">
        <v>0</v>
      </c>
      <c r="I792" s="1">
        <v>0</v>
      </c>
      <c r="J792" s="1" t="s">
        <v>296</v>
      </c>
      <c r="K792" s="1">
        <v>14</v>
      </c>
      <c r="L792" s="1">
        <v>255</v>
      </c>
      <c r="M792" s="1">
        <v>184</v>
      </c>
      <c r="N792" s="1">
        <v>23</v>
      </c>
      <c r="O792" s="1">
        <v>11</v>
      </c>
      <c r="P792" s="1">
        <v>103.22499999999999</v>
      </c>
      <c r="Q792" s="1">
        <v>14</v>
      </c>
      <c r="R792" s="1">
        <v>255</v>
      </c>
      <c r="S792" s="1">
        <v>184</v>
      </c>
      <c r="T792" s="1">
        <v>23</v>
      </c>
      <c r="U792" s="1">
        <v>11</v>
      </c>
      <c r="V792" s="1">
        <v>8.3152173913043406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/>
      <c r="AS792" s="1"/>
    </row>
    <row r="793" spans="1:45" x14ac:dyDescent="0.25">
      <c r="A793" s="1" t="s">
        <v>79</v>
      </c>
      <c r="B793" s="1" t="s">
        <v>62</v>
      </c>
      <c r="C793" s="1" t="s">
        <v>11</v>
      </c>
      <c r="D793" s="1">
        <v>2</v>
      </c>
      <c r="E793" s="1">
        <v>15.75</v>
      </c>
      <c r="F793" s="1" t="s">
        <v>63</v>
      </c>
      <c r="G793" s="1">
        <v>2017</v>
      </c>
      <c r="H793" s="1">
        <v>1</v>
      </c>
      <c r="I793" s="1">
        <v>1</v>
      </c>
      <c r="J793" s="1" t="s">
        <v>296</v>
      </c>
      <c r="K793" s="1">
        <v>10</v>
      </c>
      <c r="L793" s="1">
        <v>272</v>
      </c>
      <c r="M793" s="1">
        <v>177</v>
      </c>
      <c r="N793" s="1">
        <v>27</v>
      </c>
      <c r="O793" s="1">
        <v>15</v>
      </c>
      <c r="P793" s="1">
        <v>129.66499999999999</v>
      </c>
      <c r="Q793" s="1">
        <v>24</v>
      </c>
      <c r="R793" s="1">
        <v>527</v>
      </c>
      <c r="S793" s="1">
        <v>361</v>
      </c>
      <c r="T793" s="1">
        <v>50</v>
      </c>
      <c r="U793" s="1">
        <v>26</v>
      </c>
      <c r="V793" s="1">
        <v>8.7590027700831001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/>
      <c r="AS793" s="1"/>
    </row>
    <row r="794" spans="1:45" x14ac:dyDescent="0.25">
      <c r="A794" s="1" t="s">
        <v>79</v>
      </c>
      <c r="B794" s="1" t="s">
        <v>62</v>
      </c>
      <c r="C794" s="1" t="s">
        <v>11</v>
      </c>
      <c r="D794" s="1">
        <v>2</v>
      </c>
      <c r="E794" s="1">
        <v>15.75</v>
      </c>
      <c r="F794" s="1" t="s">
        <v>63</v>
      </c>
      <c r="G794" s="1">
        <v>2018</v>
      </c>
      <c r="H794" s="1">
        <v>3</v>
      </c>
      <c r="I794" s="1">
        <v>4</v>
      </c>
      <c r="J794" s="1" t="s">
        <v>296</v>
      </c>
      <c r="K794" s="1">
        <v>13</v>
      </c>
      <c r="L794" s="1">
        <v>548</v>
      </c>
      <c r="M794" s="1">
        <v>353</v>
      </c>
      <c r="N794" s="1">
        <v>52</v>
      </c>
      <c r="O794" s="1">
        <v>21</v>
      </c>
      <c r="P794" s="1">
        <v>141.37</v>
      </c>
      <c r="Q794" s="1">
        <v>37</v>
      </c>
      <c r="R794" s="1">
        <v>1075</v>
      </c>
      <c r="S794" s="1">
        <v>714</v>
      </c>
      <c r="T794" s="1">
        <v>102</v>
      </c>
      <c r="U794" s="1">
        <v>47</v>
      </c>
      <c r="V794" s="1">
        <v>9.0336134453781494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/>
      <c r="AS794" s="1"/>
    </row>
    <row r="795" spans="1:45" x14ac:dyDescent="0.25">
      <c r="A795" s="1" t="s">
        <v>79</v>
      </c>
      <c r="B795" s="1" t="s">
        <v>62</v>
      </c>
      <c r="C795" s="1" t="s">
        <v>11</v>
      </c>
      <c r="D795" s="1">
        <v>2</v>
      </c>
      <c r="E795" s="1">
        <v>15.75</v>
      </c>
      <c r="F795" s="1" t="s">
        <v>63</v>
      </c>
      <c r="G795" s="1">
        <v>2019</v>
      </c>
      <c r="H795" s="1">
        <v>1</v>
      </c>
      <c r="I795" s="1">
        <v>5</v>
      </c>
      <c r="J795" s="1" t="s">
        <v>296</v>
      </c>
      <c r="K795" s="1">
        <v>8</v>
      </c>
      <c r="L795" s="1">
        <v>311</v>
      </c>
      <c r="M795" s="1">
        <v>205</v>
      </c>
      <c r="N795" s="1">
        <v>38</v>
      </c>
      <c r="O795" s="1">
        <v>14</v>
      </c>
      <c r="P795" s="1">
        <v>136.245</v>
      </c>
      <c r="Q795" s="1">
        <v>31</v>
      </c>
      <c r="R795" s="1">
        <v>1131</v>
      </c>
      <c r="S795" s="1">
        <v>735</v>
      </c>
      <c r="T795" s="1">
        <v>117</v>
      </c>
      <c r="U795" s="1">
        <v>50</v>
      </c>
      <c r="V795" s="1">
        <v>9.2326530612244895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/>
      <c r="AS795" s="1"/>
    </row>
    <row r="796" spans="1:45" x14ac:dyDescent="0.25">
      <c r="A796" s="1" t="s">
        <v>79</v>
      </c>
      <c r="B796" s="1" t="s">
        <v>62</v>
      </c>
      <c r="C796" s="1" t="s">
        <v>11</v>
      </c>
      <c r="D796" s="1">
        <v>2</v>
      </c>
      <c r="E796" s="1">
        <v>15.75</v>
      </c>
      <c r="F796" s="1" t="s">
        <v>63</v>
      </c>
      <c r="G796" s="1">
        <v>2020</v>
      </c>
      <c r="H796" s="1">
        <v>1</v>
      </c>
      <c r="I796" s="1">
        <v>5</v>
      </c>
      <c r="J796" s="1" t="s">
        <v>296</v>
      </c>
      <c r="K796" s="1">
        <v>12</v>
      </c>
      <c r="L796" s="1">
        <v>328</v>
      </c>
      <c r="M796" s="1">
        <v>227</v>
      </c>
      <c r="N796" s="1">
        <v>27</v>
      </c>
      <c r="O796" s="1">
        <v>16</v>
      </c>
      <c r="P796" s="1">
        <v>152.46</v>
      </c>
      <c r="Q796" s="1">
        <v>33</v>
      </c>
      <c r="R796" s="1">
        <v>1187</v>
      </c>
      <c r="S796" s="1">
        <v>785</v>
      </c>
      <c r="T796" s="1">
        <v>117</v>
      </c>
      <c r="U796" s="1">
        <v>51</v>
      </c>
      <c r="V796" s="1">
        <v>9.0726114649681495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/>
      <c r="AS796" s="1"/>
    </row>
    <row r="797" spans="1:45" x14ac:dyDescent="0.25">
      <c r="A797" s="1" t="s">
        <v>79</v>
      </c>
      <c r="B797" s="1" t="s">
        <v>62</v>
      </c>
      <c r="C797" s="1" t="s">
        <v>11</v>
      </c>
      <c r="D797" s="1">
        <v>2</v>
      </c>
      <c r="E797" s="1">
        <v>15.75</v>
      </c>
      <c r="F797" s="1" t="s">
        <v>63</v>
      </c>
      <c r="G797" s="1">
        <v>2021</v>
      </c>
      <c r="H797" s="1">
        <v>1</v>
      </c>
      <c r="I797" s="1">
        <v>3</v>
      </c>
      <c r="J797" s="1" t="s">
        <v>296</v>
      </c>
      <c r="K797" s="1">
        <v>7</v>
      </c>
      <c r="L797" s="1">
        <v>254</v>
      </c>
      <c r="M797" s="1">
        <v>166</v>
      </c>
      <c r="N797" s="1">
        <v>27</v>
      </c>
      <c r="O797" s="1">
        <v>13</v>
      </c>
      <c r="P797" s="1">
        <v>128.12</v>
      </c>
      <c r="Q797" s="1">
        <v>27</v>
      </c>
      <c r="R797" s="1">
        <v>893</v>
      </c>
      <c r="S797" s="1">
        <v>598</v>
      </c>
      <c r="T797" s="1">
        <v>92</v>
      </c>
      <c r="U797" s="1">
        <v>43</v>
      </c>
      <c r="V797" s="1">
        <v>8.9598662207357798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/>
      <c r="AS797" s="1"/>
    </row>
    <row r="798" spans="1:45" x14ac:dyDescent="0.25">
      <c r="A798" s="1" t="s">
        <v>79</v>
      </c>
      <c r="B798" s="1" t="s">
        <v>62</v>
      </c>
      <c r="C798" s="1" t="s">
        <v>11</v>
      </c>
      <c r="D798" s="1">
        <v>2</v>
      </c>
      <c r="E798" s="1">
        <v>15.75</v>
      </c>
      <c r="F798" s="1" t="s">
        <v>63</v>
      </c>
      <c r="G798" s="1">
        <v>2022</v>
      </c>
      <c r="H798" s="1">
        <v>3</v>
      </c>
      <c r="I798" s="1">
        <v>5</v>
      </c>
      <c r="J798" s="1" t="s">
        <v>296</v>
      </c>
      <c r="K798" s="1">
        <v>17</v>
      </c>
      <c r="L798" s="1">
        <v>863</v>
      </c>
      <c r="M798" s="1">
        <v>579</v>
      </c>
      <c r="N798" s="1">
        <v>83</v>
      </c>
      <c r="O798" s="1">
        <v>45</v>
      </c>
      <c r="P798" s="1">
        <v>128.84</v>
      </c>
      <c r="Q798" s="1">
        <v>36</v>
      </c>
      <c r="R798" s="1">
        <v>1445</v>
      </c>
      <c r="S798" s="1">
        <v>972</v>
      </c>
      <c r="T798" s="1">
        <v>137</v>
      </c>
      <c r="U798" s="1">
        <v>74</v>
      </c>
      <c r="V798" s="1">
        <v>8.9197530864197496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/>
      <c r="AS798" s="1"/>
    </row>
    <row r="799" spans="1:45" x14ac:dyDescent="0.25">
      <c r="A799" s="1" t="s">
        <v>79</v>
      </c>
      <c r="B799" s="1" t="s">
        <v>62</v>
      </c>
      <c r="C799" s="1" t="s">
        <v>11</v>
      </c>
      <c r="D799" s="1">
        <v>2</v>
      </c>
      <c r="E799" s="1">
        <v>15.75</v>
      </c>
      <c r="F799" s="1" t="s">
        <v>63</v>
      </c>
      <c r="G799" s="1">
        <v>2023</v>
      </c>
      <c r="H799" s="1">
        <v>1</v>
      </c>
      <c r="I799" s="1">
        <v>5</v>
      </c>
      <c r="J799" s="1" t="s">
        <v>296</v>
      </c>
      <c r="K799" s="1">
        <v>14</v>
      </c>
      <c r="L799" s="1">
        <v>392</v>
      </c>
      <c r="M799" s="1">
        <v>282</v>
      </c>
      <c r="N799" s="1">
        <v>42</v>
      </c>
      <c r="O799" s="1">
        <v>14</v>
      </c>
      <c r="P799" s="1">
        <v>113.065</v>
      </c>
      <c r="Q799" s="1">
        <v>38</v>
      </c>
      <c r="R799" s="1">
        <v>1509</v>
      </c>
      <c r="S799" s="1">
        <v>1027</v>
      </c>
      <c r="T799" s="1">
        <v>152</v>
      </c>
      <c r="U799" s="1">
        <v>72</v>
      </c>
      <c r="V799" s="1">
        <v>8.8159688412852901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/>
      <c r="AS799" s="1"/>
    </row>
    <row r="800" spans="1:45" x14ac:dyDescent="0.25">
      <c r="A800" s="1" t="s">
        <v>79</v>
      </c>
      <c r="B800" s="1" t="s">
        <v>62</v>
      </c>
      <c r="C800" s="1" t="s">
        <v>11</v>
      </c>
      <c r="D800" s="1">
        <v>2</v>
      </c>
      <c r="E800" s="1">
        <v>15.75</v>
      </c>
      <c r="F800" s="1" t="s">
        <v>63</v>
      </c>
      <c r="G800" s="1">
        <v>2024</v>
      </c>
      <c r="H800" s="1">
        <v>2</v>
      </c>
      <c r="I800" s="1">
        <v>6</v>
      </c>
      <c r="J800" s="1" t="s">
        <v>296</v>
      </c>
      <c r="K800" s="1">
        <v>10</v>
      </c>
      <c r="L800" s="1">
        <v>338</v>
      </c>
      <c r="M800" s="1">
        <v>230</v>
      </c>
      <c r="N800" s="1">
        <v>34</v>
      </c>
      <c r="O800" s="1">
        <v>12</v>
      </c>
      <c r="P800" s="1">
        <v>116.99</v>
      </c>
      <c r="Q800" s="1">
        <v>41</v>
      </c>
      <c r="R800" s="1">
        <v>1593</v>
      </c>
      <c r="S800" s="1">
        <v>1091</v>
      </c>
      <c r="T800" s="1">
        <v>159</v>
      </c>
      <c r="U800" s="1">
        <v>71</v>
      </c>
      <c r="V800" s="1">
        <v>8.7607699358386792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/>
      <c r="AS800" s="1"/>
    </row>
    <row r="801" spans="1:45" x14ac:dyDescent="0.25">
      <c r="A801" s="1" t="s">
        <v>80</v>
      </c>
      <c r="B801" s="1" t="s">
        <v>76</v>
      </c>
      <c r="C801" s="1" t="s">
        <v>11</v>
      </c>
      <c r="D801" s="1">
        <v>2</v>
      </c>
      <c r="E801" s="1">
        <v>26.75</v>
      </c>
      <c r="F801" s="1" t="s">
        <v>77</v>
      </c>
      <c r="G801" s="1">
        <v>2008</v>
      </c>
      <c r="H801" s="1">
        <v>0</v>
      </c>
      <c r="I801" s="1">
        <v>0</v>
      </c>
      <c r="J801" s="1" t="s">
        <v>352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/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/>
      <c r="AS801" s="1"/>
    </row>
    <row r="802" spans="1:45" x14ac:dyDescent="0.25">
      <c r="A802" s="1" t="s">
        <v>80</v>
      </c>
      <c r="B802" s="1" t="s">
        <v>76</v>
      </c>
      <c r="C802" s="1" t="s">
        <v>11</v>
      </c>
      <c r="D802" s="1">
        <v>2</v>
      </c>
      <c r="E802" s="1">
        <v>26.75</v>
      </c>
      <c r="F802" s="1" t="s">
        <v>77</v>
      </c>
      <c r="G802" s="1">
        <v>2009</v>
      </c>
      <c r="H802" s="1">
        <v>0</v>
      </c>
      <c r="I802" s="1">
        <v>0</v>
      </c>
      <c r="J802" s="1" t="s">
        <v>352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/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/>
      <c r="AS802" s="1"/>
    </row>
    <row r="803" spans="1:45" x14ac:dyDescent="0.25">
      <c r="A803" s="1" t="s">
        <v>80</v>
      </c>
      <c r="B803" s="1" t="s">
        <v>76</v>
      </c>
      <c r="C803" s="1" t="s">
        <v>11</v>
      </c>
      <c r="D803" s="1">
        <v>2</v>
      </c>
      <c r="E803" s="1">
        <v>26.75</v>
      </c>
      <c r="F803" s="1" t="s">
        <v>77</v>
      </c>
      <c r="G803" s="1">
        <v>2010</v>
      </c>
      <c r="H803" s="1">
        <v>0</v>
      </c>
      <c r="I803" s="1">
        <v>0</v>
      </c>
      <c r="J803" s="1" t="s">
        <v>352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/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/>
      <c r="AS803" s="1"/>
    </row>
    <row r="804" spans="1:45" x14ac:dyDescent="0.25">
      <c r="A804" s="1" t="s">
        <v>80</v>
      </c>
      <c r="B804" s="1" t="s">
        <v>76</v>
      </c>
      <c r="C804" s="1" t="s">
        <v>11</v>
      </c>
      <c r="D804" s="1">
        <v>2</v>
      </c>
      <c r="E804" s="1">
        <v>26.75</v>
      </c>
      <c r="F804" s="1" t="s">
        <v>77</v>
      </c>
      <c r="G804" s="1">
        <v>2011</v>
      </c>
      <c r="H804" s="1">
        <v>0</v>
      </c>
      <c r="I804" s="1">
        <v>0</v>
      </c>
      <c r="J804" s="1" t="s">
        <v>352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/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/>
      <c r="AS804" s="1"/>
    </row>
    <row r="805" spans="1:45" x14ac:dyDescent="0.25">
      <c r="A805" s="1" t="s">
        <v>80</v>
      </c>
      <c r="B805" s="1" t="s">
        <v>76</v>
      </c>
      <c r="C805" s="1" t="s">
        <v>11</v>
      </c>
      <c r="D805" s="1">
        <v>2</v>
      </c>
      <c r="E805" s="1">
        <v>26.75</v>
      </c>
      <c r="F805" s="1" t="s">
        <v>77</v>
      </c>
      <c r="G805" s="1">
        <v>2012</v>
      </c>
      <c r="H805" s="1">
        <v>0</v>
      </c>
      <c r="I805" s="1">
        <v>0</v>
      </c>
      <c r="J805" s="1" t="s">
        <v>352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/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/>
      <c r="AS805" s="1"/>
    </row>
    <row r="806" spans="1:45" x14ac:dyDescent="0.25">
      <c r="A806" s="1" t="s">
        <v>80</v>
      </c>
      <c r="B806" s="1" t="s">
        <v>76</v>
      </c>
      <c r="C806" s="1" t="s">
        <v>11</v>
      </c>
      <c r="D806" s="1">
        <v>2</v>
      </c>
      <c r="E806" s="1">
        <v>26.75</v>
      </c>
      <c r="F806" s="1" t="s">
        <v>77</v>
      </c>
      <c r="G806" s="1">
        <v>2013</v>
      </c>
      <c r="H806" s="1">
        <v>0</v>
      </c>
      <c r="I806" s="1">
        <v>0</v>
      </c>
      <c r="J806" s="1" t="s">
        <v>352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/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/>
      <c r="AS806" s="1"/>
    </row>
    <row r="807" spans="1:45" x14ac:dyDescent="0.25">
      <c r="A807" s="1" t="s">
        <v>80</v>
      </c>
      <c r="B807" s="1" t="s">
        <v>76</v>
      </c>
      <c r="C807" s="1" t="s">
        <v>11</v>
      </c>
      <c r="D807" s="1">
        <v>2</v>
      </c>
      <c r="E807" s="1">
        <v>26.75</v>
      </c>
      <c r="F807" s="1" t="s">
        <v>77</v>
      </c>
      <c r="G807" s="1">
        <v>2014</v>
      </c>
      <c r="H807" s="1">
        <v>0</v>
      </c>
      <c r="I807" s="1">
        <v>0</v>
      </c>
      <c r="J807" s="1" t="s">
        <v>352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/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/>
      <c r="AS807" s="1"/>
    </row>
    <row r="808" spans="1:45" x14ac:dyDescent="0.25">
      <c r="A808" s="1" t="s">
        <v>80</v>
      </c>
      <c r="B808" s="1" t="s">
        <v>76</v>
      </c>
      <c r="C808" s="1" t="s">
        <v>11</v>
      </c>
      <c r="D808" s="1">
        <v>2</v>
      </c>
      <c r="E808" s="1">
        <v>26.75</v>
      </c>
      <c r="F808" s="1" t="s">
        <v>77</v>
      </c>
      <c r="G808" s="1">
        <v>2015</v>
      </c>
      <c r="H808" s="1">
        <v>1</v>
      </c>
      <c r="I808" s="1">
        <v>1</v>
      </c>
      <c r="J808" s="1" t="s">
        <v>352</v>
      </c>
      <c r="K808" s="1">
        <v>14</v>
      </c>
      <c r="L808" s="1">
        <v>439</v>
      </c>
      <c r="M808" s="1">
        <v>342</v>
      </c>
      <c r="N808" s="1">
        <v>41</v>
      </c>
      <c r="O808" s="1">
        <v>21</v>
      </c>
      <c r="P808" s="1">
        <v>117.14</v>
      </c>
      <c r="Q808" s="1">
        <v>14</v>
      </c>
      <c r="R808" s="1">
        <v>439</v>
      </c>
      <c r="S808" s="1">
        <v>342</v>
      </c>
      <c r="T808" s="1">
        <v>41</v>
      </c>
      <c r="U808" s="1">
        <v>21</v>
      </c>
      <c r="V808" s="1">
        <v>7.70175438596491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/>
      <c r="AS808" s="1"/>
    </row>
    <row r="809" spans="1:45" x14ac:dyDescent="0.25">
      <c r="A809" s="1" t="s">
        <v>80</v>
      </c>
      <c r="B809" s="1" t="s">
        <v>76</v>
      </c>
      <c r="C809" s="1" t="s">
        <v>11</v>
      </c>
      <c r="D809" s="1">
        <v>2</v>
      </c>
      <c r="E809" s="1">
        <v>26.75</v>
      </c>
      <c r="F809" s="1" t="s">
        <v>77</v>
      </c>
      <c r="G809" s="1">
        <v>2016</v>
      </c>
      <c r="H809" s="1">
        <v>0</v>
      </c>
      <c r="I809" s="1">
        <v>1</v>
      </c>
      <c r="J809" s="1" t="s">
        <v>352</v>
      </c>
      <c r="K809" s="1">
        <v>6</v>
      </c>
      <c r="L809" s="1">
        <v>30</v>
      </c>
      <c r="M809" s="1">
        <v>43</v>
      </c>
      <c r="N809" s="1">
        <v>2</v>
      </c>
      <c r="O809" s="1">
        <v>1</v>
      </c>
      <c r="P809" s="1">
        <v>30</v>
      </c>
      <c r="Q809" s="1">
        <v>20</v>
      </c>
      <c r="R809" s="1">
        <v>469</v>
      </c>
      <c r="S809" s="1">
        <v>385</v>
      </c>
      <c r="T809" s="1">
        <v>43</v>
      </c>
      <c r="U809" s="1">
        <v>22</v>
      </c>
      <c r="V809" s="1">
        <v>7.3090909090908998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/>
      <c r="AS809" s="1"/>
    </row>
    <row r="810" spans="1:45" x14ac:dyDescent="0.25">
      <c r="A810" s="1" t="s">
        <v>80</v>
      </c>
      <c r="B810" s="1" t="s">
        <v>76</v>
      </c>
      <c r="C810" s="1" t="s">
        <v>11</v>
      </c>
      <c r="D810" s="1">
        <v>2</v>
      </c>
      <c r="E810" s="1">
        <v>26.75</v>
      </c>
      <c r="F810" s="1" t="s">
        <v>77</v>
      </c>
      <c r="G810" s="1">
        <v>2017</v>
      </c>
      <c r="H810" s="1">
        <v>1</v>
      </c>
      <c r="I810" s="1">
        <v>2</v>
      </c>
      <c r="J810" s="1" t="s">
        <v>352</v>
      </c>
      <c r="K810" s="1">
        <v>12</v>
      </c>
      <c r="L810" s="1">
        <v>338</v>
      </c>
      <c r="M810" s="1">
        <v>243</v>
      </c>
      <c r="N810" s="1">
        <v>36</v>
      </c>
      <c r="O810" s="1">
        <v>10</v>
      </c>
      <c r="P810" s="1">
        <v>130.70499999999899</v>
      </c>
      <c r="Q810" s="1">
        <v>32</v>
      </c>
      <c r="R810" s="1">
        <v>807</v>
      </c>
      <c r="S810" s="1">
        <v>628</v>
      </c>
      <c r="T810" s="1">
        <v>79</v>
      </c>
      <c r="U810" s="1">
        <v>32</v>
      </c>
      <c r="V810" s="1">
        <v>7.71019108280254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/>
      <c r="AS810" s="1"/>
    </row>
    <row r="811" spans="1:45" x14ac:dyDescent="0.25">
      <c r="A811" s="1" t="s">
        <v>80</v>
      </c>
      <c r="B811" s="1" t="s">
        <v>76</v>
      </c>
      <c r="C811" s="1" t="s">
        <v>11</v>
      </c>
      <c r="D811" s="1">
        <v>2</v>
      </c>
      <c r="E811" s="1">
        <v>26.75</v>
      </c>
      <c r="F811" s="1" t="s">
        <v>77</v>
      </c>
      <c r="G811" s="1">
        <v>2018</v>
      </c>
      <c r="H811" s="1">
        <v>1</v>
      </c>
      <c r="I811" s="1">
        <v>2</v>
      </c>
      <c r="J811" s="1" t="s">
        <v>352</v>
      </c>
      <c r="K811" s="1">
        <v>14</v>
      </c>
      <c r="L811" s="1">
        <v>411</v>
      </c>
      <c r="M811" s="1">
        <v>310</v>
      </c>
      <c r="N811" s="1">
        <v>29</v>
      </c>
      <c r="O811" s="1">
        <v>21</v>
      </c>
      <c r="P811" s="1">
        <v>122.22</v>
      </c>
      <c r="Q811" s="1">
        <v>32</v>
      </c>
      <c r="R811" s="1">
        <v>779</v>
      </c>
      <c r="S811" s="1">
        <v>596</v>
      </c>
      <c r="T811" s="1">
        <v>67</v>
      </c>
      <c r="U811" s="1">
        <v>32</v>
      </c>
      <c r="V811" s="1">
        <v>7.8422818791946298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/>
      <c r="AS811" s="1"/>
    </row>
    <row r="812" spans="1:45" x14ac:dyDescent="0.25">
      <c r="A812" s="1" t="s">
        <v>80</v>
      </c>
      <c r="B812" s="1" t="s">
        <v>76</v>
      </c>
      <c r="C812" s="1" t="s">
        <v>11</v>
      </c>
      <c r="D812" s="1">
        <v>2</v>
      </c>
      <c r="E812" s="1">
        <v>26.75</v>
      </c>
      <c r="F812" s="1" t="s">
        <v>77</v>
      </c>
      <c r="G812" s="1">
        <v>2019</v>
      </c>
      <c r="H812" s="1">
        <v>1</v>
      </c>
      <c r="I812" s="1">
        <v>3</v>
      </c>
      <c r="J812" s="1" t="s">
        <v>352</v>
      </c>
      <c r="K812" s="1">
        <v>16</v>
      </c>
      <c r="L812" s="1">
        <v>463</v>
      </c>
      <c r="M812" s="1">
        <v>386</v>
      </c>
      <c r="N812" s="1">
        <v>41</v>
      </c>
      <c r="O812" s="1">
        <v>14</v>
      </c>
      <c r="P812" s="1">
        <v>115.43</v>
      </c>
      <c r="Q812" s="1">
        <v>42</v>
      </c>
      <c r="R812" s="1">
        <v>1212</v>
      </c>
      <c r="S812" s="1">
        <v>939</v>
      </c>
      <c r="T812" s="1">
        <v>106</v>
      </c>
      <c r="U812" s="1">
        <v>45</v>
      </c>
      <c r="V812" s="1">
        <v>7.7444089456869003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/>
      <c r="AS812" s="1"/>
    </row>
    <row r="813" spans="1:45" x14ac:dyDescent="0.25">
      <c r="A813" s="1" t="s">
        <v>80</v>
      </c>
      <c r="B813" s="1" t="s">
        <v>76</v>
      </c>
      <c r="C813" s="1" t="s">
        <v>11</v>
      </c>
      <c r="D813" s="1">
        <v>2</v>
      </c>
      <c r="E813" s="1">
        <v>26.75</v>
      </c>
      <c r="F813" s="1" t="s">
        <v>77</v>
      </c>
      <c r="G813" s="1">
        <v>2020</v>
      </c>
      <c r="H813" s="1">
        <v>1</v>
      </c>
      <c r="I813" s="1">
        <v>3</v>
      </c>
      <c r="J813" s="1" t="s">
        <v>352</v>
      </c>
      <c r="K813" s="1">
        <v>17</v>
      </c>
      <c r="L813" s="1">
        <v>519</v>
      </c>
      <c r="M813" s="1">
        <v>421</v>
      </c>
      <c r="N813" s="1">
        <v>40</v>
      </c>
      <c r="O813" s="1">
        <v>16</v>
      </c>
      <c r="P813" s="1">
        <v>118.18</v>
      </c>
      <c r="Q813" s="1">
        <v>47</v>
      </c>
      <c r="R813" s="1">
        <v>1393</v>
      </c>
      <c r="S813" s="1">
        <v>1117</v>
      </c>
      <c r="T813" s="1">
        <v>110</v>
      </c>
      <c r="U813" s="1">
        <v>51</v>
      </c>
      <c r="V813" s="1">
        <v>7.4825425246195101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/>
      <c r="AS813" s="1"/>
    </row>
    <row r="814" spans="1:45" x14ac:dyDescent="0.25">
      <c r="A814" s="1" t="s">
        <v>80</v>
      </c>
      <c r="B814" s="1" t="s">
        <v>76</v>
      </c>
      <c r="C814" s="1" t="s">
        <v>11</v>
      </c>
      <c r="D814" s="1">
        <v>2</v>
      </c>
      <c r="E814" s="1">
        <v>26.75</v>
      </c>
      <c r="F814" s="1" t="s">
        <v>77</v>
      </c>
      <c r="G814" s="1">
        <v>2021</v>
      </c>
      <c r="H814" s="1">
        <v>1</v>
      </c>
      <c r="I814" s="1">
        <v>3</v>
      </c>
      <c r="J814" s="1" t="s">
        <v>352</v>
      </c>
      <c r="K814" s="1">
        <v>8</v>
      </c>
      <c r="L814" s="1">
        <v>175</v>
      </c>
      <c r="M814" s="1">
        <v>171</v>
      </c>
      <c r="N814" s="1">
        <v>7</v>
      </c>
      <c r="O814" s="1">
        <v>5</v>
      </c>
      <c r="P814" s="1">
        <v>100</v>
      </c>
      <c r="Q814" s="1">
        <v>41</v>
      </c>
      <c r="R814" s="1">
        <v>1157</v>
      </c>
      <c r="S814" s="1">
        <v>978</v>
      </c>
      <c r="T814" s="1">
        <v>88</v>
      </c>
      <c r="U814" s="1">
        <v>35</v>
      </c>
      <c r="V814" s="1">
        <v>7.0981595092024499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/>
      <c r="AS814" s="1"/>
    </row>
    <row r="815" spans="1:45" x14ac:dyDescent="0.25">
      <c r="A815" s="1" t="s">
        <v>80</v>
      </c>
      <c r="B815" s="1" t="s">
        <v>76</v>
      </c>
      <c r="C815" s="1" t="s">
        <v>11</v>
      </c>
      <c r="D815" s="1">
        <v>2</v>
      </c>
      <c r="E815" s="1">
        <v>26.75</v>
      </c>
      <c r="F815" s="1" t="s">
        <v>77</v>
      </c>
      <c r="G815" s="1">
        <v>2022</v>
      </c>
      <c r="H815" s="1">
        <v>0</v>
      </c>
      <c r="I815" s="1">
        <v>2</v>
      </c>
      <c r="J815" s="1" t="s">
        <v>352</v>
      </c>
      <c r="K815" s="1">
        <v>14</v>
      </c>
      <c r="L815" s="1">
        <v>401</v>
      </c>
      <c r="M815" s="1">
        <v>298</v>
      </c>
      <c r="N815" s="1">
        <v>41</v>
      </c>
      <c r="O815" s="1">
        <v>11</v>
      </c>
      <c r="P815" s="1">
        <v>121.755</v>
      </c>
      <c r="Q815" s="1">
        <v>39</v>
      </c>
      <c r="R815" s="1">
        <v>1095</v>
      </c>
      <c r="S815" s="1">
        <v>890</v>
      </c>
      <c r="T815" s="1">
        <v>88</v>
      </c>
      <c r="U815" s="1">
        <v>32</v>
      </c>
      <c r="V815" s="1">
        <v>7.3820224719101102</v>
      </c>
      <c r="W815" s="1">
        <v>1</v>
      </c>
      <c r="X815" s="1">
        <v>6</v>
      </c>
      <c r="Y815" s="1">
        <v>0</v>
      </c>
      <c r="Z815" s="1">
        <v>7</v>
      </c>
      <c r="AA815" s="1">
        <v>0</v>
      </c>
      <c r="AB815" s="1">
        <v>4</v>
      </c>
      <c r="AC815" s="1">
        <v>0</v>
      </c>
      <c r="AD815" s="1">
        <v>1</v>
      </c>
      <c r="AE815" s="1">
        <v>0</v>
      </c>
      <c r="AF815" s="1">
        <v>0</v>
      </c>
      <c r="AG815" s="1">
        <v>7</v>
      </c>
      <c r="AH815" s="1">
        <v>1</v>
      </c>
      <c r="AI815" s="1">
        <v>6</v>
      </c>
      <c r="AJ815" s="1">
        <v>0</v>
      </c>
      <c r="AK815" s="1">
        <v>7</v>
      </c>
      <c r="AL815" s="1">
        <v>0</v>
      </c>
      <c r="AM815" s="1">
        <v>4</v>
      </c>
      <c r="AN815" s="1">
        <v>0</v>
      </c>
      <c r="AO815" s="1">
        <v>1</v>
      </c>
      <c r="AP815" s="1">
        <v>0</v>
      </c>
      <c r="AQ815" s="1">
        <v>0</v>
      </c>
      <c r="AR815" s="1">
        <v>7</v>
      </c>
      <c r="AS815" s="1">
        <v>7</v>
      </c>
    </row>
    <row r="816" spans="1:45" x14ac:dyDescent="0.25">
      <c r="A816" s="1" t="s">
        <v>80</v>
      </c>
      <c r="B816" s="1" t="s">
        <v>76</v>
      </c>
      <c r="C816" s="1" t="s">
        <v>11</v>
      </c>
      <c r="D816" s="1">
        <v>2</v>
      </c>
      <c r="E816" s="1">
        <v>26.75</v>
      </c>
      <c r="F816" s="1" t="s">
        <v>77</v>
      </c>
      <c r="G816" s="1">
        <v>2023</v>
      </c>
      <c r="H816" s="1">
        <v>0</v>
      </c>
      <c r="I816" s="1">
        <v>1</v>
      </c>
      <c r="J816" s="1" t="s">
        <v>352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22</v>
      </c>
      <c r="R816" s="1">
        <v>576</v>
      </c>
      <c r="S816" s="1">
        <v>469</v>
      </c>
      <c r="T816" s="1">
        <v>48</v>
      </c>
      <c r="U816" s="1">
        <v>16</v>
      </c>
      <c r="V816" s="1">
        <v>7.3688699360341099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1</v>
      </c>
      <c r="AI816" s="1">
        <v>6</v>
      </c>
      <c r="AJ816" s="1">
        <v>0</v>
      </c>
      <c r="AK816" s="1">
        <v>7</v>
      </c>
      <c r="AL816" s="1">
        <v>0</v>
      </c>
      <c r="AM816" s="1">
        <v>4</v>
      </c>
      <c r="AN816" s="1">
        <v>0</v>
      </c>
      <c r="AO816" s="1">
        <v>1</v>
      </c>
      <c r="AP816" s="1">
        <v>0</v>
      </c>
      <c r="AQ816" s="1">
        <v>0</v>
      </c>
      <c r="AR816" s="1"/>
      <c r="AS816" s="1">
        <v>7</v>
      </c>
    </row>
    <row r="817" spans="1:45" x14ac:dyDescent="0.25">
      <c r="A817" s="1" t="s">
        <v>80</v>
      </c>
      <c r="B817" s="1" t="s">
        <v>76</v>
      </c>
      <c r="C817" s="1" t="s">
        <v>11</v>
      </c>
      <c r="D817" s="1">
        <v>2</v>
      </c>
      <c r="E817" s="1">
        <v>26.75</v>
      </c>
      <c r="F817" s="1" t="s">
        <v>77</v>
      </c>
      <c r="G817" s="1">
        <v>2024</v>
      </c>
      <c r="H817" s="1">
        <v>0</v>
      </c>
      <c r="I817" s="1">
        <v>0</v>
      </c>
      <c r="J817" s="1" t="s">
        <v>352</v>
      </c>
      <c r="K817" s="1">
        <v>11</v>
      </c>
      <c r="L817" s="1">
        <v>280</v>
      </c>
      <c r="M817" s="1">
        <v>202</v>
      </c>
      <c r="N817" s="1">
        <v>27</v>
      </c>
      <c r="O817" s="1">
        <v>10</v>
      </c>
      <c r="P817" s="1">
        <v>150</v>
      </c>
      <c r="Q817" s="1">
        <v>25</v>
      </c>
      <c r="R817" s="1">
        <v>681</v>
      </c>
      <c r="S817" s="1">
        <v>500</v>
      </c>
      <c r="T817" s="1">
        <v>68</v>
      </c>
      <c r="U817" s="1">
        <v>21</v>
      </c>
      <c r="V817" s="1">
        <v>8.1720000000000006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1</v>
      </c>
      <c r="AI817" s="1">
        <v>6</v>
      </c>
      <c r="AJ817" s="1">
        <v>0</v>
      </c>
      <c r="AK817" s="1">
        <v>7</v>
      </c>
      <c r="AL817" s="1">
        <v>0</v>
      </c>
      <c r="AM817" s="1">
        <v>4</v>
      </c>
      <c r="AN817" s="1">
        <v>0</v>
      </c>
      <c r="AO817" s="1">
        <v>1</v>
      </c>
      <c r="AP817" s="1">
        <v>0</v>
      </c>
      <c r="AQ817" s="1">
        <v>0</v>
      </c>
      <c r="AR817" s="1"/>
      <c r="AS817" s="1">
        <v>7</v>
      </c>
    </row>
    <row r="818" spans="1:45" x14ac:dyDescent="0.25">
      <c r="A818" s="1" t="s">
        <v>81</v>
      </c>
      <c r="B818" s="1" t="s">
        <v>69</v>
      </c>
      <c r="C818" s="1" t="s">
        <v>11</v>
      </c>
      <c r="D818" s="1">
        <v>2</v>
      </c>
      <c r="E818" s="1">
        <v>27</v>
      </c>
      <c r="F818" s="1" t="s">
        <v>70</v>
      </c>
      <c r="G818" s="1">
        <v>2008</v>
      </c>
      <c r="H818" s="1">
        <v>0</v>
      </c>
      <c r="I818" s="1">
        <v>0</v>
      </c>
      <c r="J818" s="1" t="s">
        <v>353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/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/>
      <c r="AS818" s="1"/>
    </row>
    <row r="819" spans="1:45" x14ac:dyDescent="0.25">
      <c r="A819" s="1" t="s">
        <v>81</v>
      </c>
      <c r="B819" s="1" t="s">
        <v>69</v>
      </c>
      <c r="C819" s="1" t="s">
        <v>11</v>
      </c>
      <c r="D819" s="1">
        <v>2</v>
      </c>
      <c r="E819" s="1">
        <v>27</v>
      </c>
      <c r="F819" s="1" t="s">
        <v>70</v>
      </c>
      <c r="G819" s="1">
        <v>2009</v>
      </c>
      <c r="H819" s="1">
        <v>0</v>
      </c>
      <c r="I819" s="1">
        <v>0</v>
      </c>
      <c r="J819" s="1" t="s">
        <v>353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/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/>
      <c r="AS819" s="1"/>
    </row>
    <row r="820" spans="1:45" x14ac:dyDescent="0.25">
      <c r="A820" s="1" t="s">
        <v>81</v>
      </c>
      <c r="B820" s="1" t="s">
        <v>69</v>
      </c>
      <c r="C820" s="1" t="s">
        <v>11</v>
      </c>
      <c r="D820" s="1">
        <v>2</v>
      </c>
      <c r="E820" s="1">
        <v>27</v>
      </c>
      <c r="F820" s="1" t="s">
        <v>70</v>
      </c>
      <c r="G820" s="1">
        <v>2010</v>
      </c>
      <c r="H820" s="1">
        <v>0</v>
      </c>
      <c r="I820" s="1">
        <v>0</v>
      </c>
      <c r="J820" s="1" t="s">
        <v>353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/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/>
      <c r="AS820" s="1"/>
    </row>
    <row r="821" spans="1:45" x14ac:dyDescent="0.25">
      <c r="A821" s="1" t="s">
        <v>81</v>
      </c>
      <c r="B821" s="1" t="s">
        <v>69</v>
      </c>
      <c r="C821" s="1" t="s">
        <v>11</v>
      </c>
      <c r="D821" s="1">
        <v>2</v>
      </c>
      <c r="E821" s="1">
        <v>27</v>
      </c>
      <c r="F821" s="1" t="s">
        <v>70</v>
      </c>
      <c r="G821" s="1">
        <v>2011</v>
      </c>
      <c r="H821" s="1">
        <v>0</v>
      </c>
      <c r="I821" s="1">
        <v>0</v>
      </c>
      <c r="J821" s="1" t="s">
        <v>353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/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/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/>
      <c r="AS821" s="1"/>
    </row>
    <row r="822" spans="1:45" x14ac:dyDescent="0.25">
      <c r="A822" s="1" t="s">
        <v>81</v>
      </c>
      <c r="B822" s="1" t="s">
        <v>69</v>
      </c>
      <c r="C822" s="1" t="s">
        <v>11</v>
      </c>
      <c r="D822" s="1">
        <v>2</v>
      </c>
      <c r="E822" s="1">
        <v>27</v>
      </c>
      <c r="F822" s="1" t="s">
        <v>70</v>
      </c>
      <c r="G822" s="1">
        <v>2012</v>
      </c>
      <c r="H822" s="1">
        <v>0</v>
      </c>
      <c r="I822" s="1">
        <v>0</v>
      </c>
      <c r="J822" s="1" t="s">
        <v>353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/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/>
      <c r="AS822" s="1"/>
    </row>
    <row r="823" spans="1:45" x14ac:dyDescent="0.25">
      <c r="A823" s="1" t="s">
        <v>81</v>
      </c>
      <c r="B823" s="1" t="s">
        <v>69</v>
      </c>
      <c r="C823" s="1" t="s">
        <v>11</v>
      </c>
      <c r="D823" s="1">
        <v>2</v>
      </c>
      <c r="E823" s="1">
        <v>27</v>
      </c>
      <c r="F823" s="1" t="s">
        <v>70</v>
      </c>
      <c r="G823" s="1">
        <v>2013</v>
      </c>
      <c r="H823" s="1">
        <v>0</v>
      </c>
      <c r="I823" s="1">
        <v>0</v>
      </c>
      <c r="J823" s="1" t="s">
        <v>353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/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/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/>
      <c r="AS823" s="1"/>
    </row>
    <row r="824" spans="1:45" x14ac:dyDescent="0.25">
      <c r="A824" s="1" t="s">
        <v>81</v>
      </c>
      <c r="B824" s="1" t="s">
        <v>69</v>
      </c>
      <c r="C824" s="1" t="s">
        <v>11</v>
      </c>
      <c r="D824" s="1">
        <v>2</v>
      </c>
      <c r="E824" s="1">
        <v>27</v>
      </c>
      <c r="F824" s="1" t="s">
        <v>70</v>
      </c>
      <c r="G824" s="1">
        <v>2014</v>
      </c>
      <c r="H824" s="1">
        <v>0</v>
      </c>
      <c r="I824" s="1">
        <v>0</v>
      </c>
      <c r="J824" s="1" t="s">
        <v>353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/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/>
      <c r="AS824" s="1"/>
    </row>
    <row r="825" spans="1:45" x14ac:dyDescent="0.25">
      <c r="A825" s="1" t="s">
        <v>81</v>
      </c>
      <c r="B825" s="1" t="s">
        <v>69</v>
      </c>
      <c r="C825" s="1" t="s">
        <v>11</v>
      </c>
      <c r="D825" s="1">
        <v>2</v>
      </c>
      <c r="E825" s="1">
        <v>27</v>
      </c>
      <c r="F825" s="1" t="s">
        <v>70</v>
      </c>
      <c r="G825" s="1">
        <v>2015</v>
      </c>
      <c r="H825" s="1">
        <v>0</v>
      </c>
      <c r="I825" s="1">
        <v>0</v>
      </c>
      <c r="J825" s="1" t="s">
        <v>353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/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/>
      <c r="AS825" s="1"/>
    </row>
    <row r="826" spans="1:45" x14ac:dyDescent="0.25">
      <c r="A826" s="1" t="s">
        <v>81</v>
      </c>
      <c r="B826" s="1" t="s">
        <v>69</v>
      </c>
      <c r="C826" s="1" t="s">
        <v>11</v>
      </c>
      <c r="D826" s="1">
        <v>2</v>
      </c>
      <c r="E826" s="1">
        <v>27</v>
      </c>
      <c r="F826" s="1" t="s">
        <v>70</v>
      </c>
      <c r="G826" s="1">
        <v>2016</v>
      </c>
      <c r="H826" s="1">
        <v>1</v>
      </c>
      <c r="I826" s="1">
        <v>1</v>
      </c>
      <c r="J826" s="1" t="s">
        <v>353</v>
      </c>
      <c r="K826" s="1">
        <v>10</v>
      </c>
      <c r="L826" s="1">
        <v>198</v>
      </c>
      <c r="M826" s="1">
        <v>152</v>
      </c>
      <c r="N826" s="1">
        <v>19</v>
      </c>
      <c r="O826" s="1">
        <v>6</v>
      </c>
      <c r="P826" s="1">
        <v>120.355</v>
      </c>
      <c r="Q826" s="1">
        <v>10</v>
      </c>
      <c r="R826" s="1">
        <v>198</v>
      </c>
      <c r="S826" s="1">
        <v>152</v>
      </c>
      <c r="T826" s="1">
        <v>19</v>
      </c>
      <c r="U826" s="1">
        <v>6</v>
      </c>
      <c r="V826" s="1">
        <v>7.8157894736842097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/>
      <c r="AS826" s="1"/>
    </row>
    <row r="827" spans="1:45" x14ac:dyDescent="0.25">
      <c r="A827" s="1" t="s">
        <v>81</v>
      </c>
      <c r="B827" s="1" t="s">
        <v>69</v>
      </c>
      <c r="C827" s="1" t="s">
        <v>11</v>
      </c>
      <c r="D827" s="1">
        <v>2</v>
      </c>
      <c r="E827" s="1">
        <v>27</v>
      </c>
      <c r="F827" s="1" t="s">
        <v>70</v>
      </c>
      <c r="G827" s="1">
        <v>2017</v>
      </c>
      <c r="H827" s="1">
        <v>1</v>
      </c>
      <c r="I827" s="1">
        <v>2</v>
      </c>
      <c r="J827" s="1" t="s">
        <v>353</v>
      </c>
      <c r="K827" s="1">
        <v>14</v>
      </c>
      <c r="L827" s="1">
        <v>366</v>
      </c>
      <c r="M827" s="1">
        <v>221</v>
      </c>
      <c r="N827" s="1">
        <v>28</v>
      </c>
      <c r="O827" s="1">
        <v>24</v>
      </c>
      <c r="P827" s="1">
        <v>154.16499999999999</v>
      </c>
      <c r="Q827" s="1">
        <v>24</v>
      </c>
      <c r="R827" s="1">
        <v>564</v>
      </c>
      <c r="S827" s="1">
        <v>373</v>
      </c>
      <c r="T827" s="1">
        <v>47</v>
      </c>
      <c r="U827" s="1">
        <v>30</v>
      </c>
      <c r="V827" s="1">
        <v>9.0723860589812304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/>
      <c r="AS827" s="1"/>
    </row>
    <row r="828" spans="1:45" x14ac:dyDescent="0.25">
      <c r="A828" s="1" t="s">
        <v>81</v>
      </c>
      <c r="B828" s="1" t="s">
        <v>69</v>
      </c>
      <c r="C828" s="1" t="s">
        <v>11</v>
      </c>
      <c r="D828" s="1">
        <v>2</v>
      </c>
      <c r="E828" s="1">
        <v>27</v>
      </c>
      <c r="F828" s="1" t="s">
        <v>70</v>
      </c>
      <c r="G828" s="1">
        <v>2018</v>
      </c>
      <c r="H828" s="1">
        <v>1</v>
      </c>
      <c r="I828" s="1">
        <v>3</v>
      </c>
      <c r="J828" s="1" t="s">
        <v>353</v>
      </c>
      <c r="K828" s="1">
        <v>14</v>
      </c>
      <c r="L828" s="1">
        <v>684</v>
      </c>
      <c r="M828" s="1">
        <v>394</v>
      </c>
      <c r="N828" s="1">
        <v>68</v>
      </c>
      <c r="O828" s="1">
        <v>37</v>
      </c>
      <c r="P828" s="1">
        <v>170.465</v>
      </c>
      <c r="Q828" s="1">
        <v>38</v>
      </c>
      <c r="R828" s="1">
        <v>1248</v>
      </c>
      <c r="S828" s="1">
        <v>767</v>
      </c>
      <c r="T828" s="1">
        <v>115</v>
      </c>
      <c r="U828" s="1">
        <v>67</v>
      </c>
      <c r="V828" s="1">
        <v>9.7627118644067803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/>
      <c r="AS828" s="1"/>
    </row>
    <row r="829" spans="1:45" x14ac:dyDescent="0.25">
      <c r="A829" s="1" t="s">
        <v>81</v>
      </c>
      <c r="B829" s="1" t="s">
        <v>69</v>
      </c>
      <c r="C829" s="1" t="s">
        <v>11</v>
      </c>
      <c r="D829" s="1">
        <v>2</v>
      </c>
      <c r="E829" s="1">
        <v>27</v>
      </c>
      <c r="F829" s="1" t="s">
        <v>70</v>
      </c>
      <c r="G829" s="1">
        <v>2019</v>
      </c>
      <c r="H829" s="1">
        <v>3</v>
      </c>
      <c r="I829" s="1">
        <v>5</v>
      </c>
      <c r="J829" s="1" t="s">
        <v>353</v>
      </c>
      <c r="K829" s="1">
        <v>16</v>
      </c>
      <c r="L829" s="1">
        <v>488</v>
      </c>
      <c r="M829" s="1">
        <v>300</v>
      </c>
      <c r="N829" s="1">
        <v>37</v>
      </c>
      <c r="O829" s="1">
        <v>27</v>
      </c>
      <c r="P829" s="1">
        <v>143.92500000000001</v>
      </c>
      <c r="Q829" s="1">
        <v>44</v>
      </c>
      <c r="R829" s="1">
        <v>1538</v>
      </c>
      <c r="S829" s="1">
        <v>915</v>
      </c>
      <c r="T829" s="1">
        <v>133</v>
      </c>
      <c r="U829" s="1">
        <v>88</v>
      </c>
      <c r="V829" s="1">
        <v>10.085245901639301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/>
      <c r="AS829" s="1"/>
    </row>
    <row r="830" spans="1:45" x14ac:dyDescent="0.25">
      <c r="A830" s="1" t="s">
        <v>81</v>
      </c>
      <c r="B830" s="1" t="s">
        <v>69</v>
      </c>
      <c r="C830" s="1" t="s">
        <v>11</v>
      </c>
      <c r="D830" s="1">
        <v>2</v>
      </c>
      <c r="E830" s="1">
        <v>27</v>
      </c>
      <c r="F830" s="1" t="s">
        <v>70</v>
      </c>
      <c r="G830" s="1">
        <v>2020</v>
      </c>
      <c r="H830" s="1">
        <v>0</v>
      </c>
      <c r="I830" s="1">
        <v>4</v>
      </c>
      <c r="J830" s="1" t="s">
        <v>353</v>
      </c>
      <c r="K830" s="1">
        <v>14</v>
      </c>
      <c r="L830" s="1">
        <v>343</v>
      </c>
      <c r="M830" s="1">
        <v>301</v>
      </c>
      <c r="N830" s="1">
        <v>31</v>
      </c>
      <c r="O830" s="1">
        <v>9</v>
      </c>
      <c r="P830" s="1">
        <v>103.27500000000001</v>
      </c>
      <c r="Q830" s="1">
        <v>44</v>
      </c>
      <c r="R830" s="1">
        <v>1515</v>
      </c>
      <c r="S830" s="1">
        <v>995</v>
      </c>
      <c r="T830" s="1">
        <v>136</v>
      </c>
      <c r="U830" s="1">
        <v>73</v>
      </c>
      <c r="V830" s="1">
        <v>9.1356783919597895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/>
      <c r="AS830" s="1"/>
    </row>
    <row r="831" spans="1:45" x14ac:dyDescent="0.25">
      <c r="A831" s="1" t="s">
        <v>81</v>
      </c>
      <c r="B831" s="1" t="s">
        <v>69</v>
      </c>
      <c r="C831" s="1" t="s">
        <v>11</v>
      </c>
      <c r="D831" s="1">
        <v>2</v>
      </c>
      <c r="E831" s="1">
        <v>27</v>
      </c>
      <c r="F831" s="1" t="s">
        <v>70</v>
      </c>
      <c r="G831" s="1">
        <v>2021</v>
      </c>
      <c r="H831" s="1">
        <v>0</v>
      </c>
      <c r="I831" s="1">
        <v>3</v>
      </c>
      <c r="J831" s="1" t="s">
        <v>353</v>
      </c>
      <c r="K831" s="1">
        <v>16</v>
      </c>
      <c r="L831" s="1">
        <v>419</v>
      </c>
      <c r="M831" s="1">
        <v>326</v>
      </c>
      <c r="N831" s="1">
        <v>42</v>
      </c>
      <c r="O831" s="1">
        <v>10</v>
      </c>
      <c r="P831" s="1">
        <v>125</v>
      </c>
      <c r="Q831" s="1">
        <v>46</v>
      </c>
      <c r="R831" s="1">
        <v>1250</v>
      </c>
      <c r="S831" s="1">
        <v>927</v>
      </c>
      <c r="T831" s="1">
        <v>110</v>
      </c>
      <c r="U831" s="1">
        <v>46</v>
      </c>
      <c r="V831" s="1">
        <v>8.0906148867313892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/>
      <c r="AS831" s="1"/>
    </row>
    <row r="832" spans="1:45" x14ac:dyDescent="0.25">
      <c r="A832" s="1" t="s">
        <v>81</v>
      </c>
      <c r="B832" s="1" t="s">
        <v>69</v>
      </c>
      <c r="C832" s="1" t="s">
        <v>11</v>
      </c>
      <c r="D832" s="1">
        <v>2</v>
      </c>
      <c r="E832" s="1">
        <v>27</v>
      </c>
      <c r="F832" s="1" t="s">
        <v>70</v>
      </c>
      <c r="G832" s="1">
        <v>2022</v>
      </c>
      <c r="H832" s="1">
        <v>0</v>
      </c>
      <c r="I832" s="1">
        <v>0</v>
      </c>
      <c r="J832" s="1" t="s">
        <v>353</v>
      </c>
      <c r="K832" s="1">
        <v>13</v>
      </c>
      <c r="L832" s="1">
        <v>340</v>
      </c>
      <c r="M832" s="1">
        <v>224</v>
      </c>
      <c r="N832" s="1">
        <v>35</v>
      </c>
      <c r="O832" s="1">
        <v>16</v>
      </c>
      <c r="P832" s="1">
        <v>162.5</v>
      </c>
      <c r="Q832" s="1">
        <v>43</v>
      </c>
      <c r="R832" s="1">
        <v>1102</v>
      </c>
      <c r="S832" s="1">
        <v>851</v>
      </c>
      <c r="T832" s="1">
        <v>108</v>
      </c>
      <c r="U832" s="1">
        <v>35</v>
      </c>
      <c r="V832" s="1">
        <v>7.7696827262044597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/>
      <c r="AS832" s="1"/>
    </row>
    <row r="833" spans="1:45" x14ac:dyDescent="0.25">
      <c r="A833" s="1" t="s">
        <v>81</v>
      </c>
      <c r="B833" s="1" t="s">
        <v>69</v>
      </c>
      <c r="C833" s="1" t="s">
        <v>11</v>
      </c>
      <c r="D833" s="1">
        <v>2</v>
      </c>
      <c r="E833" s="1">
        <v>27</v>
      </c>
      <c r="F833" s="1" t="s">
        <v>70</v>
      </c>
      <c r="G833" s="1">
        <v>2023</v>
      </c>
      <c r="H833" s="1">
        <v>0</v>
      </c>
      <c r="I833" s="1">
        <v>0</v>
      </c>
      <c r="J833" s="1" t="s">
        <v>353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29</v>
      </c>
      <c r="R833" s="1">
        <v>759</v>
      </c>
      <c r="S833" s="1">
        <v>550</v>
      </c>
      <c r="T833" s="1">
        <v>77</v>
      </c>
      <c r="U833" s="1">
        <v>26</v>
      </c>
      <c r="V833" s="1">
        <v>8.2799999999999994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/>
      <c r="AS833" s="1"/>
    </row>
    <row r="834" spans="1:45" x14ac:dyDescent="0.25">
      <c r="A834" s="1" t="s">
        <v>81</v>
      </c>
      <c r="B834" s="1" t="s">
        <v>69</v>
      </c>
      <c r="C834" s="1" t="s">
        <v>11</v>
      </c>
      <c r="D834" s="1">
        <v>2</v>
      </c>
      <c r="E834" s="1">
        <v>27</v>
      </c>
      <c r="F834" s="1" t="s">
        <v>70</v>
      </c>
      <c r="G834" s="1">
        <v>2024</v>
      </c>
      <c r="H834" s="1">
        <v>2</v>
      </c>
      <c r="I834" s="1">
        <v>2</v>
      </c>
      <c r="J834" s="1" t="s">
        <v>353</v>
      </c>
      <c r="K834" s="1">
        <v>12</v>
      </c>
      <c r="L834" s="1">
        <v>413</v>
      </c>
      <c r="M834" s="1">
        <v>264</v>
      </c>
      <c r="N834" s="1">
        <v>31</v>
      </c>
      <c r="O834" s="1">
        <v>25</v>
      </c>
      <c r="P834" s="1">
        <v>141.95499999999899</v>
      </c>
      <c r="Q834" s="1">
        <v>25</v>
      </c>
      <c r="R834" s="1">
        <v>753</v>
      </c>
      <c r="S834" s="1">
        <v>488</v>
      </c>
      <c r="T834" s="1">
        <v>66</v>
      </c>
      <c r="U834" s="1">
        <v>41</v>
      </c>
      <c r="V834" s="1">
        <v>9.2581967213114709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/>
      <c r="AS834" s="1"/>
    </row>
    <row r="835" spans="1:45" x14ac:dyDescent="0.25">
      <c r="A835" s="1" t="s">
        <v>82</v>
      </c>
      <c r="B835" s="1" t="s">
        <v>62</v>
      </c>
      <c r="C835" s="1" t="s">
        <v>16</v>
      </c>
      <c r="D835" s="1">
        <v>2</v>
      </c>
      <c r="E835" s="1">
        <v>10.75</v>
      </c>
      <c r="F835" s="1" t="s">
        <v>63</v>
      </c>
      <c r="G835" s="1">
        <v>2008</v>
      </c>
      <c r="H835" s="1">
        <v>0</v>
      </c>
      <c r="I835" s="1">
        <v>0</v>
      </c>
      <c r="J835" s="1" t="s">
        <v>331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/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/>
      <c r="AS835" s="1"/>
    </row>
    <row r="836" spans="1:45" x14ac:dyDescent="0.25">
      <c r="A836" s="1" t="s">
        <v>82</v>
      </c>
      <c r="B836" s="1" t="s">
        <v>62</v>
      </c>
      <c r="C836" s="1" t="s">
        <v>16</v>
      </c>
      <c r="D836" s="1">
        <v>2</v>
      </c>
      <c r="E836" s="1">
        <v>10.75</v>
      </c>
      <c r="F836" s="1" t="s">
        <v>63</v>
      </c>
      <c r="G836" s="1">
        <v>2009</v>
      </c>
      <c r="H836" s="1">
        <v>0</v>
      </c>
      <c r="I836" s="1">
        <v>0</v>
      </c>
      <c r="J836" s="1" t="s">
        <v>331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/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/>
      <c r="AS836" s="1"/>
    </row>
    <row r="837" spans="1:45" x14ac:dyDescent="0.25">
      <c r="A837" s="1" t="s">
        <v>82</v>
      </c>
      <c r="B837" s="1" t="s">
        <v>62</v>
      </c>
      <c r="C837" s="1" t="s">
        <v>16</v>
      </c>
      <c r="D837" s="1">
        <v>2</v>
      </c>
      <c r="E837" s="1">
        <v>10.75</v>
      </c>
      <c r="F837" s="1" t="s">
        <v>63</v>
      </c>
      <c r="G837" s="1">
        <v>2010</v>
      </c>
      <c r="H837" s="1">
        <v>0</v>
      </c>
      <c r="I837" s="1">
        <v>0</v>
      </c>
      <c r="J837" s="1" t="s">
        <v>331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/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/>
      <c r="AS837" s="1"/>
    </row>
    <row r="838" spans="1:45" x14ac:dyDescent="0.25">
      <c r="A838" s="1" t="s">
        <v>82</v>
      </c>
      <c r="B838" s="1" t="s">
        <v>62</v>
      </c>
      <c r="C838" s="1" t="s">
        <v>16</v>
      </c>
      <c r="D838" s="1">
        <v>2</v>
      </c>
      <c r="E838" s="1">
        <v>10.75</v>
      </c>
      <c r="F838" s="1" t="s">
        <v>63</v>
      </c>
      <c r="G838" s="1">
        <v>2011</v>
      </c>
      <c r="H838" s="1">
        <v>0</v>
      </c>
      <c r="I838" s="1">
        <v>0</v>
      </c>
      <c r="J838" s="1" t="s">
        <v>331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/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/>
      <c r="AS838" s="1"/>
    </row>
    <row r="839" spans="1:45" x14ac:dyDescent="0.25">
      <c r="A839" s="1" t="s">
        <v>82</v>
      </c>
      <c r="B839" s="1" t="s">
        <v>62</v>
      </c>
      <c r="C839" s="1" t="s">
        <v>16</v>
      </c>
      <c r="D839" s="1">
        <v>2</v>
      </c>
      <c r="E839" s="1">
        <v>10.75</v>
      </c>
      <c r="F839" s="1" t="s">
        <v>63</v>
      </c>
      <c r="G839" s="1">
        <v>2012</v>
      </c>
      <c r="H839" s="1">
        <v>0</v>
      </c>
      <c r="I839" s="1">
        <v>0</v>
      </c>
      <c r="J839" s="1" t="s">
        <v>331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/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/>
      <c r="AS839" s="1"/>
    </row>
    <row r="840" spans="1:45" x14ac:dyDescent="0.25">
      <c r="A840" s="1" t="s">
        <v>82</v>
      </c>
      <c r="B840" s="1" t="s">
        <v>62</v>
      </c>
      <c r="C840" s="1" t="s">
        <v>16</v>
      </c>
      <c r="D840" s="1">
        <v>2</v>
      </c>
      <c r="E840" s="1">
        <v>10.75</v>
      </c>
      <c r="F840" s="1" t="s">
        <v>63</v>
      </c>
      <c r="G840" s="1">
        <v>2013</v>
      </c>
      <c r="H840" s="1">
        <v>0</v>
      </c>
      <c r="I840" s="1">
        <v>0</v>
      </c>
      <c r="J840" s="1" t="s">
        <v>331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/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/>
      <c r="AS840" s="1"/>
    </row>
    <row r="841" spans="1:45" x14ac:dyDescent="0.25">
      <c r="A841" s="1" t="s">
        <v>82</v>
      </c>
      <c r="B841" s="1" t="s">
        <v>62</v>
      </c>
      <c r="C841" s="1" t="s">
        <v>16</v>
      </c>
      <c r="D841" s="1">
        <v>2</v>
      </c>
      <c r="E841" s="1">
        <v>10.75</v>
      </c>
      <c r="F841" s="1" t="s">
        <v>63</v>
      </c>
      <c r="G841" s="1">
        <v>2014</v>
      </c>
      <c r="H841" s="1">
        <v>0</v>
      </c>
      <c r="I841" s="1">
        <v>0</v>
      </c>
      <c r="J841" s="1" t="s">
        <v>331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/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/>
      <c r="AS841" s="1"/>
    </row>
    <row r="842" spans="1:45" x14ac:dyDescent="0.25">
      <c r="A842" s="1" t="s">
        <v>82</v>
      </c>
      <c r="B842" s="1" t="s">
        <v>62</v>
      </c>
      <c r="C842" s="1" t="s">
        <v>16</v>
      </c>
      <c r="D842" s="1">
        <v>2</v>
      </c>
      <c r="E842" s="1">
        <v>10.75</v>
      </c>
      <c r="F842" s="1" t="s">
        <v>63</v>
      </c>
      <c r="G842" s="1">
        <v>2015</v>
      </c>
      <c r="H842" s="1">
        <v>0</v>
      </c>
      <c r="I842" s="1">
        <v>0</v>
      </c>
      <c r="J842" s="1" t="s">
        <v>331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/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/>
      <c r="AS842" s="1"/>
    </row>
    <row r="843" spans="1:45" x14ac:dyDescent="0.25">
      <c r="A843" s="1" t="s">
        <v>82</v>
      </c>
      <c r="B843" s="1" t="s">
        <v>62</v>
      </c>
      <c r="C843" s="1" t="s">
        <v>16</v>
      </c>
      <c r="D843" s="1">
        <v>2</v>
      </c>
      <c r="E843" s="1">
        <v>10.75</v>
      </c>
      <c r="F843" s="1" t="s">
        <v>63</v>
      </c>
      <c r="G843" s="1">
        <v>2016</v>
      </c>
      <c r="H843" s="1">
        <v>0</v>
      </c>
      <c r="I843" s="1">
        <v>0</v>
      </c>
      <c r="J843" s="1" t="s">
        <v>331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/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/>
      <c r="AS843" s="1"/>
    </row>
    <row r="844" spans="1:45" x14ac:dyDescent="0.25">
      <c r="A844" s="1" t="s">
        <v>82</v>
      </c>
      <c r="B844" s="1" t="s">
        <v>62</v>
      </c>
      <c r="C844" s="1" t="s">
        <v>16</v>
      </c>
      <c r="D844" s="1">
        <v>2</v>
      </c>
      <c r="E844" s="1">
        <v>10.75</v>
      </c>
      <c r="F844" s="1" t="s">
        <v>63</v>
      </c>
      <c r="G844" s="1">
        <v>2017</v>
      </c>
      <c r="H844" s="1">
        <v>0</v>
      </c>
      <c r="I844" s="1">
        <v>0</v>
      </c>
      <c r="J844" s="1" t="s">
        <v>331</v>
      </c>
      <c r="K844" s="1">
        <v>3</v>
      </c>
      <c r="L844" s="1">
        <v>55</v>
      </c>
      <c r="M844" s="1">
        <v>64</v>
      </c>
      <c r="N844" s="1">
        <v>5</v>
      </c>
      <c r="O844" s="1">
        <v>1</v>
      </c>
      <c r="P844" s="1">
        <v>55</v>
      </c>
      <c r="Q844" s="1">
        <v>3</v>
      </c>
      <c r="R844" s="1">
        <v>55</v>
      </c>
      <c r="S844" s="1">
        <v>64</v>
      </c>
      <c r="T844" s="1">
        <v>5</v>
      </c>
      <c r="U844" s="1">
        <v>1</v>
      </c>
      <c r="V844" s="1">
        <v>5.15625</v>
      </c>
      <c r="W844" s="1">
        <v>6</v>
      </c>
      <c r="X844" s="1">
        <v>128</v>
      </c>
      <c r="Y844" s="1">
        <v>0</v>
      </c>
      <c r="Z844" s="1">
        <v>188</v>
      </c>
      <c r="AA844" s="1">
        <v>6</v>
      </c>
      <c r="AB844" s="1">
        <v>52</v>
      </c>
      <c r="AC844" s="1">
        <v>20</v>
      </c>
      <c r="AD844" s="1">
        <v>5</v>
      </c>
      <c r="AE844" s="1">
        <v>7</v>
      </c>
      <c r="AF844" s="1">
        <v>2</v>
      </c>
      <c r="AG844" s="1">
        <v>7.875</v>
      </c>
      <c r="AH844" s="1">
        <v>6</v>
      </c>
      <c r="AI844" s="1">
        <v>128</v>
      </c>
      <c r="AJ844" s="1">
        <v>0</v>
      </c>
      <c r="AK844" s="1">
        <v>188</v>
      </c>
      <c r="AL844" s="1">
        <v>6</v>
      </c>
      <c r="AM844" s="1">
        <v>52</v>
      </c>
      <c r="AN844" s="1">
        <v>20</v>
      </c>
      <c r="AO844" s="1">
        <v>5</v>
      </c>
      <c r="AP844" s="1">
        <v>7</v>
      </c>
      <c r="AQ844" s="1">
        <v>2</v>
      </c>
      <c r="AR844" s="1">
        <v>8.8125</v>
      </c>
      <c r="AS844" s="1">
        <v>8.8125</v>
      </c>
    </row>
    <row r="845" spans="1:45" x14ac:dyDescent="0.25">
      <c r="A845" s="1" t="s">
        <v>82</v>
      </c>
      <c r="B845" s="1" t="s">
        <v>62</v>
      </c>
      <c r="C845" s="1" t="s">
        <v>16</v>
      </c>
      <c r="D845" s="1">
        <v>2</v>
      </c>
      <c r="E845" s="1">
        <v>10.75</v>
      </c>
      <c r="F845" s="1" t="s">
        <v>63</v>
      </c>
      <c r="G845" s="1">
        <v>2018</v>
      </c>
      <c r="H845" s="1">
        <v>0</v>
      </c>
      <c r="I845" s="1">
        <v>0</v>
      </c>
      <c r="J845" s="1" t="s">
        <v>331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3</v>
      </c>
      <c r="R845" s="1">
        <v>55</v>
      </c>
      <c r="S845" s="1">
        <v>64</v>
      </c>
      <c r="T845" s="1">
        <v>5</v>
      </c>
      <c r="U845" s="1">
        <v>1</v>
      </c>
      <c r="V845" s="1">
        <v>5.15625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6</v>
      </c>
      <c r="AI845" s="1">
        <v>128</v>
      </c>
      <c r="AJ845" s="1">
        <v>0</v>
      </c>
      <c r="AK845" s="1">
        <v>188</v>
      </c>
      <c r="AL845" s="1">
        <v>6</v>
      </c>
      <c r="AM845" s="1">
        <v>52</v>
      </c>
      <c r="AN845" s="1">
        <v>20</v>
      </c>
      <c r="AO845" s="1">
        <v>5</v>
      </c>
      <c r="AP845" s="1">
        <v>7</v>
      </c>
      <c r="AQ845" s="1">
        <v>2</v>
      </c>
      <c r="AR845" s="1"/>
      <c r="AS845" s="1">
        <v>8.8125</v>
      </c>
    </row>
    <row r="846" spans="1:45" x14ac:dyDescent="0.25">
      <c r="A846" s="1" t="s">
        <v>82</v>
      </c>
      <c r="B846" s="1" t="s">
        <v>62</v>
      </c>
      <c r="C846" s="1" t="s">
        <v>16</v>
      </c>
      <c r="D846" s="1">
        <v>2</v>
      </c>
      <c r="E846" s="1">
        <v>10.75</v>
      </c>
      <c r="F846" s="1" t="s">
        <v>63</v>
      </c>
      <c r="G846" s="1">
        <v>2019</v>
      </c>
      <c r="H846" s="1">
        <v>1</v>
      </c>
      <c r="I846" s="1">
        <v>1</v>
      </c>
      <c r="J846" s="1" t="s">
        <v>331</v>
      </c>
      <c r="K846" s="1">
        <v>4</v>
      </c>
      <c r="L846" s="1">
        <v>14</v>
      </c>
      <c r="M846" s="1">
        <v>15</v>
      </c>
      <c r="N846" s="1">
        <v>0</v>
      </c>
      <c r="O846" s="1">
        <v>1</v>
      </c>
      <c r="P846" s="1">
        <v>87.5</v>
      </c>
      <c r="Q846" s="1">
        <v>7</v>
      </c>
      <c r="R846" s="1">
        <v>69</v>
      </c>
      <c r="S846" s="1">
        <v>79</v>
      </c>
      <c r="T846" s="1">
        <v>5</v>
      </c>
      <c r="U846" s="1">
        <v>2</v>
      </c>
      <c r="V846" s="1">
        <v>5.24050632911392</v>
      </c>
      <c r="W846" s="1">
        <v>12</v>
      </c>
      <c r="X846" s="1">
        <v>282</v>
      </c>
      <c r="Y846" s="1">
        <v>0</v>
      </c>
      <c r="Z846" s="1">
        <v>368</v>
      </c>
      <c r="AA846" s="1">
        <v>25</v>
      </c>
      <c r="AB846" s="1">
        <v>113</v>
      </c>
      <c r="AC846" s="1">
        <v>39</v>
      </c>
      <c r="AD846" s="1">
        <v>10</v>
      </c>
      <c r="AE846" s="1">
        <v>10</v>
      </c>
      <c r="AF846" s="1">
        <v>0</v>
      </c>
      <c r="AG846" s="1">
        <v>7.875</v>
      </c>
      <c r="AH846" s="1">
        <v>18</v>
      </c>
      <c r="AI846" s="1">
        <v>410</v>
      </c>
      <c r="AJ846" s="1">
        <v>0</v>
      </c>
      <c r="AK846" s="1">
        <v>556</v>
      </c>
      <c r="AL846" s="1">
        <v>31</v>
      </c>
      <c r="AM846" s="1">
        <v>165</v>
      </c>
      <c r="AN846" s="1">
        <v>59</v>
      </c>
      <c r="AO846" s="1">
        <v>15</v>
      </c>
      <c r="AP846" s="1">
        <v>17</v>
      </c>
      <c r="AQ846" s="1">
        <v>2</v>
      </c>
      <c r="AR846" s="1">
        <v>7.8297872340425503</v>
      </c>
      <c r="AS846" s="1">
        <v>8.1365853658536498</v>
      </c>
    </row>
    <row r="847" spans="1:45" x14ac:dyDescent="0.25">
      <c r="A847" s="1" t="s">
        <v>82</v>
      </c>
      <c r="B847" s="1" t="s">
        <v>62</v>
      </c>
      <c r="C847" s="1" t="s">
        <v>16</v>
      </c>
      <c r="D847" s="1">
        <v>2</v>
      </c>
      <c r="E847" s="1">
        <v>10.75</v>
      </c>
      <c r="F847" s="1" t="s">
        <v>63</v>
      </c>
      <c r="G847" s="1">
        <v>2020</v>
      </c>
      <c r="H847" s="1">
        <v>0</v>
      </c>
      <c r="I847" s="1">
        <v>1</v>
      </c>
      <c r="J847" s="1" t="s">
        <v>331</v>
      </c>
      <c r="K847" s="1">
        <v>8</v>
      </c>
      <c r="L847" s="1">
        <v>56</v>
      </c>
      <c r="M847" s="1">
        <v>49</v>
      </c>
      <c r="N847" s="1">
        <v>4</v>
      </c>
      <c r="O847" s="1">
        <v>2</v>
      </c>
      <c r="P847" s="1">
        <v>95</v>
      </c>
      <c r="Q847" s="1">
        <v>12</v>
      </c>
      <c r="R847" s="1">
        <v>70</v>
      </c>
      <c r="S847" s="1">
        <v>64</v>
      </c>
      <c r="T847" s="1">
        <v>4</v>
      </c>
      <c r="U847" s="1">
        <v>3</v>
      </c>
      <c r="V847" s="1">
        <v>6.5625</v>
      </c>
      <c r="W847" s="1">
        <v>17</v>
      </c>
      <c r="X847" s="1">
        <v>394</v>
      </c>
      <c r="Y847" s="1">
        <v>1</v>
      </c>
      <c r="Z847" s="1">
        <v>548</v>
      </c>
      <c r="AA847" s="1">
        <v>30</v>
      </c>
      <c r="AB847" s="1">
        <v>156</v>
      </c>
      <c r="AC847" s="1">
        <v>51</v>
      </c>
      <c r="AD847" s="1">
        <v>21</v>
      </c>
      <c r="AE847" s="1">
        <v>15</v>
      </c>
      <c r="AF847" s="1">
        <v>2</v>
      </c>
      <c r="AG847" s="1">
        <v>7.5</v>
      </c>
      <c r="AH847" s="1">
        <v>29</v>
      </c>
      <c r="AI847" s="1">
        <v>676</v>
      </c>
      <c r="AJ847" s="1">
        <v>1</v>
      </c>
      <c r="AK847" s="1">
        <v>916</v>
      </c>
      <c r="AL847" s="1">
        <v>55</v>
      </c>
      <c r="AM847" s="1">
        <v>269</v>
      </c>
      <c r="AN847" s="1">
        <v>90</v>
      </c>
      <c r="AO847" s="1">
        <v>31</v>
      </c>
      <c r="AP847" s="1">
        <v>25</v>
      </c>
      <c r="AQ847" s="1">
        <v>2</v>
      </c>
      <c r="AR847" s="1">
        <v>8.3451776649746101</v>
      </c>
      <c r="AS847" s="1">
        <v>8.1301775147928996</v>
      </c>
    </row>
    <row r="848" spans="1:45" x14ac:dyDescent="0.25">
      <c r="A848" s="1" t="s">
        <v>82</v>
      </c>
      <c r="B848" s="1" t="s">
        <v>62</v>
      </c>
      <c r="C848" s="1" t="s">
        <v>16</v>
      </c>
      <c r="D848" s="1">
        <v>2</v>
      </c>
      <c r="E848" s="1">
        <v>10.75</v>
      </c>
      <c r="F848" s="1" t="s">
        <v>63</v>
      </c>
      <c r="G848" s="1">
        <v>2021</v>
      </c>
      <c r="H848" s="1">
        <v>0</v>
      </c>
      <c r="I848" s="1">
        <v>1</v>
      </c>
      <c r="J848" s="1" t="s">
        <v>331</v>
      </c>
      <c r="K848" s="1">
        <v>3</v>
      </c>
      <c r="L848" s="1">
        <v>13</v>
      </c>
      <c r="M848" s="1">
        <v>6</v>
      </c>
      <c r="N848" s="1">
        <v>2</v>
      </c>
      <c r="O848" s="1">
        <v>0</v>
      </c>
      <c r="P848" s="1">
        <v>225</v>
      </c>
      <c r="Q848" s="1">
        <v>15</v>
      </c>
      <c r="R848" s="1">
        <v>83</v>
      </c>
      <c r="S848" s="1">
        <v>70</v>
      </c>
      <c r="T848" s="1">
        <v>6</v>
      </c>
      <c r="U848" s="1">
        <v>3</v>
      </c>
      <c r="V848" s="1">
        <v>7.1142857142857103</v>
      </c>
      <c r="W848" s="1">
        <v>15</v>
      </c>
      <c r="X848" s="1">
        <v>336</v>
      </c>
      <c r="Y848" s="1">
        <v>1</v>
      </c>
      <c r="Z848" s="1">
        <v>456</v>
      </c>
      <c r="AA848" s="1">
        <v>15</v>
      </c>
      <c r="AB848" s="1">
        <v>135</v>
      </c>
      <c r="AC848" s="1">
        <v>32</v>
      </c>
      <c r="AD848" s="1">
        <v>24</v>
      </c>
      <c r="AE848" s="1">
        <v>7</v>
      </c>
      <c r="AF848" s="1">
        <v>3</v>
      </c>
      <c r="AG848" s="1">
        <v>8.33</v>
      </c>
      <c r="AH848" s="1">
        <v>44</v>
      </c>
      <c r="AI848" s="1">
        <v>1012</v>
      </c>
      <c r="AJ848" s="1">
        <v>2</v>
      </c>
      <c r="AK848" s="1">
        <v>1372</v>
      </c>
      <c r="AL848" s="1">
        <v>70</v>
      </c>
      <c r="AM848" s="1">
        <v>404</v>
      </c>
      <c r="AN848" s="1">
        <v>122</v>
      </c>
      <c r="AO848" s="1">
        <v>55</v>
      </c>
      <c r="AP848" s="1">
        <v>32</v>
      </c>
      <c r="AQ848" s="1">
        <v>5</v>
      </c>
      <c r="AR848" s="1">
        <v>8.1428571428571406</v>
      </c>
      <c r="AS848" s="1">
        <v>8.1343873517786491</v>
      </c>
    </row>
    <row r="849" spans="1:45" x14ac:dyDescent="0.25">
      <c r="A849" s="1" t="s">
        <v>82</v>
      </c>
      <c r="B849" s="1" t="s">
        <v>62</v>
      </c>
      <c r="C849" s="1" t="s">
        <v>16</v>
      </c>
      <c r="D849" s="1">
        <v>2</v>
      </c>
      <c r="E849" s="1">
        <v>10.75</v>
      </c>
      <c r="F849" s="1" t="s">
        <v>63</v>
      </c>
      <c r="G849" s="1">
        <v>2022</v>
      </c>
      <c r="H849" s="1">
        <v>1</v>
      </c>
      <c r="I849" s="1">
        <v>1</v>
      </c>
      <c r="J849" s="1" t="s">
        <v>331</v>
      </c>
      <c r="K849" s="1">
        <v>8</v>
      </c>
      <c r="L849" s="1">
        <v>48</v>
      </c>
      <c r="M849" s="1">
        <v>43</v>
      </c>
      <c r="N849" s="1">
        <v>5</v>
      </c>
      <c r="O849" s="1">
        <v>2</v>
      </c>
      <c r="P849" s="1">
        <v>100</v>
      </c>
      <c r="Q849" s="1">
        <v>19</v>
      </c>
      <c r="R849" s="1">
        <v>117</v>
      </c>
      <c r="S849" s="1">
        <v>98</v>
      </c>
      <c r="T849" s="1">
        <v>11</v>
      </c>
      <c r="U849" s="1">
        <v>4</v>
      </c>
      <c r="V849" s="1">
        <v>7.1632653061224403</v>
      </c>
      <c r="W849" s="1">
        <v>13</v>
      </c>
      <c r="X849" s="1">
        <v>288</v>
      </c>
      <c r="Y849" s="1">
        <v>0</v>
      </c>
      <c r="Z849" s="1">
        <v>406</v>
      </c>
      <c r="AA849" s="1">
        <v>23</v>
      </c>
      <c r="AB849" s="1">
        <v>133</v>
      </c>
      <c r="AC849" s="1">
        <v>44</v>
      </c>
      <c r="AD849" s="1">
        <v>15</v>
      </c>
      <c r="AE849" s="1">
        <v>12</v>
      </c>
      <c r="AF849" s="1">
        <v>3</v>
      </c>
      <c r="AG849" s="1">
        <v>8.25</v>
      </c>
      <c r="AH849" s="1">
        <v>45</v>
      </c>
      <c r="AI849" s="1">
        <v>1018</v>
      </c>
      <c r="AJ849" s="1">
        <v>2</v>
      </c>
      <c r="AK849" s="1">
        <v>1410</v>
      </c>
      <c r="AL849" s="1">
        <v>68</v>
      </c>
      <c r="AM849" s="1">
        <v>424</v>
      </c>
      <c r="AN849" s="1">
        <v>127</v>
      </c>
      <c r="AO849" s="1">
        <v>60</v>
      </c>
      <c r="AP849" s="1">
        <v>34</v>
      </c>
      <c r="AQ849" s="1">
        <v>8</v>
      </c>
      <c r="AR849" s="1">
        <v>8.4583333333333304</v>
      </c>
      <c r="AS849" s="1">
        <v>8.3104125736738705</v>
      </c>
    </row>
    <row r="850" spans="1:45" x14ac:dyDescent="0.25">
      <c r="A850" s="1" t="s">
        <v>82</v>
      </c>
      <c r="B850" s="1" t="s">
        <v>62</v>
      </c>
      <c r="C850" s="1" t="s">
        <v>16</v>
      </c>
      <c r="D850" s="1">
        <v>2</v>
      </c>
      <c r="E850" s="1">
        <v>10.75</v>
      </c>
      <c r="F850" s="1" t="s">
        <v>63</v>
      </c>
      <c r="G850" s="1">
        <v>2023</v>
      </c>
      <c r="H850" s="1">
        <v>0</v>
      </c>
      <c r="I850" s="1">
        <v>1</v>
      </c>
      <c r="J850" s="1" t="s">
        <v>331</v>
      </c>
      <c r="K850" s="1">
        <v>2</v>
      </c>
      <c r="L850" s="1">
        <v>0</v>
      </c>
      <c r="M850" s="1">
        <v>2</v>
      </c>
      <c r="N850" s="1">
        <v>0</v>
      </c>
      <c r="O850" s="1">
        <v>0</v>
      </c>
      <c r="P850" s="1">
        <v>0</v>
      </c>
      <c r="Q850" s="1">
        <v>13</v>
      </c>
      <c r="R850" s="1">
        <v>61</v>
      </c>
      <c r="S850" s="1">
        <v>51</v>
      </c>
      <c r="T850" s="1">
        <v>7</v>
      </c>
      <c r="U850" s="1">
        <v>2</v>
      </c>
      <c r="V850" s="1">
        <v>7.1764705882352899</v>
      </c>
      <c r="W850" s="1">
        <v>6</v>
      </c>
      <c r="X850" s="1">
        <v>138</v>
      </c>
      <c r="Y850" s="1">
        <v>0</v>
      </c>
      <c r="Z850" s="1">
        <v>232</v>
      </c>
      <c r="AA850" s="1">
        <v>7</v>
      </c>
      <c r="AB850" s="1">
        <v>62</v>
      </c>
      <c r="AC850" s="1">
        <v>18</v>
      </c>
      <c r="AD850" s="1">
        <v>17</v>
      </c>
      <c r="AE850" s="1">
        <v>6</v>
      </c>
      <c r="AF850" s="1">
        <v>3</v>
      </c>
      <c r="AG850" s="1">
        <v>9.5</v>
      </c>
      <c r="AH850" s="1">
        <v>34</v>
      </c>
      <c r="AI850" s="1">
        <v>762</v>
      </c>
      <c r="AJ850" s="1">
        <v>1</v>
      </c>
      <c r="AK850" s="1">
        <v>1094</v>
      </c>
      <c r="AL850" s="1">
        <v>45</v>
      </c>
      <c r="AM850" s="1">
        <v>330</v>
      </c>
      <c r="AN850" s="1">
        <v>94</v>
      </c>
      <c r="AO850" s="1">
        <v>56</v>
      </c>
      <c r="AP850" s="1">
        <v>25</v>
      </c>
      <c r="AQ850" s="1">
        <v>9</v>
      </c>
      <c r="AR850" s="1">
        <v>10.086956521739101</v>
      </c>
      <c r="AS850" s="1">
        <v>8.6141732283464503</v>
      </c>
    </row>
    <row r="851" spans="1:45" x14ac:dyDescent="0.25">
      <c r="A851" s="1" t="s">
        <v>82</v>
      </c>
      <c r="B851" s="1" t="s">
        <v>62</v>
      </c>
      <c r="C851" s="1" t="s">
        <v>16</v>
      </c>
      <c r="D851" s="1">
        <v>2</v>
      </c>
      <c r="E851" s="1">
        <v>10.75</v>
      </c>
      <c r="F851" s="1" t="s">
        <v>63</v>
      </c>
      <c r="G851" s="1">
        <v>2024</v>
      </c>
      <c r="H851" s="1">
        <v>0</v>
      </c>
      <c r="I851" s="1">
        <v>1</v>
      </c>
      <c r="J851" s="1" t="s">
        <v>331</v>
      </c>
      <c r="K851" s="1">
        <v>3</v>
      </c>
      <c r="L851" s="1">
        <v>20</v>
      </c>
      <c r="M851" s="1">
        <v>14</v>
      </c>
      <c r="N851" s="1">
        <v>0</v>
      </c>
      <c r="O851" s="1">
        <v>2</v>
      </c>
      <c r="P851" s="1">
        <v>110</v>
      </c>
      <c r="Q851" s="1">
        <v>13</v>
      </c>
      <c r="R851" s="1">
        <v>68</v>
      </c>
      <c r="S851" s="1">
        <v>59</v>
      </c>
      <c r="T851" s="1">
        <v>5</v>
      </c>
      <c r="U851" s="1">
        <v>4</v>
      </c>
      <c r="V851" s="1">
        <v>6.9152542372881296</v>
      </c>
      <c r="W851" s="1">
        <v>11</v>
      </c>
      <c r="X851" s="1">
        <v>252</v>
      </c>
      <c r="Y851" s="1">
        <v>0</v>
      </c>
      <c r="Z851" s="1">
        <v>372</v>
      </c>
      <c r="AA851" s="1">
        <v>11</v>
      </c>
      <c r="AB851" s="1">
        <v>101</v>
      </c>
      <c r="AC851" s="1">
        <v>40</v>
      </c>
      <c r="AD851" s="1">
        <v>15</v>
      </c>
      <c r="AE851" s="1">
        <v>10</v>
      </c>
      <c r="AF851" s="1">
        <v>0</v>
      </c>
      <c r="AG851" s="1">
        <v>9</v>
      </c>
      <c r="AH851" s="1">
        <v>30</v>
      </c>
      <c r="AI851" s="1">
        <v>678</v>
      </c>
      <c r="AJ851" s="1">
        <v>0</v>
      </c>
      <c r="AK851" s="1">
        <v>1010</v>
      </c>
      <c r="AL851" s="1">
        <v>41</v>
      </c>
      <c r="AM851" s="1">
        <v>296</v>
      </c>
      <c r="AN851" s="1">
        <v>102</v>
      </c>
      <c r="AO851" s="1">
        <v>47</v>
      </c>
      <c r="AP851" s="1">
        <v>28</v>
      </c>
      <c r="AQ851" s="1">
        <v>6</v>
      </c>
      <c r="AR851" s="1">
        <v>8.8571428571428505</v>
      </c>
      <c r="AS851" s="1">
        <v>8.9380530973451293</v>
      </c>
    </row>
    <row r="852" spans="1:45" x14ac:dyDescent="0.25">
      <c r="A852" s="1" t="s">
        <v>83</v>
      </c>
      <c r="B852" s="1" t="s">
        <v>76</v>
      </c>
      <c r="C852" s="1" t="s">
        <v>16</v>
      </c>
      <c r="D852" s="1">
        <v>2</v>
      </c>
      <c r="E852" s="1">
        <v>18</v>
      </c>
      <c r="F852" s="1" t="s">
        <v>77</v>
      </c>
      <c r="G852" s="1">
        <v>2008</v>
      </c>
      <c r="H852" s="1">
        <v>0</v>
      </c>
      <c r="I852" s="1">
        <v>0</v>
      </c>
      <c r="J852" s="1" t="s">
        <v>83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/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/>
      <c r="AS852" s="1"/>
    </row>
    <row r="853" spans="1:45" x14ac:dyDescent="0.25">
      <c r="A853" s="1" t="s">
        <v>83</v>
      </c>
      <c r="B853" s="1" t="s">
        <v>76</v>
      </c>
      <c r="C853" s="1" t="s">
        <v>16</v>
      </c>
      <c r="D853" s="1">
        <v>2</v>
      </c>
      <c r="E853" s="1">
        <v>18</v>
      </c>
      <c r="F853" s="1" t="s">
        <v>77</v>
      </c>
      <c r="G853" s="1">
        <v>2009</v>
      </c>
      <c r="H853" s="1">
        <v>0</v>
      </c>
      <c r="I853" s="1">
        <v>0</v>
      </c>
      <c r="J853" s="1" t="s">
        <v>83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/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/>
      <c r="AS853" s="1"/>
    </row>
    <row r="854" spans="1:45" x14ac:dyDescent="0.25">
      <c r="A854" s="1" t="s">
        <v>83</v>
      </c>
      <c r="B854" s="1" t="s">
        <v>76</v>
      </c>
      <c r="C854" s="1" t="s">
        <v>16</v>
      </c>
      <c r="D854" s="1">
        <v>2</v>
      </c>
      <c r="E854" s="1">
        <v>18</v>
      </c>
      <c r="F854" s="1" t="s">
        <v>77</v>
      </c>
      <c r="G854" s="1">
        <v>2010</v>
      </c>
      <c r="H854" s="1">
        <v>0</v>
      </c>
      <c r="I854" s="1">
        <v>0</v>
      </c>
      <c r="J854" s="1" t="s">
        <v>83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/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/>
      <c r="AS854" s="1"/>
    </row>
    <row r="855" spans="1:45" x14ac:dyDescent="0.25">
      <c r="A855" s="1" t="s">
        <v>83</v>
      </c>
      <c r="B855" s="1" t="s">
        <v>76</v>
      </c>
      <c r="C855" s="1" t="s">
        <v>16</v>
      </c>
      <c r="D855" s="1">
        <v>2</v>
      </c>
      <c r="E855" s="1">
        <v>18</v>
      </c>
      <c r="F855" s="1" t="s">
        <v>77</v>
      </c>
      <c r="G855" s="1">
        <v>2011</v>
      </c>
      <c r="H855" s="1">
        <v>0</v>
      </c>
      <c r="I855" s="1">
        <v>0</v>
      </c>
      <c r="J855" s="1" t="s">
        <v>83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/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/>
      <c r="AS855" s="1"/>
    </row>
    <row r="856" spans="1:45" x14ac:dyDescent="0.25">
      <c r="A856" s="1" t="s">
        <v>83</v>
      </c>
      <c r="B856" s="1" t="s">
        <v>76</v>
      </c>
      <c r="C856" s="1" t="s">
        <v>16</v>
      </c>
      <c r="D856" s="1">
        <v>2</v>
      </c>
      <c r="E856" s="1">
        <v>18</v>
      </c>
      <c r="F856" s="1" t="s">
        <v>77</v>
      </c>
      <c r="G856" s="1">
        <v>2012</v>
      </c>
      <c r="H856" s="1">
        <v>0</v>
      </c>
      <c r="I856" s="1">
        <v>0</v>
      </c>
      <c r="J856" s="1" t="s">
        <v>83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/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/>
      <c r="AS856" s="1"/>
    </row>
    <row r="857" spans="1:45" x14ac:dyDescent="0.25">
      <c r="A857" s="1" t="s">
        <v>83</v>
      </c>
      <c r="B857" s="1" t="s">
        <v>76</v>
      </c>
      <c r="C857" s="1" t="s">
        <v>16</v>
      </c>
      <c r="D857" s="1">
        <v>2</v>
      </c>
      <c r="E857" s="1">
        <v>18</v>
      </c>
      <c r="F857" s="1" t="s">
        <v>77</v>
      </c>
      <c r="G857" s="1">
        <v>2013</v>
      </c>
      <c r="H857" s="1">
        <v>0</v>
      </c>
      <c r="I857" s="1">
        <v>0</v>
      </c>
      <c r="J857" s="1" t="s">
        <v>83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/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/>
      <c r="AS857" s="1"/>
    </row>
    <row r="858" spans="1:45" x14ac:dyDescent="0.25">
      <c r="A858" s="1" t="s">
        <v>83</v>
      </c>
      <c r="B858" s="1" t="s">
        <v>76</v>
      </c>
      <c r="C858" s="1" t="s">
        <v>16</v>
      </c>
      <c r="D858" s="1">
        <v>2</v>
      </c>
      <c r="E858" s="1">
        <v>18</v>
      </c>
      <c r="F858" s="1" t="s">
        <v>77</v>
      </c>
      <c r="G858" s="1">
        <v>2014</v>
      </c>
      <c r="H858" s="1">
        <v>0</v>
      </c>
      <c r="I858" s="1">
        <v>0</v>
      </c>
      <c r="J858" s="1" t="s">
        <v>83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/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/>
      <c r="AS858" s="1"/>
    </row>
    <row r="859" spans="1:45" x14ac:dyDescent="0.25">
      <c r="A859" s="1" t="s">
        <v>83</v>
      </c>
      <c r="B859" s="1" t="s">
        <v>76</v>
      </c>
      <c r="C859" s="1" t="s">
        <v>16</v>
      </c>
      <c r="D859" s="1">
        <v>2</v>
      </c>
      <c r="E859" s="1">
        <v>18</v>
      </c>
      <c r="F859" s="1" t="s">
        <v>77</v>
      </c>
      <c r="G859" s="1">
        <v>2015</v>
      </c>
      <c r="H859" s="1">
        <v>0</v>
      </c>
      <c r="I859" s="1">
        <v>0</v>
      </c>
      <c r="J859" s="1" t="s">
        <v>83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/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/>
      <c r="AS859" s="1"/>
    </row>
    <row r="860" spans="1:45" x14ac:dyDescent="0.25">
      <c r="A860" s="1" t="s">
        <v>83</v>
      </c>
      <c r="B860" s="1" t="s">
        <v>76</v>
      </c>
      <c r="C860" s="1" t="s">
        <v>16</v>
      </c>
      <c r="D860" s="1">
        <v>2</v>
      </c>
      <c r="E860" s="1">
        <v>18</v>
      </c>
      <c r="F860" s="1" t="s">
        <v>77</v>
      </c>
      <c r="G860" s="1">
        <v>2016</v>
      </c>
      <c r="H860" s="1">
        <v>0</v>
      </c>
      <c r="I860" s="1">
        <v>0</v>
      </c>
      <c r="J860" s="1" t="s">
        <v>83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/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/>
      <c r="AS860" s="1"/>
    </row>
    <row r="861" spans="1:45" x14ac:dyDescent="0.25">
      <c r="A861" s="1" t="s">
        <v>83</v>
      </c>
      <c r="B861" s="1" t="s">
        <v>76</v>
      </c>
      <c r="C861" s="1" t="s">
        <v>16</v>
      </c>
      <c r="D861" s="1">
        <v>2</v>
      </c>
      <c r="E861" s="1">
        <v>18</v>
      </c>
      <c r="F861" s="1" t="s">
        <v>77</v>
      </c>
      <c r="G861" s="1">
        <v>2017</v>
      </c>
      <c r="H861" s="1">
        <v>0</v>
      </c>
      <c r="I861" s="1">
        <v>0</v>
      </c>
      <c r="J861" s="1" t="s">
        <v>83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/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/>
      <c r="AS861" s="1"/>
    </row>
    <row r="862" spans="1:45" x14ac:dyDescent="0.25">
      <c r="A862" s="1" t="s">
        <v>83</v>
      </c>
      <c r="B862" s="1" t="s">
        <v>76</v>
      </c>
      <c r="C862" s="1" t="s">
        <v>16</v>
      </c>
      <c r="D862" s="1">
        <v>2</v>
      </c>
      <c r="E862" s="1">
        <v>18</v>
      </c>
      <c r="F862" s="1" t="s">
        <v>77</v>
      </c>
      <c r="G862" s="1">
        <v>2018</v>
      </c>
      <c r="H862" s="1">
        <v>0</v>
      </c>
      <c r="I862" s="1">
        <v>0</v>
      </c>
      <c r="J862" s="1" t="s">
        <v>83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/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/>
      <c r="AS862" s="1"/>
    </row>
    <row r="863" spans="1:45" x14ac:dyDescent="0.25">
      <c r="A863" s="1" t="s">
        <v>83</v>
      </c>
      <c r="B863" s="1" t="s">
        <v>76</v>
      </c>
      <c r="C863" s="1" t="s">
        <v>16</v>
      </c>
      <c r="D863" s="1">
        <v>2</v>
      </c>
      <c r="E863" s="1">
        <v>18</v>
      </c>
      <c r="F863" s="1" t="s">
        <v>77</v>
      </c>
      <c r="G863" s="1">
        <v>2019</v>
      </c>
      <c r="H863" s="1">
        <v>0</v>
      </c>
      <c r="I863" s="1">
        <v>0</v>
      </c>
      <c r="J863" s="1" t="s">
        <v>83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/>
      <c r="W863" s="1">
        <v>3</v>
      </c>
      <c r="X863" s="1">
        <v>60</v>
      </c>
      <c r="Y863" s="1">
        <v>0</v>
      </c>
      <c r="Z863" s="1">
        <v>109</v>
      </c>
      <c r="AA863" s="1">
        <v>3</v>
      </c>
      <c r="AB863" s="1">
        <v>20</v>
      </c>
      <c r="AC863" s="1">
        <v>12</v>
      </c>
      <c r="AD863" s="1">
        <v>4</v>
      </c>
      <c r="AE863" s="1">
        <v>5</v>
      </c>
      <c r="AF863" s="1">
        <v>0</v>
      </c>
      <c r="AG863" s="1">
        <v>10.75</v>
      </c>
      <c r="AH863" s="1">
        <v>3</v>
      </c>
      <c r="AI863" s="1">
        <v>60</v>
      </c>
      <c r="AJ863" s="1">
        <v>0</v>
      </c>
      <c r="AK863" s="1">
        <v>109</v>
      </c>
      <c r="AL863" s="1">
        <v>3</v>
      </c>
      <c r="AM863" s="1">
        <v>20</v>
      </c>
      <c r="AN863" s="1">
        <v>12</v>
      </c>
      <c r="AO863" s="1">
        <v>4</v>
      </c>
      <c r="AP863" s="1">
        <v>5</v>
      </c>
      <c r="AQ863" s="1">
        <v>0</v>
      </c>
      <c r="AR863" s="1">
        <v>10.9</v>
      </c>
      <c r="AS863" s="1">
        <v>10.9</v>
      </c>
    </row>
    <row r="864" spans="1:45" x14ac:dyDescent="0.25">
      <c r="A864" s="1" t="s">
        <v>83</v>
      </c>
      <c r="B864" s="1" t="s">
        <v>76</v>
      </c>
      <c r="C864" s="1" t="s">
        <v>16</v>
      </c>
      <c r="D864" s="1">
        <v>2</v>
      </c>
      <c r="E864" s="1">
        <v>18</v>
      </c>
      <c r="F864" s="1" t="s">
        <v>77</v>
      </c>
      <c r="G864" s="1">
        <v>2020</v>
      </c>
      <c r="H864" s="1">
        <v>0</v>
      </c>
      <c r="I864" s="1">
        <v>0</v>
      </c>
      <c r="J864" s="1" t="s">
        <v>83</v>
      </c>
      <c r="K864" s="1">
        <v>1</v>
      </c>
      <c r="L864" s="1">
        <v>0</v>
      </c>
      <c r="M864" s="1">
        <v>3</v>
      </c>
      <c r="N864" s="1">
        <v>0</v>
      </c>
      <c r="O864" s="1">
        <v>0</v>
      </c>
      <c r="P864" s="1">
        <v>0</v>
      </c>
      <c r="Q864" s="1">
        <v>1</v>
      </c>
      <c r="R864" s="1">
        <v>0</v>
      </c>
      <c r="S864" s="1">
        <v>3</v>
      </c>
      <c r="T864" s="1">
        <v>0</v>
      </c>
      <c r="U864" s="1">
        <v>0</v>
      </c>
      <c r="V864" s="1">
        <v>0</v>
      </c>
      <c r="W864" s="1">
        <v>8</v>
      </c>
      <c r="X864" s="1">
        <v>149</v>
      </c>
      <c r="Y864" s="1">
        <v>1</v>
      </c>
      <c r="Z864" s="1">
        <v>218</v>
      </c>
      <c r="AA864" s="1">
        <v>9</v>
      </c>
      <c r="AB864" s="1">
        <v>56</v>
      </c>
      <c r="AC864" s="1">
        <v>22</v>
      </c>
      <c r="AD864" s="1">
        <v>7</v>
      </c>
      <c r="AE864" s="1">
        <v>8</v>
      </c>
      <c r="AF864" s="1">
        <v>1</v>
      </c>
      <c r="AG864" s="1">
        <v>9.5</v>
      </c>
      <c r="AH864" s="1">
        <v>11</v>
      </c>
      <c r="AI864" s="1">
        <v>209</v>
      </c>
      <c r="AJ864" s="1">
        <v>1</v>
      </c>
      <c r="AK864" s="1">
        <v>327</v>
      </c>
      <c r="AL864" s="1">
        <v>12</v>
      </c>
      <c r="AM864" s="1">
        <v>76</v>
      </c>
      <c r="AN864" s="1">
        <v>34</v>
      </c>
      <c r="AO864" s="1">
        <v>11</v>
      </c>
      <c r="AP864" s="1">
        <v>13</v>
      </c>
      <c r="AQ864" s="1">
        <v>1</v>
      </c>
      <c r="AR864" s="1">
        <v>8.7785234899328799</v>
      </c>
      <c r="AS864" s="1">
        <v>9.3875598086124405</v>
      </c>
    </row>
    <row r="865" spans="1:45" x14ac:dyDescent="0.25">
      <c r="A865" s="1" t="s">
        <v>83</v>
      </c>
      <c r="B865" s="1" t="s">
        <v>76</v>
      </c>
      <c r="C865" s="1" t="s">
        <v>16</v>
      </c>
      <c r="D865" s="1">
        <v>2</v>
      </c>
      <c r="E865" s="1">
        <v>18</v>
      </c>
      <c r="F865" s="1" t="s">
        <v>77</v>
      </c>
      <c r="G865" s="1">
        <v>2021</v>
      </c>
      <c r="H865" s="1">
        <v>0</v>
      </c>
      <c r="I865" s="1">
        <v>0</v>
      </c>
      <c r="J865" s="1" t="s">
        <v>83</v>
      </c>
      <c r="K865" s="1">
        <v>2</v>
      </c>
      <c r="L865" s="1">
        <v>2</v>
      </c>
      <c r="M865" s="1">
        <v>3</v>
      </c>
      <c r="N865" s="1">
        <v>0</v>
      </c>
      <c r="O865" s="1">
        <v>0</v>
      </c>
      <c r="P865" s="1">
        <v>75</v>
      </c>
      <c r="Q865" s="1">
        <v>3</v>
      </c>
      <c r="R865" s="1">
        <v>2</v>
      </c>
      <c r="S865" s="1">
        <v>6</v>
      </c>
      <c r="T865" s="1">
        <v>0</v>
      </c>
      <c r="U865" s="1">
        <v>0</v>
      </c>
      <c r="V865" s="1">
        <v>2</v>
      </c>
      <c r="W865" s="1">
        <v>12</v>
      </c>
      <c r="X865" s="1">
        <v>248</v>
      </c>
      <c r="Y865" s="1">
        <v>0</v>
      </c>
      <c r="Z865" s="1">
        <v>342</v>
      </c>
      <c r="AA865" s="1">
        <v>18</v>
      </c>
      <c r="AB865" s="1">
        <v>88</v>
      </c>
      <c r="AC865" s="1">
        <v>27</v>
      </c>
      <c r="AD865" s="1">
        <v>11</v>
      </c>
      <c r="AE865" s="1">
        <v>15</v>
      </c>
      <c r="AF865" s="1">
        <v>0</v>
      </c>
      <c r="AG865" s="1">
        <v>8.2249999999999996</v>
      </c>
      <c r="AH865" s="1">
        <v>23</v>
      </c>
      <c r="AI865" s="1">
        <v>457</v>
      </c>
      <c r="AJ865" s="1">
        <v>1</v>
      </c>
      <c r="AK865" s="1">
        <v>669</v>
      </c>
      <c r="AL865" s="1">
        <v>30</v>
      </c>
      <c r="AM865" s="1">
        <v>164</v>
      </c>
      <c r="AN865" s="1">
        <v>61</v>
      </c>
      <c r="AO865" s="1">
        <v>22</v>
      </c>
      <c r="AP865" s="1">
        <v>28</v>
      </c>
      <c r="AQ865" s="1">
        <v>1</v>
      </c>
      <c r="AR865" s="1">
        <v>8.2741935483870908</v>
      </c>
      <c r="AS865" s="1">
        <v>8.7833698030634508</v>
      </c>
    </row>
    <row r="866" spans="1:45" x14ac:dyDescent="0.25">
      <c r="A866" s="1" t="s">
        <v>83</v>
      </c>
      <c r="B866" s="1" t="s">
        <v>76</v>
      </c>
      <c r="C866" s="1" t="s">
        <v>16</v>
      </c>
      <c r="D866" s="1">
        <v>2</v>
      </c>
      <c r="E866" s="1">
        <v>18</v>
      </c>
      <c r="F866" s="1" t="s">
        <v>77</v>
      </c>
      <c r="G866" s="1">
        <v>2022</v>
      </c>
      <c r="H866" s="1">
        <v>0</v>
      </c>
      <c r="I866" s="1">
        <v>0</v>
      </c>
      <c r="J866" s="1" t="s">
        <v>83</v>
      </c>
      <c r="K866" s="1">
        <v>6</v>
      </c>
      <c r="L866" s="1">
        <v>21</v>
      </c>
      <c r="M866" s="1">
        <v>29</v>
      </c>
      <c r="N866" s="1">
        <v>3</v>
      </c>
      <c r="O866" s="1">
        <v>0</v>
      </c>
      <c r="P866" s="1">
        <v>26.47</v>
      </c>
      <c r="Q866" s="1">
        <v>9</v>
      </c>
      <c r="R866" s="1">
        <v>23</v>
      </c>
      <c r="S866" s="1">
        <v>35</v>
      </c>
      <c r="T866" s="1">
        <v>3</v>
      </c>
      <c r="U866" s="1">
        <v>0</v>
      </c>
      <c r="V866" s="1">
        <v>3.94285714285714</v>
      </c>
      <c r="W866" s="1">
        <v>14</v>
      </c>
      <c r="X866" s="1">
        <v>300</v>
      </c>
      <c r="Y866" s="1">
        <v>0</v>
      </c>
      <c r="Z866" s="1">
        <v>385</v>
      </c>
      <c r="AA866" s="1">
        <v>10</v>
      </c>
      <c r="AB866" s="1">
        <v>110</v>
      </c>
      <c r="AC866" s="1">
        <v>39</v>
      </c>
      <c r="AD866" s="1">
        <v>6</v>
      </c>
      <c r="AE866" s="1">
        <v>13</v>
      </c>
      <c r="AF866" s="1">
        <v>4</v>
      </c>
      <c r="AG866" s="1">
        <v>7.5</v>
      </c>
      <c r="AH866" s="1">
        <v>34</v>
      </c>
      <c r="AI866" s="1">
        <v>697</v>
      </c>
      <c r="AJ866" s="1">
        <v>1</v>
      </c>
      <c r="AK866" s="1">
        <v>945</v>
      </c>
      <c r="AL866" s="1">
        <v>37</v>
      </c>
      <c r="AM866" s="1">
        <v>254</v>
      </c>
      <c r="AN866" s="1">
        <v>88</v>
      </c>
      <c r="AO866" s="1">
        <v>24</v>
      </c>
      <c r="AP866" s="1">
        <v>36</v>
      </c>
      <c r="AQ866" s="1">
        <v>5</v>
      </c>
      <c r="AR866" s="1">
        <v>7.7</v>
      </c>
      <c r="AS866" s="1">
        <v>8.1348637015781904</v>
      </c>
    </row>
    <row r="867" spans="1:45" x14ac:dyDescent="0.25">
      <c r="A867" s="1" t="s">
        <v>83</v>
      </c>
      <c r="B867" s="1" t="s">
        <v>76</v>
      </c>
      <c r="C867" s="1" t="s">
        <v>16</v>
      </c>
      <c r="D867" s="1">
        <v>2</v>
      </c>
      <c r="E867" s="1">
        <v>18</v>
      </c>
      <c r="F867" s="1" t="s">
        <v>77</v>
      </c>
      <c r="G867" s="1">
        <v>2023</v>
      </c>
      <c r="H867" s="1">
        <v>1</v>
      </c>
      <c r="I867" s="1">
        <v>1</v>
      </c>
      <c r="J867" s="1" t="s">
        <v>83</v>
      </c>
      <c r="K867" s="1">
        <v>2</v>
      </c>
      <c r="L867" s="1">
        <v>2</v>
      </c>
      <c r="M867" s="1">
        <v>2</v>
      </c>
      <c r="N867" s="1">
        <v>0</v>
      </c>
      <c r="O867" s="1">
        <v>0</v>
      </c>
      <c r="P867" s="1">
        <v>100</v>
      </c>
      <c r="Q867" s="1">
        <v>10</v>
      </c>
      <c r="R867" s="1">
        <v>25</v>
      </c>
      <c r="S867" s="1">
        <v>34</v>
      </c>
      <c r="T867" s="1">
        <v>3</v>
      </c>
      <c r="U867" s="1">
        <v>0</v>
      </c>
      <c r="V867" s="1">
        <v>4.4117647058823497</v>
      </c>
      <c r="W867" s="1">
        <v>14</v>
      </c>
      <c r="X867" s="1">
        <v>305</v>
      </c>
      <c r="Y867" s="1">
        <v>0</v>
      </c>
      <c r="Z867" s="1">
        <v>493</v>
      </c>
      <c r="AA867" s="1">
        <v>17</v>
      </c>
      <c r="AB867" s="1">
        <v>114</v>
      </c>
      <c r="AC867" s="1">
        <v>62</v>
      </c>
      <c r="AD867" s="1">
        <v>16</v>
      </c>
      <c r="AE867" s="1">
        <v>19</v>
      </c>
      <c r="AF867" s="1">
        <v>0</v>
      </c>
      <c r="AG867" s="1">
        <v>8.875</v>
      </c>
      <c r="AH867" s="1">
        <v>40</v>
      </c>
      <c r="AI867" s="1">
        <v>853</v>
      </c>
      <c r="AJ867" s="1">
        <v>0</v>
      </c>
      <c r="AK867" s="1">
        <v>1220</v>
      </c>
      <c r="AL867" s="1">
        <v>45</v>
      </c>
      <c r="AM867" s="1">
        <v>312</v>
      </c>
      <c r="AN867" s="1">
        <v>128</v>
      </c>
      <c r="AO867" s="1">
        <v>33</v>
      </c>
      <c r="AP867" s="1">
        <v>47</v>
      </c>
      <c r="AQ867" s="1">
        <v>4</v>
      </c>
      <c r="AR867" s="1">
        <v>9.6983606557376998</v>
      </c>
      <c r="AS867" s="1">
        <v>8.5814771395076193</v>
      </c>
    </row>
    <row r="868" spans="1:45" x14ac:dyDescent="0.25">
      <c r="A868" s="1" t="s">
        <v>83</v>
      </c>
      <c r="B868" s="1" t="s">
        <v>76</v>
      </c>
      <c r="C868" s="1" t="s">
        <v>16</v>
      </c>
      <c r="D868" s="1">
        <v>2</v>
      </c>
      <c r="E868" s="1">
        <v>18</v>
      </c>
      <c r="F868" s="1" t="s">
        <v>77</v>
      </c>
      <c r="G868" s="1">
        <v>2024</v>
      </c>
      <c r="H868" s="1">
        <v>0</v>
      </c>
      <c r="I868" s="1">
        <v>1</v>
      </c>
      <c r="J868" s="1" t="s">
        <v>83</v>
      </c>
      <c r="K868" s="1">
        <v>1</v>
      </c>
      <c r="L868" s="1">
        <v>4</v>
      </c>
      <c r="M868" s="1">
        <v>3</v>
      </c>
      <c r="N868" s="1">
        <v>1</v>
      </c>
      <c r="O868" s="1">
        <v>0</v>
      </c>
      <c r="P868" s="1">
        <v>133.33000000000001</v>
      </c>
      <c r="Q868" s="1">
        <v>9</v>
      </c>
      <c r="R868" s="1">
        <v>27</v>
      </c>
      <c r="S868" s="1">
        <v>34</v>
      </c>
      <c r="T868" s="1">
        <v>4</v>
      </c>
      <c r="U868" s="1">
        <v>0</v>
      </c>
      <c r="V868" s="1">
        <v>4.7647058823529402</v>
      </c>
      <c r="W868" s="1">
        <v>12</v>
      </c>
      <c r="X868" s="1">
        <v>254</v>
      </c>
      <c r="Y868" s="1">
        <v>0</v>
      </c>
      <c r="Z868" s="1">
        <v>437</v>
      </c>
      <c r="AA868" s="1">
        <v>16</v>
      </c>
      <c r="AB868" s="1">
        <v>92</v>
      </c>
      <c r="AC868" s="1">
        <v>44</v>
      </c>
      <c r="AD868" s="1">
        <v>20</v>
      </c>
      <c r="AE868" s="1">
        <v>23</v>
      </c>
      <c r="AF868" s="1">
        <v>0</v>
      </c>
      <c r="AG868" s="1">
        <v>10.875</v>
      </c>
      <c r="AH868" s="1">
        <v>40</v>
      </c>
      <c r="AI868" s="1">
        <v>859</v>
      </c>
      <c r="AJ868" s="1">
        <v>0</v>
      </c>
      <c r="AK868" s="1">
        <v>1315</v>
      </c>
      <c r="AL868" s="1">
        <v>43</v>
      </c>
      <c r="AM868" s="1">
        <v>316</v>
      </c>
      <c r="AN868" s="1">
        <v>145</v>
      </c>
      <c r="AO868" s="1">
        <v>42</v>
      </c>
      <c r="AP868" s="1">
        <v>55</v>
      </c>
      <c r="AQ868" s="1">
        <v>4</v>
      </c>
      <c r="AR868" s="1">
        <v>10.3228346456692</v>
      </c>
      <c r="AS868" s="1">
        <v>9.1850989522700797</v>
      </c>
    </row>
    <row r="869" spans="1:45" x14ac:dyDescent="0.25">
      <c r="A869" s="1" t="s">
        <v>84</v>
      </c>
      <c r="B869" s="1" t="s">
        <v>40</v>
      </c>
      <c r="C869" s="1" t="s">
        <v>16</v>
      </c>
      <c r="D869" s="1">
        <v>2</v>
      </c>
      <c r="E869" s="1">
        <v>11.75</v>
      </c>
      <c r="F869" s="1" t="s">
        <v>41</v>
      </c>
      <c r="G869" s="1">
        <v>2008</v>
      </c>
      <c r="H869" s="1">
        <v>0</v>
      </c>
      <c r="I869" s="1">
        <v>0</v>
      </c>
      <c r="J869" s="1" t="s">
        <v>371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/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/>
      <c r="AS869" s="1"/>
    </row>
    <row r="870" spans="1:45" x14ac:dyDescent="0.25">
      <c r="A870" s="1" t="s">
        <v>84</v>
      </c>
      <c r="B870" s="1" t="s">
        <v>40</v>
      </c>
      <c r="C870" s="1" t="s">
        <v>16</v>
      </c>
      <c r="D870" s="1">
        <v>2</v>
      </c>
      <c r="E870" s="1">
        <v>11.75</v>
      </c>
      <c r="F870" s="1" t="s">
        <v>41</v>
      </c>
      <c r="G870" s="1">
        <v>2009</v>
      </c>
      <c r="H870" s="1">
        <v>0</v>
      </c>
      <c r="I870" s="1">
        <v>0</v>
      </c>
      <c r="J870" s="1" t="s">
        <v>371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/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/>
      <c r="AS870" s="1"/>
    </row>
    <row r="871" spans="1:45" x14ac:dyDescent="0.25">
      <c r="A871" s="1" t="s">
        <v>84</v>
      </c>
      <c r="B871" s="1" t="s">
        <v>40</v>
      </c>
      <c r="C871" s="1" t="s">
        <v>16</v>
      </c>
      <c r="D871" s="1">
        <v>2</v>
      </c>
      <c r="E871" s="1">
        <v>11.75</v>
      </c>
      <c r="F871" s="1" t="s">
        <v>41</v>
      </c>
      <c r="G871" s="1">
        <v>2010</v>
      </c>
      <c r="H871" s="1">
        <v>0</v>
      </c>
      <c r="I871" s="1">
        <v>0</v>
      </c>
      <c r="J871" s="1" t="s">
        <v>371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/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/>
      <c r="AS871" s="1"/>
    </row>
    <row r="872" spans="1:45" x14ac:dyDescent="0.25">
      <c r="A872" s="1" t="s">
        <v>84</v>
      </c>
      <c r="B872" s="1" t="s">
        <v>40</v>
      </c>
      <c r="C872" s="1" t="s">
        <v>16</v>
      </c>
      <c r="D872" s="1">
        <v>2</v>
      </c>
      <c r="E872" s="1">
        <v>11.75</v>
      </c>
      <c r="F872" s="1" t="s">
        <v>41</v>
      </c>
      <c r="G872" s="1">
        <v>2011</v>
      </c>
      <c r="H872" s="1">
        <v>0</v>
      </c>
      <c r="I872" s="1">
        <v>0</v>
      </c>
      <c r="J872" s="1" t="s">
        <v>371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/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/>
      <c r="AS872" s="1"/>
    </row>
    <row r="873" spans="1:45" x14ac:dyDescent="0.25">
      <c r="A873" s="1" t="s">
        <v>84</v>
      </c>
      <c r="B873" s="1" t="s">
        <v>40</v>
      </c>
      <c r="C873" s="1" t="s">
        <v>16</v>
      </c>
      <c r="D873" s="1">
        <v>2</v>
      </c>
      <c r="E873" s="1">
        <v>11.75</v>
      </c>
      <c r="F873" s="1" t="s">
        <v>41</v>
      </c>
      <c r="G873" s="1">
        <v>2012</v>
      </c>
      <c r="H873" s="1">
        <v>0</v>
      </c>
      <c r="I873" s="1">
        <v>0</v>
      </c>
      <c r="J873" s="1" t="s">
        <v>371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/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/>
      <c r="AS873" s="1"/>
    </row>
    <row r="874" spans="1:45" x14ac:dyDescent="0.25">
      <c r="A874" s="1" t="s">
        <v>84</v>
      </c>
      <c r="B874" s="1" t="s">
        <v>40</v>
      </c>
      <c r="C874" s="1" t="s">
        <v>16</v>
      </c>
      <c r="D874" s="1">
        <v>2</v>
      </c>
      <c r="E874" s="1">
        <v>11.75</v>
      </c>
      <c r="F874" s="1" t="s">
        <v>41</v>
      </c>
      <c r="G874" s="1">
        <v>2013</v>
      </c>
      <c r="H874" s="1">
        <v>0</v>
      </c>
      <c r="I874" s="1">
        <v>0</v>
      </c>
      <c r="J874" s="1" t="s">
        <v>371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/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/>
      <c r="AS874" s="1"/>
    </row>
    <row r="875" spans="1:45" x14ac:dyDescent="0.25">
      <c r="A875" s="1" t="s">
        <v>84</v>
      </c>
      <c r="B875" s="1" t="s">
        <v>40</v>
      </c>
      <c r="C875" s="1" t="s">
        <v>16</v>
      </c>
      <c r="D875" s="1">
        <v>2</v>
      </c>
      <c r="E875" s="1">
        <v>11.75</v>
      </c>
      <c r="F875" s="1" t="s">
        <v>41</v>
      </c>
      <c r="G875" s="1">
        <v>2014</v>
      </c>
      <c r="H875" s="1">
        <v>0</v>
      </c>
      <c r="I875" s="1">
        <v>0</v>
      </c>
      <c r="J875" s="1" t="s">
        <v>371</v>
      </c>
      <c r="K875" s="1">
        <v>9</v>
      </c>
      <c r="L875" s="1">
        <v>85</v>
      </c>
      <c r="M875" s="1">
        <v>84</v>
      </c>
      <c r="N875" s="1">
        <v>9</v>
      </c>
      <c r="O875" s="1">
        <v>0</v>
      </c>
      <c r="P875" s="1">
        <v>106.25</v>
      </c>
      <c r="Q875" s="1">
        <v>9</v>
      </c>
      <c r="R875" s="1">
        <v>85</v>
      </c>
      <c r="S875" s="1">
        <v>84</v>
      </c>
      <c r="T875" s="1">
        <v>9</v>
      </c>
      <c r="U875" s="1">
        <v>0</v>
      </c>
      <c r="V875" s="1">
        <v>6.0714285714285703</v>
      </c>
      <c r="W875" s="1">
        <v>14</v>
      </c>
      <c r="X875" s="1">
        <v>322</v>
      </c>
      <c r="Y875" s="1">
        <v>0</v>
      </c>
      <c r="Z875" s="1">
        <v>402</v>
      </c>
      <c r="AA875" s="1">
        <v>14</v>
      </c>
      <c r="AB875" s="1">
        <v>143</v>
      </c>
      <c r="AC875" s="1">
        <v>45</v>
      </c>
      <c r="AD875" s="1">
        <v>6</v>
      </c>
      <c r="AE875" s="1">
        <v>16</v>
      </c>
      <c r="AF875" s="1">
        <v>2</v>
      </c>
      <c r="AG875" s="1">
        <v>7.625</v>
      </c>
      <c r="AH875" s="1">
        <v>14</v>
      </c>
      <c r="AI875" s="1">
        <v>322</v>
      </c>
      <c r="AJ875" s="1">
        <v>0</v>
      </c>
      <c r="AK875" s="1">
        <v>402</v>
      </c>
      <c r="AL875" s="1">
        <v>14</v>
      </c>
      <c r="AM875" s="1">
        <v>143</v>
      </c>
      <c r="AN875" s="1">
        <v>45</v>
      </c>
      <c r="AO875" s="1">
        <v>6</v>
      </c>
      <c r="AP875" s="1">
        <v>16</v>
      </c>
      <c r="AQ875" s="1">
        <v>2</v>
      </c>
      <c r="AR875" s="1">
        <v>7.4906832298136603</v>
      </c>
      <c r="AS875" s="1">
        <v>7.4906832298136603</v>
      </c>
    </row>
    <row r="876" spans="1:45" x14ac:dyDescent="0.25">
      <c r="A876" s="1" t="s">
        <v>84</v>
      </c>
      <c r="B876" s="1" t="s">
        <v>40</v>
      </c>
      <c r="C876" s="1" t="s">
        <v>16</v>
      </c>
      <c r="D876" s="1">
        <v>2</v>
      </c>
      <c r="E876" s="1">
        <v>11.75</v>
      </c>
      <c r="F876" s="1" t="s">
        <v>41</v>
      </c>
      <c r="G876" s="1">
        <v>2015</v>
      </c>
      <c r="H876" s="1">
        <v>1</v>
      </c>
      <c r="I876" s="1">
        <v>1</v>
      </c>
      <c r="J876" s="1" t="s">
        <v>371</v>
      </c>
      <c r="K876" s="1">
        <v>3</v>
      </c>
      <c r="L876" s="1">
        <v>11</v>
      </c>
      <c r="M876" s="1">
        <v>14</v>
      </c>
      <c r="N876" s="1">
        <v>1</v>
      </c>
      <c r="O876" s="1">
        <v>0</v>
      </c>
      <c r="P876" s="1">
        <v>100</v>
      </c>
      <c r="Q876" s="1">
        <v>12</v>
      </c>
      <c r="R876" s="1">
        <v>96</v>
      </c>
      <c r="S876" s="1">
        <v>98</v>
      </c>
      <c r="T876" s="1">
        <v>10</v>
      </c>
      <c r="U876" s="1">
        <v>0</v>
      </c>
      <c r="V876" s="1">
        <v>5.87755102040816</v>
      </c>
      <c r="W876" s="1">
        <v>12</v>
      </c>
      <c r="X876" s="1">
        <v>258</v>
      </c>
      <c r="Y876" s="1">
        <v>1</v>
      </c>
      <c r="Z876" s="1">
        <v>291</v>
      </c>
      <c r="AA876" s="1">
        <v>20</v>
      </c>
      <c r="AB876" s="1">
        <v>113</v>
      </c>
      <c r="AC876" s="1">
        <v>32</v>
      </c>
      <c r="AD876" s="1">
        <v>2</v>
      </c>
      <c r="AE876" s="1">
        <v>13</v>
      </c>
      <c r="AF876" s="1">
        <v>1</v>
      </c>
      <c r="AG876" s="1">
        <v>6.375</v>
      </c>
      <c r="AH876" s="1">
        <v>26</v>
      </c>
      <c r="AI876" s="1">
        <v>580</v>
      </c>
      <c r="AJ876" s="1">
        <v>1</v>
      </c>
      <c r="AK876" s="1">
        <v>693</v>
      </c>
      <c r="AL876" s="1">
        <v>34</v>
      </c>
      <c r="AM876" s="1">
        <v>256</v>
      </c>
      <c r="AN876" s="1">
        <v>77</v>
      </c>
      <c r="AO876" s="1">
        <v>8</v>
      </c>
      <c r="AP876" s="1">
        <v>29</v>
      </c>
      <c r="AQ876" s="1">
        <v>3</v>
      </c>
      <c r="AR876" s="1">
        <v>6.7674418604651096</v>
      </c>
      <c r="AS876" s="1">
        <v>7.1689655172413804</v>
      </c>
    </row>
    <row r="877" spans="1:45" x14ac:dyDescent="0.25">
      <c r="A877" s="1" t="s">
        <v>84</v>
      </c>
      <c r="B877" s="1" t="s">
        <v>40</v>
      </c>
      <c r="C877" s="1" t="s">
        <v>16</v>
      </c>
      <c r="D877" s="1">
        <v>2</v>
      </c>
      <c r="E877" s="1">
        <v>11.75</v>
      </c>
      <c r="F877" s="1" t="s">
        <v>41</v>
      </c>
      <c r="G877" s="1">
        <v>2016</v>
      </c>
      <c r="H877" s="1">
        <v>0</v>
      </c>
      <c r="I877" s="1">
        <v>1</v>
      </c>
      <c r="J877" s="1" t="s">
        <v>371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12</v>
      </c>
      <c r="R877" s="1">
        <v>96</v>
      </c>
      <c r="S877" s="1">
        <v>98</v>
      </c>
      <c r="T877" s="1">
        <v>10</v>
      </c>
      <c r="U877" s="1">
        <v>0</v>
      </c>
      <c r="V877" s="1">
        <v>5.87755102040816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26</v>
      </c>
      <c r="AI877" s="1">
        <v>580</v>
      </c>
      <c r="AJ877" s="1">
        <v>1</v>
      </c>
      <c r="AK877" s="1">
        <v>693</v>
      </c>
      <c r="AL877" s="1">
        <v>34</v>
      </c>
      <c r="AM877" s="1">
        <v>256</v>
      </c>
      <c r="AN877" s="1">
        <v>77</v>
      </c>
      <c r="AO877" s="1">
        <v>8</v>
      </c>
      <c r="AP877" s="1">
        <v>29</v>
      </c>
      <c r="AQ877" s="1">
        <v>3</v>
      </c>
      <c r="AR877" s="1"/>
      <c r="AS877" s="1">
        <v>7.1689655172413804</v>
      </c>
    </row>
    <row r="878" spans="1:45" x14ac:dyDescent="0.25">
      <c r="A878" s="1" t="s">
        <v>84</v>
      </c>
      <c r="B878" s="1" t="s">
        <v>40</v>
      </c>
      <c r="C878" s="1" t="s">
        <v>16</v>
      </c>
      <c r="D878" s="1">
        <v>2</v>
      </c>
      <c r="E878" s="1">
        <v>11.75</v>
      </c>
      <c r="F878" s="1" t="s">
        <v>41</v>
      </c>
      <c r="G878" s="1">
        <v>2017</v>
      </c>
      <c r="H878" s="1">
        <v>0</v>
      </c>
      <c r="I878" s="1">
        <v>1</v>
      </c>
      <c r="J878" s="1" t="s">
        <v>371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3</v>
      </c>
      <c r="R878" s="1">
        <v>11</v>
      </c>
      <c r="S878" s="1">
        <v>14</v>
      </c>
      <c r="T878" s="1">
        <v>1</v>
      </c>
      <c r="U878" s="1">
        <v>0</v>
      </c>
      <c r="V878" s="1">
        <v>4.71428571428571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12</v>
      </c>
      <c r="AI878" s="1">
        <v>258</v>
      </c>
      <c r="AJ878" s="1">
        <v>1</v>
      </c>
      <c r="AK878" s="1">
        <v>291</v>
      </c>
      <c r="AL878" s="1">
        <v>20</v>
      </c>
      <c r="AM878" s="1">
        <v>113</v>
      </c>
      <c r="AN878" s="1">
        <v>32</v>
      </c>
      <c r="AO878" s="1">
        <v>2</v>
      </c>
      <c r="AP878" s="1">
        <v>13</v>
      </c>
      <c r="AQ878" s="1">
        <v>1</v>
      </c>
      <c r="AR878" s="1"/>
      <c r="AS878" s="1">
        <v>6.7674418604651096</v>
      </c>
    </row>
    <row r="879" spans="1:45" x14ac:dyDescent="0.25">
      <c r="A879" s="1" t="s">
        <v>84</v>
      </c>
      <c r="B879" s="1" t="s">
        <v>40</v>
      </c>
      <c r="C879" s="1" t="s">
        <v>16</v>
      </c>
      <c r="D879" s="1">
        <v>2</v>
      </c>
      <c r="E879" s="1">
        <v>11.75</v>
      </c>
      <c r="F879" s="1" t="s">
        <v>41</v>
      </c>
      <c r="G879" s="1">
        <v>2018</v>
      </c>
      <c r="H879" s="1">
        <v>0</v>
      </c>
      <c r="I879" s="1">
        <v>0</v>
      </c>
      <c r="J879" s="1" t="s">
        <v>371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/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/>
      <c r="AS879" s="1"/>
    </row>
    <row r="880" spans="1:45" x14ac:dyDescent="0.25">
      <c r="A880" s="1" t="s">
        <v>84</v>
      </c>
      <c r="B880" s="1" t="s">
        <v>40</v>
      </c>
      <c r="C880" s="1" t="s">
        <v>16</v>
      </c>
      <c r="D880" s="1">
        <v>2</v>
      </c>
      <c r="E880" s="1">
        <v>11.75</v>
      </c>
      <c r="F880" s="1" t="s">
        <v>41</v>
      </c>
      <c r="G880" s="1">
        <v>2019</v>
      </c>
      <c r="H880" s="1">
        <v>0</v>
      </c>
      <c r="I880" s="1">
        <v>0</v>
      </c>
      <c r="J880" s="1" t="s">
        <v>371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/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/>
      <c r="AS880" s="1"/>
    </row>
    <row r="881" spans="1:45" x14ac:dyDescent="0.25">
      <c r="A881" s="1" t="s">
        <v>84</v>
      </c>
      <c r="B881" s="1" t="s">
        <v>40</v>
      </c>
      <c r="C881" s="1" t="s">
        <v>16</v>
      </c>
      <c r="D881" s="1">
        <v>2</v>
      </c>
      <c r="E881" s="1">
        <v>11.75</v>
      </c>
      <c r="F881" s="1" t="s">
        <v>41</v>
      </c>
      <c r="G881" s="1">
        <v>2020</v>
      </c>
      <c r="H881" s="1">
        <v>0</v>
      </c>
      <c r="I881" s="1">
        <v>0</v>
      </c>
      <c r="J881" s="1" t="s">
        <v>371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/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/>
      <c r="AS881" s="1"/>
    </row>
    <row r="882" spans="1:45" x14ac:dyDescent="0.25">
      <c r="A882" s="1" t="s">
        <v>84</v>
      </c>
      <c r="B882" s="1" t="s">
        <v>40</v>
      </c>
      <c r="C882" s="1" t="s">
        <v>16</v>
      </c>
      <c r="D882" s="1">
        <v>2</v>
      </c>
      <c r="E882" s="1">
        <v>11.75</v>
      </c>
      <c r="F882" s="1" t="s">
        <v>41</v>
      </c>
      <c r="G882" s="1">
        <v>2021</v>
      </c>
      <c r="H882" s="1">
        <v>0</v>
      </c>
      <c r="I882" s="1">
        <v>0</v>
      </c>
      <c r="J882" s="1" t="s">
        <v>371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/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/>
      <c r="AS882" s="1"/>
    </row>
    <row r="883" spans="1:45" x14ac:dyDescent="0.25">
      <c r="A883" s="1" t="s">
        <v>84</v>
      </c>
      <c r="B883" s="1" t="s">
        <v>40</v>
      </c>
      <c r="C883" s="1" t="s">
        <v>16</v>
      </c>
      <c r="D883" s="1">
        <v>2</v>
      </c>
      <c r="E883" s="1">
        <v>11.75</v>
      </c>
      <c r="F883" s="1" t="s">
        <v>41</v>
      </c>
      <c r="G883" s="1">
        <v>2022</v>
      </c>
      <c r="H883" s="1">
        <v>0</v>
      </c>
      <c r="I883" s="1">
        <v>0</v>
      </c>
      <c r="J883" s="1" t="s">
        <v>371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/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/>
      <c r="AS883" s="1"/>
    </row>
    <row r="884" spans="1:45" x14ac:dyDescent="0.25">
      <c r="A884" s="1" t="s">
        <v>84</v>
      </c>
      <c r="B884" s="1" t="s">
        <v>40</v>
      </c>
      <c r="C884" s="1" t="s">
        <v>16</v>
      </c>
      <c r="D884" s="1">
        <v>2</v>
      </c>
      <c r="E884" s="1">
        <v>11.75</v>
      </c>
      <c r="F884" s="1" t="s">
        <v>41</v>
      </c>
      <c r="G884" s="1">
        <v>2023</v>
      </c>
      <c r="H884" s="1">
        <v>0</v>
      </c>
      <c r="I884" s="1">
        <v>0</v>
      </c>
      <c r="J884" s="1" t="s">
        <v>371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/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/>
      <c r="AS884" s="1"/>
    </row>
    <row r="885" spans="1:45" x14ac:dyDescent="0.25">
      <c r="A885" s="1" t="s">
        <v>84</v>
      </c>
      <c r="B885" s="1" t="s">
        <v>40</v>
      </c>
      <c r="C885" s="1" t="s">
        <v>16</v>
      </c>
      <c r="D885" s="1">
        <v>2</v>
      </c>
      <c r="E885" s="1">
        <v>11.75</v>
      </c>
      <c r="F885" s="1" t="s">
        <v>41</v>
      </c>
      <c r="G885" s="1">
        <v>2024</v>
      </c>
      <c r="H885" s="1">
        <v>2</v>
      </c>
      <c r="I885" s="1">
        <v>2</v>
      </c>
      <c r="J885" s="1" t="s">
        <v>371</v>
      </c>
      <c r="K885" s="1">
        <v>4</v>
      </c>
      <c r="L885" s="1">
        <v>7</v>
      </c>
      <c r="M885" s="1">
        <v>9</v>
      </c>
      <c r="N885" s="1">
        <v>1</v>
      </c>
      <c r="O885" s="1">
        <v>0</v>
      </c>
      <c r="P885" s="1">
        <v>50</v>
      </c>
      <c r="Q885" s="1">
        <v>4</v>
      </c>
      <c r="R885" s="1">
        <v>7</v>
      </c>
      <c r="S885" s="1">
        <v>9</v>
      </c>
      <c r="T885" s="1">
        <v>1</v>
      </c>
      <c r="U885" s="1">
        <v>0</v>
      </c>
      <c r="V885" s="1">
        <v>4.6666666666666599</v>
      </c>
      <c r="W885" s="1">
        <v>10</v>
      </c>
      <c r="X885" s="1">
        <v>203</v>
      </c>
      <c r="Y885" s="1">
        <v>0</v>
      </c>
      <c r="Z885" s="1">
        <v>385</v>
      </c>
      <c r="AA885" s="1">
        <v>12</v>
      </c>
      <c r="AB885" s="1">
        <v>81</v>
      </c>
      <c r="AC885" s="1">
        <v>38</v>
      </c>
      <c r="AD885" s="1">
        <v>22</v>
      </c>
      <c r="AE885" s="1">
        <v>15</v>
      </c>
      <c r="AF885" s="1">
        <v>0</v>
      </c>
      <c r="AG885" s="1">
        <v>11.375</v>
      </c>
      <c r="AH885" s="1">
        <v>10</v>
      </c>
      <c r="AI885" s="1">
        <v>203</v>
      </c>
      <c r="AJ885" s="1">
        <v>0</v>
      </c>
      <c r="AK885" s="1">
        <v>385</v>
      </c>
      <c r="AL885" s="1">
        <v>12</v>
      </c>
      <c r="AM885" s="1">
        <v>81</v>
      </c>
      <c r="AN885" s="1">
        <v>38</v>
      </c>
      <c r="AO885" s="1">
        <v>22</v>
      </c>
      <c r="AP885" s="1">
        <v>15</v>
      </c>
      <c r="AQ885" s="1">
        <v>0</v>
      </c>
      <c r="AR885" s="1">
        <v>11.3793103448275</v>
      </c>
      <c r="AS885" s="1">
        <v>11.3793103448275</v>
      </c>
    </row>
    <row r="886" spans="1:45" x14ac:dyDescent="0.25">
      <c r="A886" s="1" t="s">
        <v>85</v>
      </c>
      <c r="B886" s="1" t="s">
        <v>76</v>
      </c>
      <c r="C886" s="1" t="s">
        <v>16</v>
      </c>
      <c r="D886" s="1">
        <v>2</v>
      </c>
      <c r="E886" s="1">
        <v>18</v>
      </c>
      <c r="F886" s="1" t="s">
        <v>77</v>
      </c>
      <c r="G886" s="1">
        <v>2008</v>
      </c>
      <c r="H886" s="1">
        <v>0</v>
      </c>
      <c r="I886" s="1">
        <v>0</v>
      </c>
      <c r="J886" s="1" t="s">
        <v>361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/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/>
      <c r="AS886" s="1"/>
    </row>
    <row r="887" spans="1:45" x14ac:dyDescent="0.25">
      <c r="A887" s="1" t="s">
        <v>85</v>
      </c>
      <c r="B887" s="1" t="s">
        <v>76</v>
      </c>
      <c r="C887" s="1" t="s">
        <v>16</v>
      </c>
      <c r="D887" s="1">
        <v>2</v>
      </c>
      <c r="E887" s="1">
        <v>18</v>
      </c>
      <c r="F887" s="1" t="s">
        <v>77</v>
      </c>
      <c r="G887" s="1">
        <v>2009</v>
      </c>
      <c r="H887" s="1">
        <v>0</v>
      </c>
      <c r="I887" s="1">
        <v>0</v>
      </c>
      <c r="J887" s="1" t="s">
        <v>361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/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/>
      <c r="AS887" s="1"/>
    </row>
    <row r="888" spans="1:45" x14ac:dyDescent="0.25">
      <c r="A888" s="1" t="s">
        <v>85</v>
      </c>
      <c r="B888" s="1" t="s">
        <v>76</v>
      </c>
      <c r="C888" s="1" t="s">
        <v>16</v>
      </c>
      <c r="D888" s="1">
        <v>2</v>
      </c>
      <c r="E888" s="1">
        <v>18</v>
      </c>
      <c r="F888" s="1" t="s">
        <v>77</v>
      </c>
      <c r="G888" s="1">
        <v>2010</v>
      </c>
      <c r="H888" s="1">
        <v>0</v>
      </c>
      <c r="I888" s="1">
        <v>0</v>
      </c>
      <c r="J888" s="1" t="s">
        <v>361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/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/>
      <c r="AS888" s="1"/>
    </row>
    <row r="889" spans="1:45" x14ac:dyDescent="0.25">
      <c r="A889" s="1" t="s">
        <v>85</v>
      </c>
      <c r="B889" s="1" t="s">
        <v>76</v>
      </c>
      <c r="C889" s="1" t="s">
        <v>16</v>
      </c>
      <c r="D889" s="1">
        <v>2</v>
      </c>
      <c r="E889" s="1">
        <v>18</v>
      </c>
      <c r="F889" s="1" t="s">
        <v>77</v>
      </c>
      <c r="G889" s="1">
        <v>2011</v>
      </c>
      <c r="H889" s="1">
        <v>0</v>
      </c>
      <c r="I889" s="1">
        <v>0</v>
      </c>
      <c r="J889" s="1" t="s">
        <v>361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/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/>
      <c r="AS889" s="1"/>
    </row>
    <row r="890" spans="1:45" x14ac:dyDescent="0.25">
      <c r="A890" s="1" t="s">
        <v>85</v>
      </c>
      <c r="B890" s="1" t="s">
        <v>76</v>
      </c>
      <c r="C890" s="1" t="s">
        <v>16</v>
      </c>
      <c r="D890" s="1">
        <v>2</v>
      </c>
      <c r="E890" s="1">
        <v>18</v>
      </c>
      <c r="F890" s="1" t="s">
        <v>77</v>
      </c>
      <c r="G890" s="1">
        <v>2012</v>
      </c>
      <c r="H890" s="1">
        <v>0</v>
      </c>
      <c r="I890" s="1">
        <v>0</v>
      </c>
      <c r="J890" s="1" t="s">
        <v>361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/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/>
      <c r="AS890" s="1"/>
    </row>
    <row r="891" spans="1:45" x14ac:dyDescent="0.25">
      <c r="A891" s="1" t="s">
        <v>85</v>
      </c>
      <c r="B891" s="1" t="s">
        <v>76</v>
      </c>
      <c r="C891" s="1" t="s">
        <v>16</v>
      </c>
      <c r="D891" s="1">
        <v>2</v>
      </c>
      <c r="E891" s="1">
        <v>18</v>
      </c>
      <c r="F891" s="1" t="s">
        <v>77</v>
      </c>
      <c r="G891" s="1">
        <v>2013</v>
      </c>
      <c r="H891" s="1">
        <v>0</v>
      </c>
      <c r="I891" s="1">
        <v>0</v>
      </c>
      <c r="J891" s="1" t="s">
        <v>361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/>
      <c r="W891" s="1">
        <v>1</v>
      </c>
      <c r="X891" s="1">
        <v>24</v>
      </c>
      <c r="Y891" s="1">
        <v>0</v>
      </c>
      <c r="Z891" s="1">
        <v>34</v>
      </c>
      <c r="AA891" s="1">
        <v>0</v>
      </c>
      <c r="AB891" s="1">
        <v>9</v>
      </c>
      <c r="AC891" s="1">
        <v>3</v>
      </c>
      <c r="AD891" s="1">
        <v>1</v>
      </c>
      <c r="AE891" s="1">
        <v>0</v>
      </c>
      <c r="AF891" s="1">
        <v>0</v>
      </c>
      <c r="AG891" s="1">
        <v>8.5</v>
      </c>
      <c r="AH891" s="1">
        <v>1</v>
      </c>
      <c r="AI891" s="1">
        <v>24</v>
      </c>
      <c r="AJ891" s="1">
        <v>0</v>
      </c>
      <c r="AK891" s="1">
        <v>34</v>
      </c>
      <c r="AL891" s="1">
        <v>0</v>
      </c>
      <c r="AM891" s="1">
        <v>9</v>
      </c>
      <c r="AN891" s="1">
        <v>3</v>
      </c>
      <c r="AO891" s="1">
        <v>1</v>
      </c>
      <c r="AP891" s="1">
        <v>0</v>
      </c>
      <c r="AQ891" s="1">
        <v>0</v>
      </c>
      <c r="AR891" s="1">
        <v>8.5</v>
      </c>
      <c r="AS891" s="1">
        <v>8.5</v>
      </c>
    </row>
    <row r="892" spans="1:45" x14ac:dyDescent="0.25">
      <c r="A892" s="1" t="s">
        <v>85</v>
      </c>
      <c r="B892" s="1" t="s">
        <v>76</v>
      </c>
      <c r="C892" s="1" t="s">
        <v>16</v>
      </c>
      <c r="D892" s="1">
        <v>2</v>
      </c>
      <c r="E892" s="1">
        <v>18</v>
      </c>
      <c r="F892" s="1" t="s">
        <v>77</v>
      </c>
      <c r="G892" s="1">
        <v>2014</v>
      </c>
      <c r="H892" s="1">
        <v>1</v>
      </c>
      <c r="I892" s="1">
        <v>1</v>
      </c>
      <c r="J892" s="1" t="s">
        <v>361</v>
      </c>
      <c r="K892" s="1">
        <v>2</v>
      </c>
      <c r="L892" s="1">
        <v>1</v>
      </c>
      <c r="M892" s="1">
        <v>1</v>
      </c>
      <c r="N892" s="1">
        <v>0</v>
      </c>
      <c r="O892" s="1">
        <v>0</v>
      </c>
      <c r="P892" s="1">
        <v>100</v>
      </c>
      <c r="Q892" s="1">
        <v>2</v>
      </c>
      <c r="R892" s="1">
        <v>1</v>
      </c>
      <c r="S892" s="1">
        <v>1</v>
      </c>
      <c r="T892" s="1">
        <v>0</v>
      </c>
      <c r="U892" s="1">
        <v>0</v>
      </c>
      <c r="V892" s="1">
        <v>6</v>
      </c>
      <c r="W892" s="1">
        <v>14</v>
      </c>
      <c r="X892" s="1">
        <v>330</v>
      </c>
      <c r="Y892" s="1">
        <v>1</v>
      </c>
      <c r="Z892" s="1">
        <v>386</v>
      </c>
      <c r="AA892" s="1">
        <v>12</v>
      </c>
      <c r="AB892" s="1">
        <v>118</v>
      </c>
      <c r="AC892" s="1">
        <v>16</v>
      </c>
      <c r="AD892" s="1">
        <v>19</v>
      </c>
      <c r="AE892" s="1">
        <v>3</v>
      </c>
      <c r="AF892" s="1">
        <v>0</v>
      </c>
      <c r="AG892" s="1">
        <v>6.25</v>
      </c>
      <c r="AH892" s="1">
        <v>15</v>
      </c>
      <c r="AI892" s="1">
        <v>354</v>
      </c>
      <c r="AJ892" s="1">
        <v>1</v>
      </c>
      <c r="AK892" s="1">
        <v>420</v>
      </c>
      <c r="AL892" s="1">
        <v>12</v>
      </c>
      <c r="AM892" s="1">
        <v>127</v>
      </c>
      <c r="AN892" s="1">
        <v>19</v>
      </c>
      <c r="AO892" s="1">
        <v>20</v>
      </c>
      <c r="AP892" s="1">
        <v>3</v>
      </c>
      <c r="AQ892" s="1">
        <v>0</v>
      </c>
      <c r="AR892" s="1">
        <v>7.0181818181818096</v>
      </c>
      <c r="AS892" s="1">
        <v>7.1186440677966099</v>
      </c>
    </row>
    <row r="893" spans="1:45" x14ac:dyDescent="0.25">
      <c r="A893" s="1" t="s">
        <v>85</v>
      </c>
      <c r="B893" s="1" t="s">
        <v>76</v>
      </c>
      <c r="C893" s="1" t="s">
        <v>16</v>
      </c>
      <c r="D893" s="1">
        <v>2</v>
      </c>
      <c r="E893" s="1">
        <v>18</v>
      </c>
      <c r="F893" s="1" t="s">
        <v>77</v>
      </c>
      <c r="G893" s="1">
        <v>2015</v>
      </c>
      <c r="H893" s="1">
        <v>0</v>
      </c>
      <c r="I893" s="1">
        <v>1</v>
      </c>
      <c r="J893" s="1" t="s">
        <v>361</v>
      </c>
      <c r="K893" s="1">
        <v>2</v>
      </c>
      <c r="L893" s="1">
        <v>1</v>
      </c>
      <c r="M893" s="1">
        <v>1</v>
      </c>
      <c r="N893" s="1">
        <v>0</v>
      </c>
      <c r="O893" s="1">
        <v>0</v>
      </c>
      <c r="P893" s="1">
        <v>100</v>
      </c>
      <c r="Q893" s="1">
        <v>4</v>
      </c>
      <c r="R893" s="1">
        <v>2</v>
      </c>
      <c r="S893" s="1">
        <v>2</v>
      </c>
      <c r="T893" s="1">
        <v>0</v>
      </c>
      <c r="U893" s="1">
        <v>0</v>
      </c>
      <c r="V893" s="1">
        <v>6</v>
      </c>
      <c r="W893" s="1">
        <v>14</v>
      </c>
      <c r="X893" s="1">
        <v>281</v>
      </c>
      <c r="Y893" s="1">
        <v>0</v>
      </c>
      <c r="Z893" s="1">
        <v>415</v>
      </c>
      <c r="AA893" s="1">
        <v>23</v>
      </c>
      <c r="AB893" s="1">
        <v>91</v>
      </c>
      <c r="AC893" s="1">
        <v>21</v>
      </c>
      <c r="AD893" s="1">
        <v>28</v>
      </c>
      <c r="AE893" s="1">
        <v>2</v>
      </c>
      <c r="AF893" s="1">
        <v>0</v>
      </c>
      <c r="AG893" s="1">
        <v>8.83</v>
      </c>
      <c r="AH893" s="1">
        <v>29</v>
      </c>
      <c r="AI893" s="1">
        <v>635</v>
      </c>
      <c r="AJ893" s="1">
        <v>1</v>
      </c>
      <c r="AK893" s="1">
        <v>835</v>
      </c>
      <c r="AL893" s="1">
        <v>35</v>
      </c>
      <c r="AM893" s="1">
        <v>218</v>
      </c>
      <c r="AN893" s="1">
        <v>40</v>
      </c>
      <c r="AO893" s="1">
        <v>48</v>
      </c>
      <c r="AP893" s="1">
        <v>5</v>
      </c>
      <c r="AQ893" s="1">
        <v>0</v>
      </c>
      <c r="AR893" s="1">
        <v>8.8612099644128097</v>
      </c>
      <c r="AS893" s="1">
        <v>7.8897637795275504</v>
      </c>
    </row>
    <row r="894" spans="1:45" x14ac:dyDescent="0.25">
      <c r="A894" s="1" t="s">
        <v>85</v>
      </c>
      <c r="B894" s="1" t="s">
        <v>76</v>
      </c>
      <c r="C894" s="1" t="s">
        <v>16</v>
      </c>
      <c r="D894" s="1">
        <v>2</v>
      </c>
      <c r="E894" s="1">
        <v>18</v>
      </c>
      <c r="F894" s="1" t="s">
        <v>77</v>
      </c>
      <c r="G894" s="1">
        <v>2016</v>
      </c>
      <c r="H894" s="1">
        <v>0</v>
      </c>
      <c r="I894" s="1">
        <v>1</v>
      </c>
      <c r="J894" s="1" t="s">
        <v>361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4</v>
      </c>
      <c r="R894" s="1">
        <v>2</v>
      </c>
      <c r="S894" s="1">
        <v>2</v>
      </c>
      <c r="T894" s="1">
        <v>0</v>
      </c>
      <c r="U894" s="1">
        <v>0</v>
      </c>
      <c r="V894" s="1">
        <v>6</v>
      </c>
      <c r="W894" s="1">
        <v>13</v>
      </c>
      <c r="X894" s="1">
        <v>295</v>
      </c>
      <c r="Y894" s="1">
        <v>0</v>
      </c>
      <c r="Z894" s="1">
        <v>401</v>
      </c>
      <c r="AA894" s="1">
        <v>21</v>
      </c>
      <c r="AB894" s="1">
        <v>105</v>
      </c>
      <c r="AC894" s="1">
        <v>33</v>
      </c>
      <c r="AD894" s="1">
        <v>15</v>
      </c>
      <c r="AE894" s="1">
        <v>12</v>
      </c>
      <c r="AF894" s="1">
        <v>1</v>
      </c>
      <c r="AG894" s="1">
        <v>8.33</v>
      </c>
      <c r="AH894" s="1">
        <v>41</v>
      </c>
      <c r="AI894" s="1">
        <v>906</v>
      </c>
      <c r="AJ894" s="1">
        <v>1</v>
      </c>
      <c r="AK894" s="1">
        <v>1202</v>
      </c>
      <c r="AL894" s="1">
        <v>56</v>
      </c>
      <c r="AM894" s="1">
        <v>314</v>
      </c>
      <c r="AN894" s="1">
        <v>70</v>
      </c>
      <c r="AO894" s="1">
        <v>62</v>
      </c>
      <c r="AP894" s="1">
        <v>17</v>
      </c>
      <c r="AQ894" s="1">
        <v>1</v>
      </c>
      <c r="AR894" s="1">
        <v>8.1559322033898294</v>
      </c>
      <c r="AS894" s="1">
        <v>7.9602649006622501</v>
      </c>
    </row>
    <row r="895" spans="1:45" x14ac:dyDescent="0.25">
      <c r="A895" s="1" t="s">
        <v>85</v>
      </c>
      <c r="B895" s="1" t="s">
        <v>76</v>
      </c>
      <c r="C895" s="1" t="s">
        <v>16</v>
      </c>
      <c r="D895" s="1">
        <v>2</v>
      </c>
      <c r="E895" s="1">
        <v>18</v>
      </c>
      <c r="F895" s="1" t="s">
        <v>77</v>
      </c>
      <c r="G895" s="1">
        <v>2017</v>
      </c>
      <c r="H895" s="1">
        <v>0</v>
      </c>
      <c r="I895" s="1">
        <v>0</v>
      </c>
      <c r="J895" s="1" t="s">
        <v>361</v>
      </c>
      <c r="K895" s="1">
        <v>6</v>
      </c>
      <c r="L895" s="1">
        <v>13</v>
      </c>
      <c r="M895" s="1">
        <v>26</v>
      </c>
      <c r="N895" s="1">
        <v>0</v>
      </c>
      <c r="O895" s="1">
        <v>0</v>
      </c>
      <c r="P895" s="1">
        <v>47.22</v>
      </c>
      <c r="Q895" s="1">
        <v>8</v>
      </c>
      <c r="R895" s="1">
        <v>14</v>
      </c>
      <c r="S895" s="1">
        <v>27</v>
      </c>
      <c r="T895" s="1">
        <v>0</v>
      </c>
      <c r="U895" s="1">
        <v>0</v>
      </c>
      <c r="V895" s="1">
        <v>3.1111111111111098</v>
      </c>
      <c r="W895" s="1">
        <v>13</v>
      </c>
      <c r="X895" s="1">
        <v>261</v>
      </c>
      <c r="Y895" s="1">
        <v>0</v>
      </c>
      <c r="Z895" s="1">
        <v>333</v>
      </c>
      <c r="AA895" s="1">
        <v>14</v>
      </c>
      <c r="AB895" s="1">
        <v>99</v>
      </c>
      <c r="AC895" s="1">
        <v>16</v>
      </c>
      <c r="AD895" s="1">
        <v>18</v>
      </c>
      <c r="AE895" s="1">
        <v>8</v>
      </c>
      <c r="AF895" s="1">
        <v>2</v>
      </c>
      <c r="AG895" s="1">
        <v>8.2799999999999994</v>
      </c>
      <c r="AH895" s="1">
        <v>40</v>
      </c>
      <c r="AI895" s="1">
        <v>837</v>
      </c>
      <c r="AJ895" s="1">
        <v>0</v>
      </c>
      <c r="AK895" s="1">
        <v>1149</v>
      </c>
      <c r="AL895" s="1">
        <v>58</v>
      </c>
      <c r="AM895" s="1">
        <v>295</v>
      </c>
      <c r="AN895" s="1">
        <v>70</v>
      </c>
      <c r="AO895" s="1">
        <v>61</v>
      </c>
      <c r="AP895" s="1">
        <v>22</v>
      </c>
      <c r="AQ895" s="1">
        <v>3</v>
      </c>
      <c r="AR895" s="1">
        <v>7.6551724137930997</v>
      </c>
      <c r="AS895" s="1">
        <v>8.2365591397849407</v>
      </c>
    </row>
    <row r="896" spans="1:45" x14ac:dyDescent="0.25">
      <c r="A896" s="1" t="s">
        <v>85</v>
      </c>
      <c r="B896" s="1" t="s">
        <v>76</v>
      </c>
      <c r="C896" s="1" t="s">
        <v>16</v>
      </c>
      <c r="D896" s="1">
        <v>2</v>
      </c>
      <c r="E896" s="1">
        <v>18</v>
      </c>
      <c r="F896" s="1" t="s">
        <v>77</v>
      </c>
      <c r="G896" s="1">
        <v>2018</v>
      </c>
      <c r="H896" s="1">
        <v>0</v>
      </c>
      <c r="I896" s="1">
        <v>0</v>
      </c>
      <c r="J896" s="1" t="s">
        <v>361</v>
      </c>
      <c r="K896" s="1">
        <v>1</v>
      </c>
      <c r="L896" s="1">
        <v>0</v>
      </c>
      <c r="M896" s="1">
        <v>4</v>
      </c>
      <c r="N896" s="1">
        <v>0</v>
      </c>
      <c r="O896" s="1">
        <v>0</v>
      </c>
      <c r="P896" s="1">
        <v>0</v>
      </c>
      <c r="Q896" s="1">
        <v>7</v>
      </c>
      <c r="R896" s="1">
        <v>13</v>
      </c>
      <c r="S896" s="1">
        <v>30</v>
      </c>
      <c r="T896" s="1">
        <v>0</v>
      </c>
      <c r="U896" s="1">
        <v>0</v>
      </c>
      <c r="V896" s="1">
        <v>2.6</v>
      </c>
      <c r="W896" s="1">
        <v>14</v>
      </c>
      <c r="X896" s="1">
        <v>300</v>
      </c>
      <c r="Y896" s="1">
        <v>1</v>
      </c>
      <c r="Z896" s="1">
        <v>363</v>
      </c>
      <c r="AA896" s="1">
        <v>12</v>
      </c>
      <c r="AB896" s="1">
        <v>128</v>
      </c>
      <c r="AC896" s="1">
        <v>25</v>
      </c>
      <c r="AD896" s="1">
        <v>16</v>
      </c>
      <c r="AE896" s="1">
        <v>10</v>
      </c>
      <c r="AF896" s="1">
        <v>3</v>
      </c>
      <c r="AG896" s="1">
        <v>7</v>
      </c>
      <c r="AH896" s="1">
        <v>40</v>
      </c>
      <c r="AI896" s="1">
        <v>856</v>
      </c>
      <c r="AJ896" s="1">
        <v>1</v>
      </c>
      <c r="AK896" s="1">
        <v>1097</v>
      </c>
      <c r="AL896" s="1">
        <v>47</v>
      </c>
      <c r="AM896" s="1">
        <v>332</v>
      </c>
      <c r="AN896" s="1">
        <v>74</v>
      </c>
      <c r="AO896" s="1">
        <v>49</v>
      </c>
      <c r="AP896" s="1">
        <v>30</v>
      </c>
      <c r="AQ896" s="1">
        <v>6</v>
      </c>
      <c r="AR896" s="1">
        <v>7.26</v>
      </c>
      <c r="AS896" s="1">
        <v>7.6892523364485896</v>
      </c>
    </row>
    <row r="897" spans="1:45" x14ac:dyDescent="0.25">
      <c r="A897" s="1" t="s">
        <v>85</v>
      </c>
      <c r="B897" s="1" t="s">
        <v>76</v>
      </c>
      <c r="C897" s="1" t="s">
        <v>16</v>
      </c>
      <c r="D897" s="1">
        <v>2</v>
      </c>
      <c r="E897" s="1">
        <v>18</v>
      </c>
      <c r="F897" s="1" t="s">
        <v>77</v>
      </c>
      <c r="G897" s="1">
        <v>2019</v>
      </c>
      <c r="H897" s="1">
        <v>0</v>
      </c>
      <c r="I897" s="1">
        <v>0</v>
      </c>
      <c r="J897" s="1" t="s">
        <v>361</v>
      </c>
      <c r="K897" s="1">
        <v>3</v>
      </c>
      <c r="L897" s="1">
        <v>6</v>
      </c>
      <c r="M897" s="1">
        <v>16</v>
      </c>
      <c r="N897" s="1">
        <v>0</v>
      </c>
      <c r="O897" s="1">
        <v>0</v>
      </c>
      <c r="P897" s="1">
        <v>33.33</v>
      </c>
      <c r="Q897" s="1">
        <v>10</v>
      </c>
      <c r="R897" s="1">
        <v>19</v>
      </c>
      <c r="S897" s="1">
        <v>46</v>
      </c>
      <c r="T897" s="1">
        <v>0</v>
      </c>
      <c r="U897" s="1">
        <v>0</v>
      </c>
      <c r="V897" s="1">
        <v>2.4782608695652102</v>
      </c>
      <c r="W897" s="1">
        <v>14</v>
      </c>
      <c r="X897" s="1">
        <v>296</v>
      </c>
      <c r="Y897" s="1">
        <v>1</v>
      </c>
      <c r="Z897" s="1">
        <v>386</v>
      </c>
      <c r="AA897" s="1">
        <v>18</v>
      </c>
      <c r="AB897" s="1">
        <v>117</v>
      </c>
      <c r="AC897" s="1">
        <v>21</v>
      </c>
      <c r="AD897" s="1">
        <v>22</v>
      </c>
      <c r="AE897" s="1">
        <v>12</v>
      </c>
      <c r="AF897" s="1">
        <v>0</v>
      </c>
      <c r="AG897" s="1">
        <v>7.5</v>
      </c>
      <c r="AH897" s="1">
        <v>41</v>
      </c>
      <c r="AI897" s="1">
        <v>857</v>
      </c>
      <c r="AJ897" s="1">
        <v>2</v>
      </c>
      <c r="AK897" s="1">
        <v>1082</v>
      </c>
      <c r="AL897" s="1">
        <v>44</v>
      </c>
      <c r="AM897" s="1">
        <v>344</v>
      </c>
      <c r="AN897" s="1">
        <v>62</v>
      </c>
      <c r="AO897" s="1">
        <v>56</v>
      </c>
      <c r="AP897" s="1">
        <v>30</v>
      </c>
      <c r="AQ897" s="1">
        <v>5</v>
      </c>
      <c r="AR897" s="1">
        <v>7.8243243243243201</v>
      </c>
      <c r="AS897" s="1">
        <v>7.5752625437572902</v>
      </c>
    </row>
    <row r="898" spans="1:45" x14ac:dyDescent="0.25">
      <c r="A898" s="1" t="s">
        <v>85</v>
      </c>
      <c r="B898" s="1" t="s">
        <v>76</v>
      </c>
      <c r="C898" s="1" t="s">
        <v>16</v>
      </c>
      <c r="D898" s="1">
        <v>2</v>
      </c>
      <c r="E898" s="1">
        <v>18</v>
      </c>
      <c r="F898" s="1" t="s">
        <v>77</v>
      </c>
      <c r="G898" s="1">
        <v>2020</v>
      </c>
      <c r="H898" s="1">
        <v>2</v>
      </c>
      <c r="I898" s="1">
        <v>2</v>
      </c>
      <c r="J898" s="1" t="s">
        <v>361</v>
      </c>
      <c r="K898" s="1">
        <v>2</v>
      </c>
      <c r="L898" s="1">
        <v>1</v>
      </c>
      <c r="M898" s="1">
        <v>3</v>
      </c>
      <c r="N898" s="1">
        <v>0</v>
      </c>
      <c r="O898" s="1">
        <v>0</v>
      </c>
      <c r="P898" s="1">
        <v>33.33</v>
      </c>
      <c r="Q898" s="1">
        <v>6</v>
      </c>
      <c r="R898" s="1">
        <v>7</v>
      </c>
      <c r="S898" s="1">
        <v>23</v>
      </c>
      <c r="T898" s="1">
        <v>0</v>
      </c>
      <c r="U898" s="1">
        <v>0</v>
      </c>
      <c r="V898" s="1">
        <v>1.8260869565217299</v>
      </c>
      <c r="W898" s="1">
        <v>15</v>
      </c>
      <c r="X898" s="1">
        <v>343</v>
      </c>
      <c r="Y898" s="1">
        <v>0</v>
      </c>
      <c r="Z898" s="1">
        <v>405</v>
      </c>
      <c r="AA898" s="1">
        <v>21</v>
      </c>
      <c r="AB898" s="1">
        <v>118</v>
      </c>
      <c r="AC898" s="1">
        <v>23</v>
      </c>
      <c r="AD898" s="1">
        <v>16</v>
      </c>
      <c r="AE898" s="1">
        <v>3</v>
      </c>
      <c r="AF898" s="1">
        <v>2</v>
      </c>
      <c r="AG898" s="1">
        <v>6.25</v>
      </c>
      <c r="AH898" s="1">
        <v>43</v>
      </c>
      <c r="AI898" s="1">
        <v>939</v>
      </c>
      <c r="AJ898" s="1">
        <v>2</v>
      </c>
      <c r="AK898" s="1">
        <v>1154</v>
      </c>
      <c r="AL898" s="1">
        <v>51</v>
      </c>
      <c r="AM898" s="1">
        <v>363</v>
      </c>
      <c r="AN898" s="1">
        <v>69</v>
      </c>
      <c r="AO898" s="1">
        <v>54</v>
      </c>
      <c r="AP898" s="1">
        <v>25</v>
      </c>
      <c r="AQ898" s="1">
        <v>5</v>
      </c>
      <c r="AR898" s="1">
        <v>7.0845481049562604</v>
      </c>
      <c r="AS898" s="1">
        <v>7.3738019169328997</v>
      </c>
    </row>
    <row r="899" spans="1:45" x14ac:dyDescent="0.25">
      <c r="A899" s="1" t="s">
        <v>85</v>
      </c>
      <c r="B899" s="1" t="s">
        <v>76</v>
      </c>
      <c r="C899" s="1" t="s">
        <v>16</v>
      </c>
      <c r="D899" s="1">
        <v>2</v>
      </c>
      <c r="E899" s="1">
        <v>18</v>
      </c>
      <c r="F899" s="1" t="s">
        <v>77</v>
      </c>
      <c r="G899" s="1">
        <v>2021</v>
      </c>
      <c r="H899" s="1">
        <v>1</v>
      </c>
      <c r="I899" s="1">
        <v>3</v>
      </c>
      <c r="J899" s="1" t="s">
        <v>361</v>
      </c>
      <c r="K899" s="1">
        <v>2</v>
      </c>
      <c r="L899" s="1">
        <v>10</v>
      </c>
      <c r="M899" s="1">
        <v>27</v>
      </c>
      <c r="N899" s="1">
        <v>0</v>
      </c>
      <c r="O899" s="1">
        <v>0</v>
      </c>
      <c r="P899" s="1">
        <v>35.71</v>
      </c>
      <c r="Q899" s="1">
        <v>7</v>
      </c>
      <c r="R899" s="1">
        <v>17</v>
      </c>
      <c r="S899" s="1">
        <v>46</v>
      </c>
      <c r="T899" s="1">
        <v>0</v>
      </c>
      <c r="U899" s="1">
        <v>0</v>
      </c>
      <c r="V899" s="1">
        <v>2.2173913043478199</v>
      </c>
      <c r="W899" s="1">
        <v>15</v>
      </c>
      <c r="X899" s="1">
        <v>318</v>
      </c>
      <c r="Y899" s="1">
        <v>1</v>
      </c>
      <c r="Z899" s="1">
        <v>374</v>
      </c>
      <c r="AA899" s="1">
        <v>18</v>
      </c>
      <c r="AB899" s="1">
        <v>127</v>
      </c>
      <c r="AC899" s="1">
        <v>26</v>
      </c>
      <c r="AD899" s="1">
        <v>17</v>
      </c>
      <c r="AE899" s="1">
        <v>5</v>
      </c>
      <c r="AF899" s="1">
        <v>0</v>
      </c>
      <c r="AG899" s="1">
        <v>7.25</v>
      </c>
      <c r="AH899" s="1">
        <v>44</v>
      </c>
      <c r="AI899" s="1">
        <v>957</v>
      </c>
      <c r="AJ899" s="1">
        <v>2</v>
      </c>
      <c r="AK899" s="1">
        <v>1165</v>
      </c>
      <c r="AL899" s="1">
        <v>57</v>
      </c>
      <c r="AM899" s="1">
        <v>362</v>
      </c>
      <c r="AN899" s="1">
        <v>70</v>
      </c>
      <c r="AO899" s="1">
        <v>55</v>
      </c>
      <c r="AP899" s="1">
        <v>20</v>
      </c>
      <c r="AQ899" s="1">
        <v>2</v>
      </c>
      <c r="AR899" s="1">
        <v>7.0566037735849001</v>
      </c>
      <c r="AS899" s="1">
        <v>7.3040752351097096</v>
      </c>
    </row>
    <row r="900" spans="1:45" x14ac:dyDescent="0.25">
      <c r="A900" s="1" t="s">
        <v>85</v>
      </c>
      <c r="B900" s="1" t="s">
        <v>76</v>
      </c>
      <c r="C900" s="1" t="s">
        <v>16</v>
      </c>
      <c r="D900" s="1">
        <v>2</v>
      </c>
      <c r="E900" s="1">
        <v>18</v>
      </c>
      <c r="F900" s="1" t="s">
        <v>77</v>
      </c>
      <c r="G900" s="1">
        <v>2022</v>
      </c>
      <c r="H900" s="1">
        <v>2</v>
      </c>
      <c r="I900" s="1">
        <v>5</v>
      </c>
      <c r="J900" s="1" t="s">
        <v>361</v>
      </c>
      <c r="K900" s="1">
        <v>2</v>
      </c>
      <c r="L900" s="1">
        <v>5</v>
      </c>
      <c r="M900" s="1">
        <v>8</v>
      </c>
      <c r="N900" s="1">
        <v>0</v>
      </c>
      <c r="O900" s="1">
        <v>0</v>
      </c>
      <c r="P900" s="1">
        <v>62.5</v>
      </c>
      <c r="Q900" s="1">
        <v>6</v>
      </c>
      <c r="R900" s="1">
        <v>16</v>
      </c>
      <c r="S900" s="1">
        <v>38</v>
      </c>
      <c r="T900" s="1">
        <v>0</v>
      </c>
      <c r="U900" s="1">
        <v>0</v>
      </c>
      <c r="V900" s="1">
        <v>2.5263157894736801</v>
      </c>
      <c r="W900" s="1">
        <v>17</v>
      </c>
      <c r="X900" s="1">
        <v>408</v>
      </c>
      <c r="Y900" s="1">
        <v>0</v>
      </c>
      <c r="Z900" s="1">
        <v>527</v>
      </c>
      <c r="AA900" s="1">
        <v>27</v>
      </c>
      <c r="AB900" s="1">
        <v>137</v>
      </c>
      <c r="AC900" s="1">
        <v>25</v>
      </c>
      <c r="AD900" s="1">
        <v>27</v>
      </c>
      <c r="AE900" s="1">
        <v>21</v>
      </c>
      <c r="AF900" s="1">
        <v>0</v>
      </c>
      <c r="AG900" s="1">
        <v>7.75</v>
      </c>
      <c r="AH900" s="1">
        <v>47</v>
      </c>
      <c r="AI900" s="1">
        <v>1069</v>
      </c>
      <c r="AJ900" s="1">
        <v>1</v>
      </c>
      <c r="AK900" s="1">
        <v>1306</v>
      </c>
      <c r="AL900" s="1">
        <v>66</v>
      </c>
      <c r="AM900" s="1">
        <v>382</v>
      </c>
      <c r="AN900" s="1">
        <v>74</v>
      </c>
      <c r="AO900" s="1">
        <v>60</v>
      </c>
      <c r="AP900" s="1">
        <v>29</v>
      </c>
      <c r="AQ900" s="1">
        <v>2</v>
      </c>
      <c r="AR900" s="1">
        <v>7.75</v>
      </c>
      <c r="AS900" s="1">
        <v>7.3302151543498599</v>
      </c>
    </row>
    <row r="901" spans="1:45" x14ac:dyDescent="0.25">
      <c r="A901" s="1" t="s">
        <v>85</v>
      </c>
      <c r="B901" s="1" t="s">
        <v>76</v>
      </c>
      <c r="C901" s="1" t="s">
        <v>16</v>
      </c>
      <c r="D901" s="1">
        <v>2</v>
      </c>
      <c r="E901" s="1">
        <v>18</v>
      </c>
      <c r="F901" s="1" t="s">
        <v>77</v>
      </c>
      <c r="G901" s="1">
        <v>2023</v>
      </c>
      <c r="H901" s="1">
        <v>0</v>
      </c>
      <c r="I901" s="1">
        <v>3</v>
      </c>
      <c r="J901" s="1" t="s">
        <v>361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4</v>
      </c>
      <c r="R901" s="1">
        <v>15</v>
      </c>
      <c r="S901" s="1">
        <v>35</v>
      </c>
      <c r="T901" s="1">
        <v>0</v>
      </c>
      <c r="U901" s="1">
        <v>0</v>
      </c>
      <c r="V901" s="1">
        <v>2.5714285714285698</v>
      </c>
      <c r="W901" s="1">
        <v>14</v>
      </c>
      <c r="X901" s="1">
        <v>317</v>
      </c>
      <c r="Y901" s="1">
        <v>0</v>
      </c>
      <c r="Z901" s="1">
        <v>432</v>
      </c>
      <c r="AA901" s="1">
        <v>21</v>
      </c>
      <c r="AB901" s="1">
        <v>97</v>
      </c>
      <c r="AC901" s="1">
        <v>31</v>
      </c>
      <c r="AD901" s="1">
        <v>15</v>
      </c>
      <c r="AE901" s="1">
        <v>9</v>
      </c>
      <c r="AF901" s="1">
        <v>0</v>
      </c>
      <c r="AG901" s="1">
        <v>8.125</v>
      </c>
      <c r="AH901" s="1">
        <v>46</v>
      </c>
      <c r="AI901" s="1">
        <v>1043</v>
      </c>
      <c r="AJ901" s="1">
        <v>1</v>
      </c>
      <c r="AK901" s="1">
        <v>1333</v>
      </c>
      <c r="AL901" s="1">
        <v>66</v>
      </c>
      <c r="AM901" s="1">
        <v>361</v>
      </c>
      <c r="AN901" s="1">
        <v>82</v>
      </c>
      <c r="AO901" s="1">
        <v>59</v>
      </c>
      <c r="AP901" s="1">
        <v>35</v>
      </c>
      <c r="AQ901" s="1">
        <v>0</v>
      </c>
      <c r="AR901" s="1">
        <v>8.1766561514195502</v>
      </c>
      <c r="AS901" s="1">
        <v>7.6682646212847496</v>
      </c>
    </row>
    <row r="902" spans="1:45" x14ac:dyDescent="0.25">
      <c r="A902" s="1" t="s">
        <v>85</v>
      </c>
      <c r="B902" s="1" t="s">
        <v>76</v>
      </c>
      <c r="C902" s="1" t="s">
        <v>16</v>
      </c>
      <c r="D902" s="1">
        <v>2</v>
      </c>
      <c r="E902" s="1">
        <v>18</v>
      </c>
      <c r="F902" s="1" t="s">
        <v>77</v>
      </c>
      <c r="G902" s="1">
        <v>2024</v>
      </c>
      <c r="H902" s="1">
        <v>0</v>
      </c>
      <c r="I902" s="1">
        <v>2</v>
      </c>
      <c r="J902" s="1" t="s">
        <v>361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2</v>
      </c>
      <c r="R902" s="1">
        <v>5</v>
      </c>
      <c r="S902" s="1">
        <v>8</v>
      </c>
      <c r="T902" s="1">
        <v>0</v>
      </c>
      <c r="U902" s="1">
        <v>0</v>
      </c>
      <c r="V902" s="1">
        <v>3.75</v>
      </c>
      <c r="W902" s="1">
        <v>11</v>
      </c>
      <c r="X902" s="1">
        <v>252</v>
      </c>
      <c r="Y902" s="1">
        <v>0</v>
      </c>
      <c r="Z902" s="1">
        <v>416</v>
      </c>
      <c r="AA902" s="1">
        <v>14</v>
      </c>
      <c r="AB902" s="1">
        <v>71</v>
      </c>
      <c r="AC902" s="1">
        <v>29</v>
      </c>
      <c r="AD902" s="1">
        <v>23</v>
      </c>
      <c r="AE902" s="1">
        <v>9</v>
      </c>
      <c r="AF902" s="1">
        <v>1</v>
      </c>
      <c r="AG902" s="1">
        <v>10.25</v>
      </c>
      <c r="AH902" s="1">
        <v>42</v>
      </c>
      <c r="AI902" s="1">
        <v>977</v>
      </c>
      <c r="AJ902" s="1">
        <v>0</v>
      </c>
      <c r="AK902" s="1">
        <v>1375</v>
      </c>
      <c r="AL902" s="1">
        <v>62</v>
      </c>
      <c r="AM902" s="1">
        <v>305</v>
      </c>
      <c r="AN902" s="1">
        <v>85</v>
      </c>
      <c r="AO902" s="1">
        <v>65</v>
      </c>
      <c r="AP902" s="1">
        <v>39</v>
      </c>
      <c r="AQ902" s="1">
        <v>1</v>
      </c>
      <c r="AR902" s="1">
        <v>9.9047619047618998</v>
      </c>
      <c r="AS902" s="1">
        <v>8.4442169907881208</v>
      </c>
    </row>
    <row r="903" spans="1:45" x14ac:dyDescent="0.25">
      <c r="A903" s="1" t="s">
        <v>86</v>
      </c>
      <c r="B903" s="1" t="s">
        <v>10</v>
      </c>
      <c r="C903" s="1" t="s">
        <v>22</v>
      </c>
      <c r="D903" s="1">
        <v>2</v>
      </c>
      <c r="E903" s="1">
        <v>8.75</v>
      </c>
      <c r="F903" s="1" t="s">
        <v>13</v>
      </c>
      <c r="G903" s="1">
        <v>2008</v>
      </c>
      <c r="H903" s="1">
        <v>0</v>
      </c>
      <c r="I903" s="1">
        <v>0</v>
      </c>
      <c r="J903" s="1" t="s">
        <v>336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/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/>
      <c r="AS903" s="1"/>
    </row>
    <row r="904" spans="1:45" x14ac:dyDescent="0.25">
      <c r="A904" s="1" t="s">
        <v>86</v>
      </c>
      <c r="B904" s="1" t="s">
        <v>10</v>
      </c>
      <c r="C904" s="1" t="s">
        <v>22</v>
      </c>
      <c r="D904" s="1">
        <v>2</v>
      </c>
      <c r="E904" s="1">
        <v>8.75</v>
      </c>
      <c r="F904" s="1" t="s">
        <v>13</v>
      </c>
      <c r="G904" s="1">
        <v>2009</v>
      </c>
      <c r="H904" s="1">
        <v>0</v>
      </c>
      <c r="I904" s="1">
        <v>0</v>
      </c>
      <c r="J904" s="1" t="s">
        <v>336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/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/>
      <c r="AS904" s="1"/>
    </row>
    <row r="905" spans="1:45" x14ac:dyDescent="0.25">
      <c r="A905" s="1" t="s">
        <v>86</v>
      </c>
      <c r="B905" s="1" t="s">
        <v>10</v>
      </c>
      <c r="C905" s="1" t="s">
        <v>22</v>
      </c>
      <c r="D905" s="1">
        <v>2</v>
      </c>
      <c r="E905" s="1">
        <v>8.75</v>
      </c>
      <c r="F905" s="1" t="s">
        <v>13</v>
      </c>
      <c r="G905" s="1">
        <v>2010</v>
      </c>
      <c r="H905" s="1">
        <v>0</v>
      </c>
      <c r="I905" s="1">
        <v>0</v>
      </c>
      <c r="J905" s="1" t="s">
        <v>336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/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/>
      <c r="AS905" s="1"/>
    </row>
    <row r="906" spans="1:45" x14ac:dyDescent="0.25">
      <c r="A906" s="1" t="s">
        <v>86</v>
      </c>
      <c r="B906" s="1" t="s">
        <v>10</v>
      </c>
      <c r="C906" s="1" t="s">
        <v>22</v>
      </c>
      <c r="D906" s="1">
        <v>2</v>
      </c>
      <c r="E906" s="1">
        <v>8.75</v>
      </c>
      <c r="F906" s="1" t="s">
        <v>13</v>
      </c>
      <c r="G906" s="1">
        <v>2011</v>
      </c>
      <c r="H906" s="1">
        <v>0</v>
      </c>
      <c r="I906" s="1">
        <v>0</v>
      </c>
      <c r="J906" s="1" t="s">
        <v>336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/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/>
      <c r="AS906" s="1"/>
    </row>
    <row r="907" spans="1:45" x14ac:dyDescent="0.25">
      <c r="A907" s="1" t="s">
        <v>86</v>
      </c>
      <c r="B907" s="1" t="s">
        <v>10</v>
      </c>
      <c r="C907" s="1" t="s">
        <v>22</v>
      </c>
      <c r="D907" s="1">
        <v>2</v>
      </c>
      <c r="E907" s="1">
        <v>8.75</v>
      </c>
      <c r="F907" s="1" t="s">
        <v>13</v>
      </c>
      <c r="G907" s="1">
        <v>2012</v>
      </c>
      <c r="H907" s="1">
        <v>0</v>
      </c>
      <c r="I907" s="1">
        <v>0</v>
      </c>
      <c r="J907" s="1" t="s">
        <v>336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/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/>
      <c r="AS907" s="1"/>
    </row>
    <row r="908" spans="1:45" x14ac:dyDescent="0.25">
      <c r="A908" s="1" t="s">
        <v>86</v>
      </c>
      <c r="B908" s="1" t="s">
        <v>10</v>
      </c>
      <c r="C908" s="1" t="s">
        <v>22</v>
      </c>
      <c r="D908" s="1">
        <v>2</v>
      </c>
      <c r="E908" s="1">
        <v>8.75</v>
      </c>
      <c r="F908" s="1" t="s">
        <v>13</v>
      </c>
      <c r="G908" s="1">
        <v>2013</v>
      </c>
      <c r="H908" s="1">
        <v>0</v>
      </c>
      <c r="I908" s="1">
        <v>0</v>
      </c>
      <c r="J908" s="1" t="s">
        <v>336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/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/>
      <c r="AS908" s="1"/>
    </row>
    <row r="909" spans="1:45" x14ac:dyDescent="0.25">
      <c r="A909" s="1" t="s">
        <v>86</v>
      </c>
      <c r="B909" s="1" t="s">
        <v>10</v>
      </c>
      <c r="C909" s="1" t="s">
        <v>22</v>
      </c>
      <c r="D909" s="1">
        <v>2</v>
      </c>
      <c r="E909" s="1">
        <v>8.75</v>
      </c>
      <c r="F909" s="1" t="s">
        <v>13</v>
      </c>
      <c r="G909" s="1">
        <v>2014</v>
      </c>
      <c r="H909" s="1">
        <v>0</v>
      </c>
      <c r="I909" s="1">
        <v>0</v>
      </c>
      <c r="J909" s="1" t="s">
        <v>336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/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/>
      <c r="AS909" s="1"/>
    </row>
    <row r="910" spans="1:45" x14ac:dyDescent="0.25">
      <c r="A910" s="1" t="s">
        <v>86</v>
      </c>
      <c r="B910" s="1" t="s">
        <v>10</v>
      </c>
      <c r="C910" s="1" t="s">
        <v>22</v>
      </c>
      <c r="D910" s="1">
        <v>2</v>
      </c>
      <c r="E910" s="1">
        <v>8.75</v>
      </c>
      <c r="F910" s="1" t="s">
        <v>13</v>
      </c>
      <c r="G910" s="1">
        <v>2015</v>
      </c>
      <c r="H910" s="1">
        <v>0</v>
      </c>
      <c r="I910" s="1">
        <v>0</v>
      </c>
      <c r="J910" s="1" t="s">
        <v>336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/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/>
      <c r="AS910" s="1"/>
    </row>
    <row r="911" spans="1:45" x14ac:dyDescent="0.25">
      <c r="A911" s="1" t="s">
        <v>86</v>
      </c>
      <c r="B911" s="1" t="s">
        <v>10</v>
      </c>
      <c r="C911" s="1" t="s">
        <v>22</v>
      </c>
      <c r="D911" s="1">
        <v>2</v>
      </c>
      <c r="E911" s="1">
        <v>8.75</v>
      </c>
      <c r="F911" s="1" t="s">
        <v>13</v>
      </c>
      <c r="G911" s="1">
        <v>2016</v>
      </c>
      <c r="H911" s="1">
        <v>0</v>
      </c>
      <c r="I911" s="1">
        <v>0</v>
      </c>
      <c r="J911" s="1" t="s">
        <v>336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/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/>
      <c r="AS911" s="1"/>
    </row>
    <row r="912" spans="1:45" x14ac:dyDescent="0.25">
      <c r="A912" s="1" t="s">
        <v>86</v>
      </c>
      <c r="B912" s="1" t="s">
        <v>10</v>
      </c>
      <c r="C912" s="1" t="s">
        <v>22</v>
      </c>
      <c r="D912" s="1">
        <v>2</v>
      </c>
      <c r="E912" s="1">
        <v>8.75</v>
      </c>
      <c r="F912" s="1" t="s">
        <v>13</v>
      </c>
      <c r="G912" s="1">
        <v>2017</v>
      </c>
      <c r="H912" s="1">
        <v>0</v>
      </c>
      <c r="I912" s="1">
        <v>0</v>
      </c>
      <c r="J912" s="1" t="s">
        <v>336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/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/>
      <c r="AS912" s="1"/>
    </row>
    <row r="913" spans="1:45" x14ac:dyDescent="0.25">
      <c r="A913" s="1" t="s">
        <v>86</v>
      </c>
      <c r="B913" s="1" t="s">
        <v>10</v>
      </c>
      <c r="C913" s="1" t="s">
        <v>22</v>
      </c>
      <c r="D913" s="1">
        <v>2</v>
      </c>
      <c r="E913" s="1">
        <v>8.75</v>
      </c>
      <c r="F913" s="1" t="s">
        <v>13</v>
      </c>
      <c r="G913" s="1">
        <v>2018</v>
      </c>
      <c r="H913" s="1">
        <v>0</v>
      </c>
      <c r="I913" s="1">
        <v>0</v>
      </c>
      <c r="J913" s="1" t="s">
        <v>336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/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/>
      <c r="AS913" s="1"/>
    </row>
    <row r="914" spans="1:45" x14ac:dyDescent="0.25">
      <c r="A914" s="1" t="s">
        <v>86</v>
      </c>
      <c r="B914" s="1" t="s">
        <v>10</v>
      </c>
      <c r="C914" s="1" t="s">
        <v>22</v>
      </c>
      <c r="D914" s="1">
        <v>2</v>
      </c>
      <c r="E914" s="1">
        <v>8.75</v>
      </c>
      <c r="F914" s="1" t="s">
        <v>13</v>
      </c>
      <c r="G914" s="1">
        <v>2019</v>
      </c>
      <c r="H914" s="1">
        <v>0</v>
      </c>
      <c r="I914" s="1">
        <v>0</v>
      </c>
      <c r="J914" s="1" t="s">
        <v>336</v>
      </c>
      <c r="K914" s="1">
        <v>4</v>
      </c>
      <c r="L914" s="1">
        <v>70</v>
      </c>
      <c r="M914" s="1">
        <v>48</v>
      </c>
      <c r="N914" s="1">
        <v>6</v>
      </c>
      <c r="O914" s="1">
        <v>5</v>
      </c>
      <c r="P914" s="1">
        <v>132.41499999999999</v>
      </c>
      <c r="Q914" s="1">
        <v>4</v>
      </c>
      <c r="R914" s="1">
        <v>70</v>
      </c>
      <c r="S914" s="1">
        <v>48</v>
      </c>
      <c r="T914" s="1">
        <v>6</v>
      </c>
      <c r="U914" s="1">
        <v>5</v>
      </c>
      <c r="V914" s="1">
        <v>8.75</v>
      </c>
      <c r="W914" s="1">
        <v>1</v>
      </c>
      <c r="X914" s="1">
        <v>6</v>
      </c>
      <c r="Y914" s="1">
        <v>0</v>
      </c>
      <c r="Z914" s="1">
        <v>13</v>
      </c>
      <c r="AA914" s="1">
        <v>0</v>
      </c>
      <c r="AB914" s="1">
        <v>3</v>
      </c>
      <c r="AC914" s="1">
        <v>0</v>
      </c>
      <c r="AD914" s="1">
        <v>2</v>
      </c>
      <c r="AE914" s="1">
        <v>0</v>
      </c>
      <c r="AF914" s="1">
        <v>0</v>
      </c>
      <c r="AG914" s="1">
        <v>13</v>
      </c>
      <c r="AH914" s="1">
        <v>1</v>
      </c>
      <c r="AI914" s="1">
        <v>6</v>
      </c>
      <c r="AJ914" s="1">
        <v>0</v>
      </c>
      <c r="AK914" s="1">
        <v>13</v>
      </c>
      <c r="AL914" s="1">
        <v>0</v>
      </c>
      <c r="AM914" s="1">
        <v>3</v>
      </c>
      <c r="AN914" s="1">
        <v>0</v>
      </c>
      <c r="AO914" s="1">
        <v>2</v>
      </c>
      <c r="AP914" s="1">
        <v>0</v>
      </c>
      <c r="AQ914" s="1">
        <v>0</v>
      </c>
      <c r="AR914" s="1">
        <v>13</v>
      </c>
      <c r="AS914" s="1">
        <v>13</v>
      </c>
    </row>
    <row r="915" spans="1:45" x14ac:dyDescent="0.25">
      <c r="A915" s="1" t="s">
        <v>86</v>
      </c>
      <c r="B915" s="1" t="s">
        <v>10</v>
      </c>
      <c r="C915" s="1" t="s">
        <v>22</v>
      </c>
      <c r="D915" s="1">
        <v>2</v>
      </c>
      <c r="E915" s="1">
        <v>8.75</v>
      </c>
      <c r="F915" s="1" t="s">
        <v>13</v>
      </c>
      <c r="G915" s="1">
        <v>2020</v>
      </c>
      <c r="H915" s="1">
        <v>0</v>
      </c>
      <c r="I915" s="1">
        <v>0</v>
      </c>
      <c r="J915" s="1" t="s">
        <v>336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4</v>
      </c>
      <c r="R915" s="1">
        <v>70</v>
      </c>
      <c r="S915" s="1">
        <v>48</v>
      </c>
      <c r="T915" s="1">
        <v>6</v>
      </c>
      <c r="U915" s="1">
        <v>5</v>
      </c>
      <c r="V915" s="1">
        <v>8.75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6</v>
      </c>
      <c r="AJ915" s="1">
        <v>0</v>
      </c>
      <c r="AK915" s="1">
        <v>13</v>
      </c>
      <c r="AL915" s="1">
        <v>0</v>
      </c>
      <c r="AM915" s="1">
        <v>3</v>
      </c>
      <c r="AN915" s="1">
        <v>0</v>
      </c>
      <c r="AO915" s="1">
        <v>2</v>
      </c>
      <c r="AP915" s="1">
        <v>0</v>
      </c>
      <c r="AQ915" s="1">
        <v>0</v>
      </c>
      <c r="AR915" s="1"/>
      <c r="AS915" s="1">
        <v>13</v>
      </c>
    </row>
    <row r="916" spans="1:45" x14ac:dyDescent="0.25">
      <c r="A916" s="1" t="s">
        <v>86</v>
      </c>
      <c r="B916" s="1" t="s">
        <v>10</v>
      </c>
      <c r="C916" s="1" t="s">
        <v>22</v>
      </c>
      <c r="D916" s="1">
        <v>2</v>
      </c>
      <c r="E916" s="1">
        <v>8.75</v>
      </c>
      <c r="F916" s="1" t="s">
        <v>13</v>
      </c>
      <c r="G916" s="1">
        <v>2021</v>
      </c>
      <c r="H916" s="1">
        <v>0</v>
      </c>
      <c r="I916" s="1">
        <v>0</v>
      </c>
      <c r="J916" s="1" t="s">
        <v>336</v>
      </c>
      <c r="K916" s="1">
        <v>5</v>
      </c>
      <c r="L916" s="1">
        <v>42</v>
      </c>
      <c r="M916" s="1">
        <v>41</v>
      </c>
      <c r="N916" s="1">
        <v>3</v>
      </c>
      <c r="O916" s="1">
        <v>1</v>
      </c>
      <c r="P916" s="1">
        <v>66.66</v>
      </c>
      <c r="Q916" s="1">
        <v>9</v>
      </c>
      <c r="R916" s="1">
        <v>112</v>
      </c>
      <c r="S916" s="1">
        <v>89</v>
      </c>
      <c r="T916" s="1">
        <v>9</v>
      </c>
      <c r="U916" s="1">
        <v>6</v>
      </c>
      <c r="V916" s="1">
        <v>7.5505617977527999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6</v>
      </c>
      <c r="AJ916" s="1">
        <v>0</v>
      </c>
      <c r="AK916" s="1">
        <v>13</v>
      </c>
      <c r="AL916" s="1">
        <v>0</v>
      </c>
      <c r="AM916" s="1">
        <v>3</v>
      </c>
      <c r="AN916" s="1">
        <v>0</v>
      </c>
      <c r="AO916" s="1">
        <v>2</v>
      </c>
      <c r="AP916" s="1">
        <v>0</v>
      </c>
      <c r="AQ916" s="1">
        <v>0</v>
      </c>
      <c r="AR916" s="1"/>
      <c r="AS916" s="1">
        <v>13</v>
      </c>
    </row>
    <row r="917" spans="1:45" x14ac:dyDescent="0.25">
      <c r="A917" s="1" t="s">
        <v>86</v>
      </c>
      <c r="B917" s="1" t="s">
        <v>10</v>
      </c>
      <c r="C917" s="1" t="s">
        <v>22</v>
      </c>
      <c r="D917" s="1">
        <v>2</v>
      </c>
      <c r="E917" s="1">
        <v>8.75</v>
      </c>
      <c r="F917" s="1" t="s">
        <v>13</v>
      </c>
      <c r="G917" s="1">
        <v>2022</v>
      </c>
      <c r="H917" s="1">
        <v>1</v>
      </c>
      <c r="I917" s="1">
        <v>1</v>
      </c>
      <c r="J917" s="1" t="s">
        <v>336</v>
      </c>
      <c r="K917" s="1">
        <v>14</v>
      </c>
      <c r="L917" s="1">
        <v>437</v>
      </c>
      <c r="M917" s="1">
        <v>240</v>
      </c>
      <c r="N917" s="1">
        <v>29</v>
      </c>
      <c r="O917" s="1">
        <v>34</v>
      </c>
      <c r="P917" s="1">
        <v>174.23500000000001</v>
      </c>
      <c r="Q917" s="1">
        <v>19</v>
      </c>
      <c r="R917" s="1">
        <v>479</v>
      </c>
      <c r="S917" s="1">
        <v>281</v>
      </c>
      <c r="T917" s="1">
        <v>32</v>
      </c>
      <c r="U917" s="1">
        <v>35</v>
      </c>
      <c r="V917" s="1">
        <v>10.2277580071174</v>
      </c>
      <c r="W917" s="1">
        <v>12</v>
      </c>
      <c r="X917" s="1">
        <v>138</v>
      </c>
      <c r="Y917" s="1">
        <v>0</v>
      </c>
      <c r="Z917" s="1">
        <v>202</v>
      </c>
      <c r="AA917" s="1">
        <v>6</v>
      </c>
      <c r="AB917" s="1">
        <v>38</v>
      </c>
      <c r="AC917" s="1">
        <v>11</v>
      </c>
      <c r="AD917" s="1">
        <v>10</v>
      </c>
      <c r="AE917" s="1">
        <v>6</v>
      </c>
      <c r="AF917" s="1">
        <v>0</v>
      </c>
      <c r="AG917" s="1">
        <v>10.25</v>
      </c>
      <c r="AH917" s="1">
        <v>12</v>
      </c>
      <c r="AI917" s="1">
        <v>138</v>
      </c>
      <c r="AJ917" s="1">
        <v>0</v>
      </c>
      <c r="AK917" s="1">
        <v>202</v>
      </c>
      <c r="AL917" s="1">
        <v>6</v>
      </c>
      <c r="AM917" s="1">
        <v>38</v>
      </c>
      <c r="AN917" s="1">
        <v>11</v>
      </c>
      <c r="AO917" s="1">
        <v>10</v>
      </c>
      <c r="AP917" s="1">
        <v>6</v>
      </c>
      <c r="AQ917" s="1">
        <v>0</v>
      </c>
      <c r="AR917" s="1">
        <v>8.7826086956521703</v>
      </c>
      <c r="AS917" s="1">
        <v>8.7826086956521703</v>
      </c>
    </row>
    <row r="918" spans="1:45" x14ac:dyDescent="0.25">
      <c r="A918" s="1" t="s">
        <v>86</v>
      </c>
      <c r="B918" s="1" t="s">
        <v>10</v>
      </c>
      <c r="C918" s="1" t="s">
        <v>22</v>
      </c>
      <c r="D918" s="1">
        <v>2</v>
      </c>
      <c r="E918" s="1">
        <v>8.75</v>
      </c>
      <c r="F918" s="1" t="s">
        <v>13</v>
      </c>
      <c r="G918" s="1">
        <v>2023</v>
      </c>
      <c r="H918" s="1">
        <v>0</v>
      </c>
      <c r="I918" s="1">
        <v>1</v>
      </c>
      <c r="J918" s="1" t="s">
        <v>336</v>
      </c>
      <c r="K918" s="1">
        <v>9</v>
      </c>
      <c r="L918" s="1">
        <v>279</v>
      </c>
      <c r="M918" s="1">
        <v>171</v>
      </c>
      <c r="N918" s="1">
        <v>20</v>
      </c>
      <c r="O918" s="1">
        <v>19</v>
      </c>
      <c r="P918" s="1">
        <v>164.28</v>
      </c>
      <c r="Q918" s="1">
        <v>28</v>
      </c>
      <c r="R918" s="1">
        <v>758</v>
      </c>
      <c r="S918" s="1">
        <v>452</v>
      </c>
      <c r="T918" s="1">
        <v>52</v>
      </c>
      <c r="U918" s="1">
        <v>54</v>
      </c>
      <c r="V918" s="1">
        <v>10.0619469026548</v>
      </c>
      <c r="W918" s="1">
        <v>5</v>
      </c>
      <c r="X918" s="1">
        <v>42</v>
      </c>
      <c r="Y918" s="1">
        <v>0</v>
      </c>
      <c r="Z918" s="1">
        <v>94</v>
      </c>
      <c r="AA918" s="1">
        <v>2</v>
      </c>
      <c r="AB918" s="1">
        <v>5</v>
      </c>
      <c r="AC918" s="1">
        <v>15</v>
      </c>
      <c r="AD918" s="1">
        <v>2</v>
      </c>
      <c r="AE918" s="1">
        <v>0</v>
      </c>
      <c r="AF918" s="1">
        <v>0</v>
      </c>
      <c r="AG918" s="1">
        <v>13.5</v>
      </c>
      <c r="AH918" s="1">
        <v>17</v>
      </c>
      <c r="AI918" s="1">
        <v>180</v>
      </c>
      <c r="AJ918" s="1">
        <v>0</v>
      </c>
      <c r="AK918" s="1">
        <v>296</v>
      </c>
      <c r="AL918" s="1">
        <v>8</v>
      </c>
      <c r="AM918" s="1">
        <v>43</v>
      </c>
      <c r="AN918" s="1">
        <v>26</v>
      </c>
      <c r="AO918" s="1">
        <v>12</v>
      </c>
      <c r="AP918" s="1">
        <v>6</v>
      </c>
      <c r="AQ918" s="1">
        <v>0</v>
      </c>
      <c r="AR918" s="1">
        <v>13.4285714285714</v>
      </c>
      <c r="AS918" s="1">
        <v>9.86666666666666</v>
      </c>
    </row>
    <row r="919" spans="1:45" x14ac:dyDescent="0.25">
      <c r="A919" s="1" t="s">
        <v>86</v>
      </c>
      <c r="B919" s="1" t="s">
        <v>10</v>
      </c>
      <c r="C919" s="1" t="s">
        <v>22</v>
      </c>
      <c r="D919" s="1">
        <v>2</v>
      </c>
      <c r="E919" s="1">
        <v>8.75</v>
      </c>
      <c r="F919" s="1" t="s">
        <v>13</v>
      </c>
      <c r="G919" s="1">
        <v>2024</v>
      </c>
      <c r="H919" s="1">
        <v>0</v>
      </c>
      <c r="I919" s="1">
        <v>1</v>
      </c>
      <c r="J919" s="1" t="s">
        <v>336</v>
      </c>
      <c r="K919" s="1">
        <v>7</v>
      </c>
      <c r="L919" s="1">
        <v>111</v>
      </c>
      <c r="M919" s="1">
        <v>78</v>
      </c>
      <c r="N919" s="1">
        <v>8</v>
      </c>
      <c r="O919" s="1">
        <v>7</v>
      </c>
      <c r="P919" s="1">
        <v>130.76</v>
      </c>
      <c r="Q919" s="1">
        <v>30</v>
      </c>
      <c r="R919" s="1">
        <v>827</v>
      </c>
      <c r="S919" s="1">
        <v>489</v>
      </c>
      <c r="T919" s="1">
        <v>57</v>
      </c>
      <c r="U919" s="1">
        <v>60</v>
      </c>
      <c r="V919" s="1">
        <v>10.1472392638036</v>
      </c>
      <c r="W919" s="1">
        <v>4</v>
      </c>
      <c r="X919" s="1">
        <v>72</v>
      </c>
      <c r="Y919" s="1">
        <v>0</v>
      </c>
      <c r="Z919" s="1">
        <v>84</v>
      </c>
      <c r="AA919" s="1">
        <v>3</v>
      </c>
      <c r="AB919" s="1">
        <v>26</v>
      </c>
      <c r="AC919" s="1">
        <v>6</v>
      </c>
      <c r="AD919" s="1">
        <v>3</v>
      </c>
      <c r="AE919" s="1">
        <v>3</v>
      </c>
      <c r="AF919" s="1">
        <v>0</v>
      </c>
      <c r="AG919" s="1">
        <v>7.5</v>
      </c>
      <c r="AH919" s="1">
        <v>21</v>
      </c>
      <c r="AI919" s="1">
        <v>252</v>
      </c>
      <c r="AJ919" s="1">
        <v>0</v>
      </c>
      <c r="AK919" s="1">
        <v>380</v>
      </c>
      <c r="AL919" s="1">
        <v>11</v>
      </c>
      <c r="AM919" s="1">
        <v>69</v>
      </c>
      <c r="AN919" s="1">
        <v>32</v>
      </c>
      <c r="AO919" s="1">
        <v>15</v>
      </c>
      <c r="AP919" s="1">
        <v>9</v>
      </c>
      <c r="AQ919" s="1">
        <v>0</v>
      </c>
      <c r="AR919" s="1">
        <v>7</v>
      </c>
      <c r="AS919" s="1">
        <v>9.0476190476190403</v>
      </c>
    </row>
    <row r="920" spans="1:45" x14ac:dyDescent="0.25">
      <c r="A920" s="1" t="s">
        <v>87</v>
      </c>
      <c r="B920" s="1" t="s">
        <v>69</v>
      </c>
      <c r="C920" s="1" t="s">
        <v>11</v>
      </c>
      <c r="D920" s="1">
        <v>1.5</v>
      </c>
      <c r="E920" s="1">
        <v>7.5</v>
      </c>
      <c r="F920" s="1" t="s">
        <v>70</v>
      </c>
      <c r="G920" s="1">
        <v>2008</v>
      </c>
      <c r="H920" s="1">
        <v>0</v>
      </c>
      <c r="I920" s="1">
        <v>0</v>
      </c>
      <c r="J920" s="1" t="s">
        <v>314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/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/>
      <c r="AS920" s="1"/>
    </row>
    <row r="921" spans="1:45" x14ac:dyDescent="0.25">
      <c r="A921" s="1" t="s">
        <v>87</v>
      </c>
      <c r="B921" s="1" t="s">
        <v>69</v>
      </c>
      <c r="C921" s="1" t="s">
        <v>11</v>
      </c>
      <c r="D921" s="1">
        <v>1.5</v>
      </c>
      <c r="E921" s="1">
        <v>7.5</v>
      </c>
      <c r="F921" s="1" t="s">
        <v>70</v>
      </c>
      <c r="G921" s="1">
        <v>2009</v>
      </c>
      <c r="H921" s="1">
        <v>0</v>
      </c>
      <c r="I921" s="1">
        <v>0</v>
      </c>
      <c r="J921" s="1" t="s">
        <v>314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/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/>
      <c r="AS921" s="1"/>
    </row>
    <row r="922" spans="1:45" x14ac:dyDescent="0.25">
      <c r="A922" s="1" t="s">
        <v>87</v>
      </c>
      <c r="B922" s="1" t="s">
        <v>69</v>
      </c>
      <c r="C922" s="1" t="s">
        <v>11</v>
      </c>
      <c r="D922" s="1">
        <v>1.5</v>
      </c>
      <c r="E922" s="1">
        <v>7.5</v>
      </c>
      <c r="F922" s="1" t="s">
        <v>70</v>
      </c>
      <c r="G922" s="1">
        <v>2010</v>
      </c>
      <c r="H922" s="1">
        <v>0</v>
      </c>
      <c r="I922" s="1">
        <v>0</v>
      </c>
      <c r="J922" s="1" t="s">
        <v>314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/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/>
      <c r="AS922" s="1"/>
    </row>
    <row r="923" spans="1:45" x14ac:dyDescent="0.25">
      <c r="A923" s="1" t="s">
        <v>87</v>
      </c>
      <c r="B923" s="1" t="s">
        <v>69</v>
      </c>
      <c r="C923" s="1" t="s">
        <v>11</v>
      </c>
      <c r="D923" s="1">
        <v>1.5</v>
      </c>
      <c r="E923" s="1">
        <v>7.5</v>
      </c>
      <c r="F923" s="1" t="s">
        <v>70</v>
      </c>
      <c r="G923" s="1">
        <v>2011</v>
      </c>
      <c r="H923" s="1">
        <v>0</v>
      </c>
      <c r="I923" s="1">
        <v>0</v>
      </c>
      <c r="J923" s="1" t="s">
        <v>314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/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/>
      <c r="AS923" s="1"/>
    </row>
    <row r="924" spans="1:45" x14ac:dyDescent="0.25">
      <c r="A924" s="1" t="s">
        <v>87</v>
      </c>
      <c r="B924" s="1" t="s">
        <v>69</v>
      </c>
      <c r="C924" s="1" t="s">
        <v>11</v>
      </c>
      <c r="D924" s="1">
        <v>1.5</v>
      </c>
      <c r="E924" s="1">
        <v>7.5</v>
      </c>
      <c r="F924" s="1" t="s">
        <v>70</v>
      </c>
      <c r="G924" s="1">
        <v>2012</v>
      </c>
      <c r="H924" s="1">
        <v>0</v>
      </c>
      <c r="I924" s="1">
        <v>0</v>
      </c>
      <c r="J924" s="1" t="s">
        <v>314</v>
      </c>
      <c r="K924" s="1">
        <v>6</v>
      </c>
      <c r="L924" s="1">
        <v>98</v>
      </c>
      <c r="M924" s="1">
        <v>75</v>
      </c>
      <c r="N924" s="1">
        <v>6</v>
      </c>
      <c r="O924" s="1">
        <v>4</v>
      </c>
      <c r="P924" s="1">
        <v>113.33</v>
      </c>
      <c r="Q924" s="1">
        <v>6</v>
      </c>
      <c r="R924" s="1">
        <v>98</v>
      </c>
      <c r="S924" s="1">
        <v>75</v>
      </c>
      <c r="T924" s="1">
        <v>6</v>
      </c>
      <c r="U924" s="1">
        <v>4</v>
      </c>
      <c r="V924" s="1">
        <v>7.84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/>
      <c r="AS924" s="1"/>
    </row>
    <row r="925" spans="1:45" x14ac:dyDescent="0.25">
      <c r="A925" s="1" t="s">
        <v>87</v>
      </c>
      <c r="B925" s="1" t="s">
        <v>69</v>
      </c>
      <c r="C925" s="1" t="s">
        <v>11</v>
      </c>
      <c r="D925" s="1">
        <v>1.5</v>
      </c>
      <c r="E925" s="1">
        <v>7.5</v>
      </c>
      <c r="F925" s="1" t="s">
        <v>70</v>
      </c>
      <c r="G925" s="1">
        <v>2013</v>
      </c>
      <c r="H925" s="1">
        <v>3</v>
      </c>
      <c r="I925" s="1">
        <v>3</v>
      </c>
      <c r="J925" s="1" t="s">
        <v>314</v>
      </c>
      <c r="K925" s="1">
        <v>12</v>
      </c>
      <c r="L925" s="1">
        <v>418</v>
      </c>
      <c r="M925" s="1">
        <v>254</v>
      </c>
      <c r="N925" s="1">
        <v>28</v>
      </c>
      <c r="O925" s="1">
        <v>24</v>
      </c>
      <c r="P925" s="1">
        <v>122.5</v>
      </c>
      <c r="Q925" s="1">
        <v>18</v>
      </c>
      <c r="R925" s="1">
        <v>516</v>
      </c>
      <c r="S925" s="1">
        <v>329</v>
      </c>
      <c r="T925" s="1">
        <v>34</v>
      </c>
      <c r="U925" s="1">
        <v>28</v>
      </c>
      <c r="V925" s="1">
        <v>9.4103343465045608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/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/>
      <c r="AS925" s="1"/>
    </row>
    <row r="926" spans="1:45" x14ac:dyDescent="0.25">
      <c r="A926" s="1" t="s">
        <v>87</v>
      </c>
      <c r="B926" s="1" t="s">
        <v>69</v>
      </c>
      <c r="C926" s="1" t="s">
        <v>11</v>
      </c>
      <c r="D926" s="1">
        <v>1.5</v>
      </c>
      <c r="E926" s="1">
        <v>7.5</v>
      </c>
      <c r="F926" s="1" t="s">
        <v>70</v>
      </c>
      <c r="G926" s="1">
        <v>2014</v>
      </c>
      <c r="H926" s="1">
        <v>0</v>
      </c>
      <c r="I926" s="1">
        <v>3</v>
      </c>
      <c r="J926" s="1" t="s">
        <v>314</v>
      </c>
      <c r="K926" s="1">
        <v>16</v>
      </c>
      <c r="L926" s="1">
        <v>446</v>
      </c>
      <c r="M926" s="1">
        <v>299</v>
      </c>
      <c r="N926" s="1">
        <v>34</v>
      </c>
      <c r="O926" s="1">
        <v>21</v>
      </c>
      <c r="P926" s="1">
        <v>135.78</v>
      </c>
      <c r="Q926" s="1">
        <v>34</v>
      </c>
      <c r="R926" s="1">
        <v>962</v>
      </c>
      <c r="S926" s="1">
        <v>628</v>
      </c>
      <c r="T926" s="1">
        <v>68</v>
      </c>
      <c r="U926" s="1">
        <v>49</v>
      </c>
      <c r="V926" s="1">
        <v>9.1910828025477702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/>
      <c r="AS926" s="1"/>
    </row>
    <row r="927" spans="1:45" x14ac:dyDescent="0.25">
      <c r="A927" s="1" t="s">
        <v>87</v>
      </c>
      <c r="B927" s="1" t="s">
        <v>69</v>
      </c>
      <c r="C927" s="1" t="s">
        <v>11</v>
      </c>
      <c r="D927" s="1">
        <v>1.5</v>
      </c>
      <c r="E927" s="1">
        <v>7.5</v>
      </c>
      <c r="F927" s="1" t="s">
        <v>70</v>
      </c>
      <c r="G927" s="1">
        <v>2015</v>
      </c>
      <c r="H927" s="1">
        <v>0</v>
      </c>
      <c r="I927" s="1">
        <v>3</v>
      </c>
      <c r="J927" s="1" t="s">
        <v>314</v>
      </c>
      <c r="K927" s="1">
        <v>13</v>
      </c>
      <c r="L927" s="1">
        <v>357</v>
      </c>
      <c r="M927" s="1">
        <v>266</v>
      </c>
      <c r="N927" s="1">
        <v>21</v>
      </c>
      <c r="O927" s="1">
        <v>21</v>
      </c>
      <c r="P927" s="1">
        <v>107.14</v>
      </c>
      <c r="Q927" s="1">
        <v>41</v>
      </c>
      <c r="R927" s="1">
        <v>1221</v>
      </c>
      <c r="S927" s="1">
        <v>819</v>
      </c>
      <c r="T927" s="1">
        <v>83</v>
      </c>
      <c r="U927" s="1">
        <v>66</v>
      </c>
      <c r="V927" s="1">
        <v>8.9450549450549399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/>
      <c r="AS927" s="1"/>
    </row>
    <row r="928" spans="1:45" x14ac:dyDescent="0.25">
      <c r="A928" s="1" t="s">
        <v>87</v>
      </c>
      <c r="B928" s="1" t="s">
        <v>69</v>
      </c>
      <c r="C928" s="1" t="s">
        <v>11</v>
      </c>
      <c r="D928" s="1">
        <v>1.5</v>
      </c>
      <c r="E928" s="1">
        <v>7.5</v>
      </c>
      <c r="F928" s="1" t="s">
        <v>70</v>
      </c>
      <c r="G928" s="1">
        <v>2016</v>
      </c>
      <c r="H928" s="1">
        <v>0</v>
      </c>
      <c r="I928" s="1">
        <v>0</v>
      </c>
      <c r="J928" s="1" t="s">
        <v>314</v>
      </c>
      <c r="K928" s="1">
        <v>13</v>
      </c>
      <c r="L928" s="1">
        <v>161</v>
      </c>
      <c r="M928" s="1">
        <v>131</v>
      </c>
      <c r="N928" s="1">
        <v>11</v>
      </c>
      <c r="O928" s="1">
        <v>4</v>
      </c>
      <c r="P928" s="1">
        <v>114.81</v>
      </c>
      <c r="Q928" s="1">
        <v>42</v>
      </c>
      <c r="R928" s="1">
        <v>964</v>
      </c>
      <c r="S928" s="1">
        <v>696</v>
      </c>
      <c r="T928" s="1">
        <v>66</v>
      </c>
      <c r="U928" s="1">
        <v>46</v>
      </c>
      <c r="V928" s="1">
        <v>8.3103448275861993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/>
      <c r="AS928" s="1"/>
    </row>
    <row r="929" spans="1:45" x14ac:dyDescent="0.25">
      <c r="A929" s="1" t="s">
        <v>87</v>
      </c>
      <c r="B929" s="1" t="s">
        <v>69</v>
      </c>
      <c r="C929" s="1" t="s">
        <v>11</v>
      </c>
      <c r="D929" s="1">
        <v>1.5</v>
      </c>
      <c r="E929" s="1">
        <v>7.5</v>
      </c>
      <c r="F929" s="1" t="s">
        <v>70</v>
      </c>
      <c r="G929" s="1">
        <v>2017</v>
      </c>
      <c r="H929" s="1">
        <v>0</v>
      </c>
      <c r="I929" s="1">
        <v>0</v>
      </c>
      <c r="J929" s="1" t="s">
        <v>314</v>
      </c>
      <c r="K929" s="1">
        <v>4</v>
      </c>
      <c r="L929" s="1">
        <v>83</v>
      </c>
      <c r="M929" s="1">
        <v>80</v>
      </c>
      <c r="N929" s="1">
        <v>4</v>
      </c>
      <c r="O929" s="1">
        <v>4</v>
      </c>
      <c r="P929" s="1">
        <v>98.41</v>
      </c>
      <c r="Q929" s="1">
        <v>30</v>
      </c>
      <c r="R929" s="1">
        <v>601</v>
      </c>
      <c r="S929" s="1">
        <v>477</v>
      </c>
      <c r="T929" s="1">
        <v>36</v>
      </c>
      <c r="U929" s="1">
        <v>29</v>
      </c>
      <c r="V929" s="1">
        <v>7.5597484276729503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/>
      <c r="AS929" s="1"/>
    </row>
    <row r="930" spans="1:45" x14ac:dyDescent="0.25">
      <c r="A930" s="1" t="s">
        <v>87</v>
      </c>
      <c r="B930" s="1" t="s">
        <v>69</v>
      </c>
      <c r="C930" s="1" t="s">
        <v>11</v>
      </c>
      <c r="D930" s="1">
        <v>1.5</v>
      </c>
      <c r="E930" s="1">
        <v>7.5</v>
      </c>
      <c r="F930" s="1" t="s">
        <v>70</v>
      </c>
      <c r="G930" s="1">
        <v>2018</v>
      </c>
      <c r="H930" s="1">
        <v>0</v>
      </c>
      <c r="I930" s="1">
        <v>0</v>
      </c>
      <c r="J930" s="1" t="s">
        <v>314</v>
      </c>
      <c r="K930" s="1">
        <v>3</v>
      </c>
      <c r="L930" s="1">
        <v>74</v>
      </c>
      <c r="M930" s="1">
        <v>64</v>
      </c>
      <c r="N930" s="1">
        <v>3</v>
      </c>
      <c r="O930" s="1">
        <v>2</v>
      </c>
      <c r="P930" s="1">
        <v>109.09</v>
      </c>
      <c r="Q930" s="1">
        <v>20</v>
      </c>
      <c r="R930" s="1">
        <v>318</v>
      </c>
      <c r="S930" s="1">
        <v>275</v>
      </c>
      <c r="T930" s="1">
        <v>18</v>
      </c>
      <c r="U930" s="1">
        <v>10</v>
      </c>
      <c r="V930" s="1">
        <v>6.9381818181818096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/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/>
      <c r="AS930" s="1"/>
    </row>
    <row r="931" spans="1:45" x14ac:dyDescent="0.25">
      <c r="A931" s="1" t="s">
        <v>87</v>
      </c>
      <c r="B931" s="1" t="s">
        <v>69</v>
      </c>
      <c r="C931" s="1" t="s">
        <v>11</v>
      </c>
      <c r="D931" s="1">
        <v>1.5</v>
      </c>
      <c r="E931" s="1">
        <v>7.5</v>
      </c>
      <c r="F931" s="1" t="s">
        <v>70</v>
      </c>
      <c r="G931" s="1">
        <v>2019</v>
      </c>
      <c r="H931" s="1">
        <v>0</v>
      </c>
      <c r="I931" s="1">
        <v>0</v>
      </c>
      <c r="J931" s="1" t="s">
        <v>314</v>
      </c>
      <c r="K931" s="1">
        <v>10</v>
      </c>
      <c r="L931" s="1">
        <v>213</v>
      </c>
      <c r="M931" s="1">
        <v>164</v>
      </c>
      <c r="N931" s="1">
        <v>19</v>
      </c>
      <c r="O931" s="1">
        <v>7</v>
      </c>
      <c r="P931" s="1">
        <v>130</v>
      </c>
      <c r="Q931" s="1">
        <v>17</v>
      </c>
      <c r="R931" s="1">
        <v>370</v>
      </c>
      <c r="S931" s="1">
        <v>308</v>
      </c>
      <c r="T931" s="1">
        <v>26</v>
      </c>
      <c r="U931" s="1">
        <v>13</v>
      </c>
      <c r="V931" s="1">
        <v>7.2077922077921999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/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/>
      <c r="AS931" s="1"/>
    </row>
    <row r="932" spans="1:45" x14ac:dyDescent="0.25">
      <c r="A932" s="1" t="s">
        <v>87</v>
      </c>
      <c r="B932" s="1" t="s">
        <v>69</v>
      </c>
      <c r="C932" s="1" t="s">
        <v>11</v>
      </c>
      <c r="D932" s="1">
        <v>1.5</v>
      </c>
      <c r="E932" s="1">
        <v>7.5</v>
      </c>
      <c r="F932" s="1" t="s">
        <v>70</v>
      </c>
      <c r="G932" s="1">
        <v>2020</v>
      </c>
      <c r="H932" s="1">
        <v>0</v>
      </c>
      <c r="I932" s="1">
        <v>0</v>
      </c>
      <c r="J932" s="1" t="s">
        <v>314</v>
      </c>
      <c r="K932" s="1">
        <v>1</v>
      </c>
      <c r="L932" s="1">
        <v>0</v>
      </c>
      <c r="M932" s="1">
        <v>0</v>
      </c>
      <c r="N932" s="1">
        <v>0</v>
      </c>
      <c r="O932" s="1">
        <v>0</v>
      </c>
      <c r="P932" s="1"/>
      <c r="Q932" s="1">
        <v>14</v>
      </c>
      <c r="R932" s="1">
        <v>287</v>
      </c>
      <c r="S932" s="1">
        <v>228</v>
      </c>
      <c r="T932" s="1">
        <v>22</v>
      </c>
      <c r="U932" s="1">
        <v>9</v>
      </c>
      <c r="V932" s="1">
        <v>7.5526315789473601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/>
      <c r="AS932" s="1"/>
    </row>
    <row r="933" spans="1:45" x14ac:dyDescent="0.25">
      <c r="A933" s="1" t="s">
        <v>87</v>
      </c>
      <c r="B933" s="1" t="s">
        <v>69</v>
      </c>
      <c r="C933" s="1" t="s">
        <v>11</v>
      </c>
      <c r="D933" s="1">
        <v>1.5</v>
      </c>
      <c r="E933" s="1">
        <v>7.5</v>
      </c>
      <c r="F933" s="1" t="s">
        <v>70</v>
      </c>
      <c r="G933" s="1">
        <v>2021</v>
      </c>
      <c r="H933" s="1">
        <v>0</v>
      </c>
      <c r="I933" s="1">
        <v>0</v>
      </c>
      <c r="J933" s="1" t="s">
        <v>314</v>
      </c>
      <c r="K933" s="1">
        <v>8</v>
      </c>
      <c r="L933" s="1">
        <v>124</v>
      </c>
      <c r="M933" s="1">
        <v>113</v>
      </c>
      <c r="N933" s="1">
        <v>11</v>
      </c>
      <c r="O933" s="1">
        <v>3</v>
      </c>
      <c r="P933" s="1">
        <v>87.17</v>
      </c>
      <c r="Q933" s="1">
        <v>19</v>
      </c>
      <c r="R933" s="1">
        <v>337</v>
      </c>
      <c r="S933" s="1">
        <v>277</v>
      </c>
      <c r="T933" s="1">
        <v>30</v>
      </c>
      <c r="U933" s="1">
        <v>10</v>
      </c>
      <c r="V933" s="1">
        <v>7.2996389891696696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/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/>
      <c r="AS933" s="1"/>
    </row>
    <row r="934" spans="1:45" x14ac:dyDescent="0.25">
      <c r="A934" s="1" t="s">
        <v>87</v>
      </c>
      <c r="B934" s="1" t="s">
        <v>69</v>
      </c>
      <c r="C934" s="1" t="s">
        <v>11</v>
      </c>
      <c r="D934" s="1">
        <v>1.5</v>
      </c>
      <c r="E934" s="1">
        <v>7.5</v>
      </c>
      <c r="F934" s="1" t="s">
        <v>70</v>
      </c>
      <c r="G934" s="1">
        <v>2022</v>
      </c>
      <c r="H934" s="1">
        <v>2</v>
      </c>
      <c r="I934" s="1">
        <v>2</v>
      </c>
      <c r="J934" s="1" t="s">
        <v>314</v>
      </c>
      <c r="K934" s="1">
        <v>16</v>
      </c>
      <c r="L934" s="1">
        <v>481</v>
      </c>
      <c r="M934" s="1">
        <v>337</v>
      </c>
      <c r="N934" s="1">
        <v>32</v>
      </c>
      <c r="O934" s="1">
        <v>23</v>
      </c>
      <c r="P934" s="1">
        <v>135.85499999999999</v>
      </c>
      <c r="Q934" s="1">
        <v>25</v>
      </c>
      <c r="R934" s="1">
        <v>605</v>
      </c>
      <c r="S934" s="1">
        <v>450</v>
      </c>
      <c r="T934" s="1">
        <v>43</v>
      </c>
      <c r="U934" s="1">
        <v>26</v>
      </c>
      <c r="V934" s="1">
        <v>8.0666666666666593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/>
      <c r="AS934" s="1"/>
    </row>
    <row r="935" spans="1:45" x14ac:dyDescent="0.25">
      <c r="A935" s="1" t="s">
        <v>87</v>
      </c>
      <c r="B935" s="1" t="s">
        <v>69</v>
      </c>
      <c r="C935" s="1" t="s">
        <v>11</v>
      </c>
      <c r="D935" s="1">
        <v>1.5</v>
      </c>
      <c r="E935" s="1">
        <v>7.5</v>
      </c>
      <c r="F935" s="1" t="s">
        <v>70</v>
      </c>
      <c r="G935" s="1">
        <v>2023</v>
      </c>
      <c r="H935" s="1">
        <v>0</v>
      </c>
      <c r="I935" s="1">
        <v>2</v>
      </c>
      <c r="J935" s="1" t="s">
        <v>314</v>
      </c>
      <c r="K935" s="1">
        <v>13</v>
      </c>
      <c r="L935" s="1">
        <v>259</v>
      </c>
      <c r="M935" s="1">
        <v>178</v>
      </c>
      <c r="N935" s="1">
        <v>18</v>
      </c>
      <c r="O935" s="1">
        <v>13</v>
      </c>
      <c r="P935" s="1">
        <v>140</v>
      </c>
      <c r="Q935" s="1">
        <v>37</v>
      </c>
      <c r="R935" s="1">
        <v>864</v>
      </c>
      <c r="S935" s="1">
        <v>628</v>
      </c>
      <c r="T935" s="1">
        <v>61</v>
      </c>
      <c r="U935" s="1">
        <v>39</v>
      </c>
      <c r="V935" s="1">
        <v>8.2547770700636907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/>
      <c r="AS935" s="1"/>
    </row>
    <row r="936" spans="1:45" x14ac:dyDescent="0.25">
      <c r="A936" s="1" t="s">
        <v>87</v>
      </c>
      <c r="B936" s="1" t="s">
        <v>69</v>
      </c>
      <c r="C936" s="1" t="s">
        <v>11</v>
      </c>
      <c r="D936" s="1">
        <v>1.5</v>
      </c>
      <c r="E936" s="1">
        <v>7.5</v>
      </c>
      <c r="F936" s="1" t="s">
        <v>70</v>
      </c>
      <c r="G936" s="1">
        <v>2024</v>
      </c>
      <c r="H936" s="1">
        <v>0</v>
      </c>
      <c r="I936" s="1">
        <v>2</v>
      </c>
      <c r="J936" s="1" t="s">
        <v>314</v>
      </c>
      <c r="K936" s="1">
        <v>9</v>
      </c>
      <c r="L936" s="1">
        <v>210</v>
      </c>
      <c r="M936" s="1">
        <v>139</v>
      </c>
      <c r="N936" s="1">
        <v>20</v>
      </c>
      <c r="O936" s="1">
        <v>8</v>
      </c>
      <c r="P936" s="1">
        <v>136.84</v>
      </c>
      <c r="Q936" s="1">
        <v>38</v>
      </c>
      <c r="R936" s="1">
        <v>950</v>
      </c>
      <c r="S936" s="1">
        <v>654</v>
      </c>
      <c r="T936" s="1">
        <v>70</v>
      </c>
      <c r="U936" s="1">
        <v>44</v>
      </c>
      <c r="V936" s="1">
        <v>8.7155963302752202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/>
      <c r="AS936" s="1"/>
    </row>
    <row r="937" spans="1:45" x14ac:dyDescent="0.25">
      <c r="A937" s="1" t="s">
        <v>88</v>
      </c>
      <c r="B937" s="1" t="s">
        <v>40</v>
      </c>
      <c r="C937" s="1" t="s">
        <v>11</v>
      </c>
      <c r="D937" s="1">
        <v>2</v>
      </c>
      <c r="E937" s="1">
        <v>14</v>
      </c>
      <c r="F937" s="1" t="s">
        <v>41</v>
      </c>
      <c r="G937" s="1">
        <v>2008</v>
      </c>
      <c r="H937" s="1">
        <v>0</v>
      </c>
      <c r="I937" s="1">
        <v>0</v>
      </c>
      <c r="J937" s="1" t="s">
        <v>88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/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/>
      <c r="AS937" s="1"/>
    </row>
    <row r="938" spans="1:45" x14ac:dyDescent="0.25">
      <c r="A938" s="1" t="s">
        <v>88</v>
      </c>
      <c r="B938" s="1" t="s">
        <v>40</v>
      </c>
      <c r="C938" s="1" t="s">
        <v>11</v>
      </c>
      <c r="D938" s="1">
        <v>2</v>
      </c>
      <c r="E938" s="1">
        <v>14</v>
      </c>
      <c r="F938" s="1" t="s">
        <v>41</v>
      </c>
      <c r="G938" s="1">
        <v>2009</v>
      </c>
      <c r="H938" s="1">
        <v>0</v>
      </c>
      <c r="I938" s="1">
        <v>0</v>
      </c>
      <c r="J938" s="1" t="s">
        <v>88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/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/>
      <c r="AS938" s="1"/>
    </row>
    <row r="939" spans="1:45" x14ac:dyDescent="0.25">
      <c r="A939" s="1" t="s">
        <v>88</v>
      </c>
      <c r="B939" s="1" t="s">
        <v>40</v>
      </c>
      <c r="C939" s="1" t="s">
        <v>11</v>
      </c>
      <c r="D939" s="1">
        <v>2</v>
      </c>
      <c r="E939" s="1">
        <v>14</v>
      </c>
      <c r="F939" s="1" t="s">
        <v>41</v>
      </c>
      <c r="G939" s="1">
        <v>2010</v>
      </c>
      <c r="H939" s="1">
        <v>0</v>
      </c>
      <c r="I939" s="1">
        <v>0</v>
      </c>
      <c r="J939" s="1" t="s">
        <v>88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/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/>
      <c r="AS939" s="1"/>
    </row>
    <row r="940" spans="1:45" x14ac:dyDescent="0.25">
      <c r="A940" s="1" t="s">
        <v>88</v>
      </c>
      <c r="B940" s="1" t="s">
        <v>40</v>
      </c>
      <c r="C940" s="1" t="s">
        <v>11</v>
      </c>
      <c r="D940" s="1">
        <v>2</v>
      </c>
      <c r="E940" s="1">
        <v>14</v>
      </c>
      <c r="F940" s="1" t="s">
        <v>41</v>
      </c>
      <c r="G940" s="1">
        <v>2011</v>
      </c>
      <c r="H940" s="1">
        <v>0</v>
      </c>
      <c r="I940" s="1">
        <v>0</v>
      </c>
      <c r="J940" s="1" t="s">
        <v>88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/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/>
      <c r="AS940" s="1"/>
    </row>
    <row r="941" spans="1:45" x14ac:dyDescent="0.25">
      <c r="A941" s="1" t="s">
        <v>88</v>
      </c>
      <c r="B941" s="1" t="s">
        <v>40</v>
      </c>
      <c r="C941" s="1" t="s">
        <v>11</v>
      </c>
      <c r="D941" s="1">
        <v>2</v>
      </c>
      <c r="E941" s="1">
        <v>14</v>
      </c>
      <c r="F941" s="1" t="s">
        <v>41</v>
      </c>
      <c r="G941" s="1">
        <v>2012</v>
      </c>
      <c r="H941" s="1">
        <v>0</v>
      </c>
      <c r="I941" s="1">
        <v>0</v>
      </c>
      <c r="J941" s="1" t="s">
        <v>88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/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/>
      <c r="AS941" s="1"/>
    </row>
    <row r="942" spans="1:45" x14ac:dyDescent="0.25">
      <c r="A942" s="1" t="s">
        <v>88</v>
      </c>
      <c r="B942" s="1" t="s">
        <v>40</v>
      </c>
      <c r="C942" s="1" t="s">
        <v>11</v>
      </c>
      <c r="D942" s="1">
        <v>2</v>
      </c>
      <c r="E942" s="1">
        <v>14</v>
      </c>
      <c r="F942" s="1" t="s">
        <v>41</v>
      </c>
      <c r="G942" s="1">
        <v>2013</v>
      </c>
      <c r="H942" s="1">
        <v>0</v>
      </c>
      <c r="I942" s="1">
        <v>0</v>
      </c>
      <c r="J942" s="1" t="s">
        <v>88</v>
      </c>
      <c r="K942" s="1">
        <v>2</v>
      </c>
      <c r="L942" s="1">
        <v>20</v>
      </c>
      <c r="M942" s="1">
        <v>16</v>
      </c>
      <c r="N942" s="1">
        <v>4</v>
      </c>
      <c r="O942" s="1">
        <v>0</v>
      </c>
      <c r="P942" s="1">
        <v>150</v>
      </c>
      <c r="Q942" s="1">
        <v>2</v>
      </c>
      <c r="R942" s="1">
        <v>20</v>
      </c>
      <c r="S942" s="1">
        <v>16</v>
      </c>
      <c r="T942" s="1">
        <v>4</v>
      </c>
      <c r="U942" s="1">
        <v>0</v>
      </c>
      <c r="V942" s="1">
        <v>7.5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/>
      <c r="AS942" s="1"/>
    </row>
    <row r="943" spans="1:45" x14ac:dyDescent="0.25">
      <c r="A943" s="1" t="s">
        <v>88</v>
      </c>
      <c r="B943" s="1" t="s">
        <v>40</v>
      </c>
      <c r="C943" s="1" t="s">
        <v>11</v>
      </c>
      <c r="D943" s="1">
        <v>2</v>
      </c>
      <c r="E943" s="1">
        <v>14</v>
      </c>
      <c r="F943" s="1" t="s">
        <v>41</v>
      </c>
      <c r="G943" s="1">
        <v>2014</v>
      </c>
      <c r="H943" s="1">
        <v>0</v>
      </c>
      <c r="I943" s="1">
        <v>0</v>
      </c>
      <c r="J943" s="1" t="s">
        <v>88</v>
      </c>
      <c r="K943" s="1">
        <v>8</v>
      </c>
      <c r="L943" s="1">
        <v>166</v>
      </c>
      <c r="M943" s="1">
        <v>164</v>
      </c>
      <c r="N943" s="1">
        <v>12</v>
      </c>
      <c r="O943" s="1">
        <v>3</v>
      </c>
      <c r="P943" s="1">
        <v>100</v>
      </c>
      <c r="Q943" s="1">
        <v>10</v>
      </c>
      <c r="R943" s="1">
        <v>186</v>
      </c>
      <c r="S943" s="1">
        <v>180</v>
      </c>
      <c r="T943" s="1">
        <v>16</v>
      </c>
      <c r="U943" s="1">
        <v>3</v>
      </c>
      <c r="V943" s="1">
        <v>6.2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/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/>
      <c r="AS943" s="1"/>
    </row>
    <row r="944" spans="1:45" x14ac:dyDescent="0.25">
      <c r="A944" s="1" t="s">
        <v>88</v>
      </c>
      <c r="B944" s="1" t="s">
        <v>40</v>
      </c>
      <c r="C944" s="1" t="s">
        <v>11</v>
      </c>
      <c r="D944" s="1">
        <v>2</v>
      </c>
      <c r="E944" s="1">
        <v>14</v>
      </c>
      <c r="F944" s="1" t="s">
        <v>41</v>
      </c>
      <c r="G944" s="1">
        <v>2015</v>
      </c>
      <c r="H944" s="1">
        <v>0</v>
      </c>
      <c r="I944" s="1">
        <v>0</v>
      </c>
      <c r="J944" s="1" t="s">
        <v>88</v>
      </c>
      <c r="K944" s="1">
        <v>8</v>
      </c>
      <c r="L944" s="1">
        <v>142</v>
      </c>
      <c r="M944" s="1">
        <v>126</v>
      </c>
      <c r="N944" s="1">
        <v>8</v>
      </c>
      <c r="O944" s="1">
        <v>5</v>
      </c>
      <c r="P944" s="1">
        <v>98.375</v>
      </c>
      <c r="Q944" s="1">
        <v>18</v>
      </c>
      <c r="R944" s="1">
        <v>328</v>
      </c>
      <c r="S944" s="1">
        <v>306</v>
      </c>
      <c r="T944" s="1">
        <v>24</v>
      </c>
      <c r="U944" s="1">
        <v>8</v>
      </c>
      <c r="V944" s="1">
        <v>6.4313725490196001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/>
      <c r="AS944" s="1"/>
    </row>
    <row r="945" spans="1:45" x14ac:dyDescent="0.25">
      <c r="A945" s="1" t="s">
        <v>88</v>
      </c>
      <c r="B945" s="1" t="s">
        <v>40</v>
      </c>
      <c r="C945" s="1" t="s">
        <v>11</v>
      </c>
      <c r="D945" s="1">
        <v>2</v>
      </c>
      <c r="E945" s="1">
        <v>14</v>
      </c>
      <c r="F945" s="1" t="s">
        <v>41</v>
      </c>
      <c r="G945" s="1">
        <v>2016</v>
      </c>
      <c r="H945" s="1">
        <v>0</v>
      </c>
      <c r="I945" s="1">
        <v>0</v>
      </c>
      <c r="J945" s="1" t="s">
        <v>88</v>
      </c>
      <c r="K945" s="1">
        <v>12</v>
      </c>
      <c r="L945" s="1">
        <v>397</v>
      </c>
      <c r="M945" s="1">
        <v>271</v>
      </c>
      <c r="N945" s="1">
        <v>37</v>
      </c>
      <c r="O945" s="1">
        <v>16</v>
      </c>
      <c r="P945" s="1">
        <v>154.10499999999999</v>
      </c>
      <c r="Q945" s="1">
        <v>28</v>
      </c>
      <c r="R945" s="1">
        <v>705</v>
      </c>
      <c r="S945" s="1">
        <v>561</v>
      </c>
      <c r="T945" s="1">
        <v>57</v>
      </c>
      <c r="U945" s="1">
        <v>24</v>
      </c>
      <c r="V945" s="1">
        <v>7.5401069518716497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/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/>
      <c r="AS945" s="1"/>
    </row>
    <row r="946" spans="1:45" x14ac:dyDescent="0.25">
      <c r="A946" s="1" t="s">
        <v>88</v>
      </c>
      <c r="B946" s="1" t="s">
        <v>40</v>
      </c>
      <c r="C946" s="1" t="s">
        <v>11</v>
      </c>
      <c r="D946" s="1">
        <v>2</v>
      </c>
      <c r="E946" s="1">
        <v>14</v>
      </c>
      <c r="F946" s="1" t="s">
        <v>41</v>
      </c>
      <c r="G946" s="1">
        <v>2017</v>
      </c>
      <c r="H946" s="1">
        <v>0</v>
      </c>
      <c r="I946" s="1">
        <v>0</v>
      </c>
      <c r="J946" s="1" t="s">
        <v>88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20</v>
      </c>
      <c r="R946" s="1">
        <v>539</v>
      </c>
      <c r="S946" s="1">
        <v>397</v>
      </c>
      <c r="T946" s="1">
        <v>45</v>
      </c>
      <c r="U946" s="1">
        <v>21</v>
      </c>
      <c r="V946" s="1">
        <v>8.1460957178841298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/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/>
      <c r="AS946" s="1"/>
    </row>
    <row r="947" spans="1:45" x14ac:dyDescent="0.25">
      <c r="A947" s="1" t="s">
        <v>88</v>
      </c>
      <c r="B947" s="1" t="s">
        <v>40</v>
      </c>
      <c r="C947" s="1" t="s">
        <v>11</v>
      </c>
      <c r="D947" s="1">
        <v>2</v>
      </c>
      <c r="E947" s="1">
        <v>14</v>
      </c>
      <c r="F947" s="1" t="s">
        <v>41</v>
      </c>
      <c r="G947" s="1">
        <v>2018</v>
      </c>
      <c r="H947" s="1">
        <v>2</v>
      </c>
      <c r="I947" s="1">
        <v>2</v>
      </c>
      <c r="J947" s="1" t="s">
        <v>88</v>
      </c>
      <c r="K947" s="1">
        <v>14</v>
      </c>
      <c r="L947" s="1">
        <v>659</v>
      </c>
      <c r="M947" s="1">
        <v>416</v>
      </c>
      <c r="N947" s="1">
        <v>66</v>
      </c>
      <c r="O947" s="1">
        <v>32</v>
      </c>
      <c r="P947" s="1">
        <v>154.44</v>
      </c>
      <c r="Q947" s="1">
        <v>26</v>
      </c>
      <c r="R947" s="1">
        <v>1056</v>
      </c>
      <c r="S947" s="1">
        <v>687</v>
      </c>
      <c r="T947" s="1">
        <v>103</v>
      </c>
      <c r="U947" s="1">
        <v>48</v>
      </c>
      <c r="V947" s="1">
        <v>9.2227074235807809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/>
      <c r="AS947" s="1"/>
    </row>
    <row r="948" spans="1:45" x14ac:dyDescent="0.25">
      <c r="A948" s="1" t="s">
        <v>88</v>
      </c>
      <c r="B948" s="1" t="s">
        <v>40</v>
      </c>
      <c r="C948" s="1" t="s">
        <v>11</v>
      </c>
      <c r="D948" s="1">
        <v>2</v>
      </c>
      <c r="E948" s="1">
        <v>14</v>
      </c>
      <c r="F948" s="1" t="s">
        <v>41</v>
      </c>
      <c r="G948" s="1">
        <v>2019</v>
      </c>
      <c r="H948" s="1">
        <v>2</v>
      </c>
      <c r="I948" s="1">
        <v>4</v>
      </c>
      <c r="J948" s="1" t="s">
        <v>88</v>
      </c>
      <c r="K948" s="1">
        <v>14</v>
      </c>
      <c r="L948" s="1">
        <v>593</v>
      </c>
      <c r="M948" s="1">
        <v>438</v>
      </c>
      <c r="N948" s="1">
        <v>49</v>
      </c>
      <c r="O948" s="1">
        <v>25</v>
      </c>
      <c r="P948" s="1">
        <v>128.94499999999999</v>
      </c>
      <c r="Q948" s="1">
        <v>28</v>
      </c>
      <c r="R948" s="1">
        <v>1252</v>
      </c>
      <c r="S948" s="1">
        <v>854</v>
      </c>
      <c r="T948" s="1">
        <v>115</v>
      </c>
      <c r="U948" s="1">
        <v>57</v>
      </c>
      <c r="V948" s="1">
        <v>8.7962529274004595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/>
      <c r="AS948" s="1"/>
    </row>
    <row r="949" spans="1:45" x14ac:dyDescent="0.25">
      <c r="A949" s="1" t="s">
        <v>88</v>
      </c>
      <c r="B949" s="1" t="s">
        <v>40</v>
      </c>
      <c r="C949" s="1" t="s">
        <v>11</v>
      </c>
      <c r="D949" s="1">
        <v>2</v>
      </c>
      <c r="E949" s="1">
        <v>14</v>
      </c>
      <c r="F949" s="1" t="s">
        <v>41</v>
      </c>
      <c r="G949" s="1">
        <v>2020</v>
      </c>
      <c r="H949" s="1">
        <v>3</v>
      </c>
      <c r="I949" s="1">
        <v>7</v>
      </c>
      <c r="J949" s="1" t="s">
        <v>88</v>
      </c>
      <c r="K949" s="1">
        <v>14</v>
      </c>
      <c r="L949" s="1">
        <v>670</v>
      </c>
      <c r="M949" s="1">
        <v>518</v>
      </c>
      <c r="N949" s="1">
        <v>58</v>
      </c>
      <c r="O949" s="1">
        <v>23</v>
      </c>
      <c r="P949" s="1">
        <v>116.67</v>
      </c>
      <c r="Q949" s="1">
        <v>42</v>
      </c>
      <c r="R949" s="1">
        <v>1922</v>
      </c>
      <c r="S949" s="1">
        <v>1372</v>
      </c>
      <c r="T949" s="1">
        <v>173</v>
      </c>
      <c r="U949" s="1">
        <v>80</v>
      </c>
      <c r="V949" s="1">
        <v>8.4052478134110693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/>
      <c r="AS949" s="1"/>
    </row>
    <row r="950" spans="1:45" x14ac:dyDescent="0.25">
      <c r="A950" s="1" t="s">
        <v>88</v>
      </c>
      <c r="B950" s="1" t="s">
        <v>40</v>
      </c>
      <c r="C950" s="1" t="s">
        <v>11</v>
      </c>
      <c r="D950" s="1">
        <v>2</v>
      </c>
      <c r="E950" s="1">
        <v>14</v>
      </c>
      <c r="F950" s="1" t="s">
        <v>41</v>
      </c>
      <c r="G950" s="1">
        <v>2021</v>
      </c>
      <c r="H950" s="1">
        <v>3</v>
      </c>
      <c r="I950" s="1">
        <v>8</v>
      </c>
      <c r="J950" s="1" t="s">
        <v>88</v>
      </c>
      <c r="K950" s="1">
        <v>13</v>
      </c>
      <c r="L950" s="1">
        <v>626</v>
      </c>
      <c r="M950" s="1">
        <v>451</v>
      </c>
      <c r="N950" s="1">
        <v>48</v>
      </c>
      <c r="O950" s="1">
        <v>30</v>
      </c>
      <c r="P950" s="1">
        <v>115.38</v>
      </c>
      <c r="Q950" s="1">
        <v>41</v>
      </c>
      <c r="R950" s="1">
        <v>1889</v>
      </c>
      <c r="S950" s="1">
        <v>1407</v>
      </c>
      <c r="T950" s="1">
        <v>155</v>
      </c>
      <c r="U950" s="1">
        <v>78</v>
      </c>
      <c r="V950" s="1">
        <v>8.0554371002132203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/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/>
      <c r="AS950" s="1"/>
    </row>
    <row r="951" spans="1:45" x14ac:dyDescent="0.25">
      <c r="A951" s="1" t="s">
        <v>88</v>
      </c>
      <c r="B951" s="1" t="s">
        <v>40</v>
      </c>
      <c r="C951" s="1" t="s">
        <v>11</v>
      </c>
      <c r="D951" s="1">
        <v>2</v>
      </c>
      <c r="E951" s="1">
        <v>14</v>
      </c>
      <c r="F951" s="1" t="s">
        <v>41</v>
      </c>
      <c r="G951" s="1">
        <v>2022</v>
      </c>
      <c r="H951" s="1">
        <v>2</v>
      </c>
      <c r="I951" s="1">
        <v>8</v>
      </c>
      <c r="J951" s="1" t="s">
        <v>88</v>
      </c>
      <c r="K951" s="1">
        <v>15</v>
      </c>
      <c r="L951" s="1">
        <v>616</v>
      </c>
      <c r="M951" s="1">
        <v>455</v>
      </c>
      <c r="N951" s="1">
        <v>45</v>
      </c>
      <c r="O951" s="1">
        <v>30</v>
      </c>
      <c r="P951" s="1">
        <v>129.16499999999999</v>
      </c>
      <c r="Q951" s="1">
        <v>42</v>
      </c>
      <c r="R951" s="1">
        <v>1912</v>
      </c>
      <c r="S951" s="1">
        <v>1424</v>
      </c>
      <c r="T951" s="1">
        <v>151</v>
      </c>
      <c r="U951" s="1">
        <v>83</v>
      </c>
      <c r="V951" s="1">
        <v>8.0561797752808992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/>
      <c r="AS951" s="1"/>
    </row>
    <row r="952" spans="1:45" x14ac:dyDescent="0.25">
      <c r="A952" s="1" t="s">
        <v>88</v>
      </c>
      <c r="B952" s="1" t="s">
        <v>40</v>
      </c>
      <c r="C952" s="1" t="s">
        <v>11</v>
      </c>
      <c r="D952" s="1">
        <v>2</v>
      </c>
      <c r="E952" s="1">
        <v>14</v>
      </c>
      <c r="F952" s="1" t="s">
        <v>41</v>
      </c>
      <c r="G952" s="1">
        <v>2023</v>
      </c>
      <c r="H952" s="1">
        <v>0</v>
      </c>
      <c r="I952" s="1">
        <v>5</v>
      </c>
      <c r="J952" s="1" t="s">
        <v>88</v>
      </c>
      <c r="K952" s="1">
        <v>9</v>
      </c>
      <c r="L952" s="1">
        <v>274</v>
      </c>
      <c r="M952" s="1">
        <v>242</v>
      </c>
      <c r="N952" s="1">
        <v>28</v>
      </c>
      <c r="O952" s="1">
        <v>4</v>
      </c>
      <c r="P952" s="1">
        <v>111.47</v>
      </c>
      <c r="Q952" s="1">
        <v>37</v>
      </c>
      <c r="R952" s="1">
        <v>1516</v>
      </c>
      <c r="S952" s="1">
        <v>1148</v>
      </c>
      <c r="T952" s="1">
        <v>121</v>
      </c>
      <c r="U952" s="1">
        <v>64</v>
      </c>
      <c r="V952" s="1">
        <v>7.92334494773519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/>
      <c r="AS952" s="1"/>
    </row>
    <row r="953" spans="1:45" x14ac:dyDescent="0.25">
      <c r="A953" s="1" t="s">
        <v>88</v>
      </c>
      <c r="B953" s="1" t="s">
        <v>40</v>
      </c>
      <c r="C953" s="1" t="s">
        <v>11</v>
      </c>
      <c r="D953" s="1">
        <v>2</v>
      </c>
      <c r="E953" s="1">
        <v>14</v>
      </c>
      <c r="F953" s="1" t="s">
        <v>41</v>
      </c>
      <c r="G953" s="1">
        <v>2024</v>
      </c>
      <c r="H953" s="1">
        <v>1</v>
      </c>
      <c r="I953" s="1">
        <v>3</v>
      </c>
      <c r="J953" s="1" t="s">
        <v>88</v>
      </c>
      <c r="K953" s="1">
        <v>12</v>
      </c>
      <c r="L953" s="1">
        <v>460</v>
      </c>
      <c r="M953" s="1">
        <v>338</v>
      </c>
      <c r="N953" s="1">
        <v>41</v>
      </c>
      <c r="O953" s="1">
        <v>16</v>
      </c>
      <c r="P953" s="1">
        <v>137.32999999999899</v>
      </c>
      <c r="Q953" s="1">
        <v>36</v>
      </c>
      <c r="R953" s="1">
        <v>1350</v>
      </c>
      <c r="S953" s="1">
        <v>1035</v>
      </c>
      <c r="T953" s="1">
        <v>114</v>
      </c>
      <c r="U953" s="1">
        <v>50</v>
      </c>
      <c r="V953" s="1">
        <v>7.8260869565217304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/>
      <c r="AS953" s="1"/>
    </row>
    <row r="954" spans="1:45" x14ac:dyDescent="0.25">
      <c r="A954" s="1" t="s">
        <v>89</v>
      </c>
      <c r="B954" s="1" t="s">
        <v>26</v>
      </c>
      <c r="C954" s="1" t="s">
        <v>16</v>
      </c>
      <c r="D954" s="1">
        <v>2</v>
      </c>
      <c r="E954" s="1">
        <v>10</v>
      </c>
      <c r="F954" s="1" t="s">
        <v>27</v>
      </c>
      <c r="G954" s="1">
        <v>2008</v>
      </c>
      <c r="H954" s="1">
        <v>0</v>
      </c>
      <c r="I954" s="1">
        <v>0</v>
      </c>
      <c r="J954" s="1" t="s">
        <v>89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/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/>
      <c r="AS954" s="1"/>
    </row>
    <row r="955" spans="1:45" x14ac:dyDescent="0.25">
      <c r="A955" s="1" t="s">
        <v>89</v>
      </c>
      <c r="B955" s="1" t="s">
        <v>26</v>
      </c>
      <c r="C955" s="1" t="s">
        <v>16</v>
      </c>
      <c r="D955" s="1">
        <v>2</v>
      </c>
      <c r="E955" s="1">
        <v>10</v>
      </c>
      <c r="F955" s="1" t="s">
        <v>27</v>
      </c>
      <c r="G955" s="1">
        <v>2009</v>
      </c>
      <c r="H955" s="1">
        <v>0</v>
      </c>
      <c r="I955" s="1">
        <v>0</v>
      </c>
      <c r="J955" s="1" t="s">
        <v>89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/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/>
      <c r="AS955" s="1"/>
    </row>
    <row r="956" spans="1:45" x14ac:dyDescent="0.25">
      <c r="A956" s="1" t="s">
        <v>89</v>
      </c>
      <c r="B956" s="1" t="s">
        <v>26</v>
      </c>
      <c r="C956" s="1" t="s">
        <v>16</v>
      </c>
      <c r="D956" s="1">
        <v>2</v>
      </c>
      <c r="E956" s="1">
        <v>10</v>
      </c>
      <c r="F956" s="1" t="s">
        <v>27</v>
      </c>
      <c r="G956" s="1">
        <v>2010</v>
      </c>
      <c r="H956" s="1">
        <v>0</v>
      </c>
      <c r="I956" s="1">
        <v>0</v>
      </c>
      <c r="J956" s="1" t="s">
        <v>89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/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/>
      <c r="AS956" s="1"/>
    </row>
    <row r="957" spans="1:45" x14ac:dyDescent="0.25">
      <c r="A957" s="1" t="s">
        <v>89</v>
      </c>
      <c r="B957" s="1" t="s">
        <v>26</v>
      </c>
      <c r="C957" s="1" t="s">
        <v>16</v>
      </c>
      <c r="D957" s="1">
        <v>2</v>
      </c>
      <c r="E957" s="1">
        <v>10</v>
      </c>
      <c r="F957" s="1" t="s">
        <v>27</v>
      </c>
      <c r="G957" s="1">
        <v>2011</v>
      </c>
      <c r="H957" s="1">
        <v>0</v>
      </c>
      <c r="I957" s="1">
        <v>0</v>
      </c>
      <c r="J957" s="1" t="s">
        <v>89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/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/>
      <c r="AS957" s="1"/>
    </row>
    <row r="958" spans="1:45" x14ac:dyDescent="0.25">
      <c r="A958" s="1" t="s">
        <v>89</v>
      </c>
      <c r="B958" s="1" t="s">
        <v>26</v>
      </c>
      <c r="C958" s="1" t="s">
        <v>16</v>
      </c>
      <c r="D958" s="1">
        <v>2</v>
      </c>
      <c r="E958" s="1">
        <v>10</v>
      </c>
      <c r="F958" s="1" t="s">
        <v>27</v>
      </c>
      <c r="G958" s="1">
        <v>2012</v>
      </c>
      <c r="H958" s="1">
        <v>0</v>
      </c>
      <c r="I958" s="1">
        <v>0</v>
      </c>
      <c r="J958" s="1" t="s">
        <v>89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/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/>
      <c r="AS958" s="1"/>
    </row>
    <row r="959" spans="1:45" x14ac:dyDescent="0.25">
      <c r="A959" s="1" t="s">
        <v>89</v>
      </c>
      <c r="B959" s="1" t="s">
        <v>26</v>
      </c>
      <c r="C959" s="1" t="s">
        <v>16</v>
      </c>
      <c r="D959" s="1">
        <v>2</v>
      </c>
      <c r="E959" s="1">
        <v>10</v>
      </c>
      <c r="F959" s="1" t="s">
        <v>27</v>
      </c>
      <c r="G959" s="1">
        <v>2013</v>
      </c>
      <c r="H959" s="1">
        <v>0</v>
      </c>
      <c r="I959" s="1">
        <v>0</v>
      </c>
      <c r="J959" s="1" t="s">
        <v>89</v>
      </c>
      <c r="K959" s="1">
        <v>1</v>
      </c>
      <c r="L959" s="1">
        <v>5</v>
      </c>
      <c r="M959" s="1">
        <v>10</v>
      </c>
      <c r="N959" s="1">
        <v>0</v>
      </c>
      <c r="O959" s="1">
        <v>0</v>
      </c>
      <c r="P959" s="1">
        <v>50</v>
      </c>
      <c r="Q959" s="1">
        <v>1</v>
      </c>
      <c r="R959" s="1">
        <v>5</v>
      </c>
      <c r="S959" s="1">
        <v>10</v>
      </c>
      <c r="T959" s="1">
        <v>0</v>
      </c>
      <c r="U959" s="1">
        <v>0</v>
      </c>
      <c r="V959" s="1">
        <v>3</v>
      </c>
      <c r="W959" s="1">
        <v>3</v>
      </c>
      <c r="X959" s="1">
        <v>54</v>
      </c>
      <c r="Y959" s="1">
        <v>0</v>
      </c>
      <c r="Z959" s="1">
        <v>78</v>
      </c>
      <c r="AA959" s="1">
        <v>1</v>
      </c>
      <c r="AB959" s="1">
        <v>22</v>
      </c>
      <c r="AC959" s="1">
        <v>9</v>
      </c>
      <c r="AD959" s="1">
        <v>2</v>
      </c>
      <c r="AE959" s="1">
        <v>3</v>
      </c>
      <c r="AF959" s="1">
        <v>0</v>
      </c>
      <c r="AG959" s="1">
        <v>8.66</v>
      </c>
      <c r="AH959" s="1">
        <v>3</v>
      </c>
      <c r="AI959" s="1">
        <v>54</v>
      </c>
      <c r="AJ959" s="1">
        <v>0</v>
      </c>
      <c r="AK959" s="1">
        <v>78</v>
      </c>
      <c r="AL959" s="1">
        <v>1</v>
      </c>
      <c r="AM959" s="1">
        <v>22</v>
      </c>
      <c r="AN959" s="1">
        <v>9</v>
      </c>
      <c r="AO959" s="1">
        <v>2</v>
      </c>
      <c r="AP959" s="1">
        <v>3</v>
      </c>
      <c r="AQ959" s="1">
        <v>0</v>
      </c>
      <c r="AR959" s="1">
        <v>8.6666666666666607</v>
      </c>
      <c r="AS959" s="1">
        <v>8.6666666666666607</v>
      </c>
    </row>
    <row r="960" spans="1:45" x14ac:dyDescent="0.25">
      <c r="A960" s="1" t="s">
        <v>89</v>
      </c>
      <c r="B960" s="1" t="s">
        <v>26</v>
      </c>
      <c r="C960" s="1" t="s">
        <v>16</v>
      </c>
      <c r="D960" s="1">
        <v>2</v>
      </c>
      <c r="E960" s="1">
        <v>10</v>
      </c>
      <c r="F960" s="1" t="s">
        <v>27</v>
      </c>
      <c r="G960" s="1">
        <v>2014</v>
      </c>
      <c r="H960" s="1">
        <v>0</v>
      </c>
      <c r="I960" s="1">
        <v>0</v>
      </c>
      <c r="J960" s="1" t="s">
        <v>89</v>
      </c>
      <c r="K960" s="1">
        <v>4</v>
      </c>
      <c r="L960" s="1">
        <v>3</v>
      </c>
      <c r="M960" s="1">
        <v>7</v>
      </c>
      <c r="N960" s="1">
        <v>0</v>
      </c>
      <c r="O960" s="1">
        <v>0</v>
      </c>
      <c r="P960" s="1">
        <v>41.664999999999999</v>
      </c>
      <c r="Q960" s="1">
        <v>5</v>
      </c>
      <c r="R960" s="1">
        <v>8</v>
      </c>
      <c r="S960" s="1">
        <v>17</v>
      </c>
      <c r="T960" s="1">
        <v>0</v>
      </c>
      <c r="U960" s="1">
        <v>0</v>
      </c>
      <c r="V960" s="1">
        <v>2.8235294117646998</v>
      </c>
      <c r="W960" s="1">
        <v>12</v>
      </c>
      <c r="X960" s="1">
        <v>264</v>
      </c>
      <c r="Y960" s="1">
        <v>0</v>
      </c>
      <c r="Z960" s="1">
        <v>369</v>
      </c>
      <c r="AA960" s="1">
        <v>7</v>
      </c>
      <c r="AB960" s="1">
        <v>111</v>
      </c>
      <c r="AC960" s="1">
        <v>37</v>
      </c>
      <c r="AD960" s="1">
        <v>13</v>
      </c>
      <c r="AE960" s="1">
        <v>16</v>
      </c>
      <c r="AF960" s="1">
        <v>1</v>
      </c>
      <c r="AG960" s="1">
        <v>8.4550000000000001</v>
      </c>
      <c r="AH960" s="1">
        <v>15</v>
      </c>
      <c r="AI960" s="1">
        <v>318</v>
      </c>
      <c r="AJ960" s="1">
        <v>0</v>
      </c>
      <c r="AK960" s="1">
        <v>447</v>
      </c>
      <c r="AL960" s="1">
        <v>8</v>
      </c>
      <c r="AM960" s="1">
        <v>133</v>
      </c>
      <c r="AN960" s="1">
        <v>46</v>
      </c>
      <c r="AO960" s="1">
        <v>15</v>
      </c>
      <c r="AP960" s="1">
        <v>19</v>
      </c>
      <c r="AQ960" s="1">
        <v>1</v>
      </c>
      <c r="AR960" s="1">
        <v>8.3863636363636296</v>
      </c>
      <c r="AS960" s="1">
        <v>8.4339622641509404</v>
      </c>
    </row>
    <row r="961" spans="1:45" x14ac:dyDescent="0.25">
      <c r="A961" s="1" t="s">
        <v>89</v>
      </c>
      <c r="B961" s="1" t="s">
        <v>26</v>
      </c>
      <c r="C961" s="1" t="s">
        <v>16</v>
      </c>
      <c r="D961" s="1">
        <v>2</v>
      </c>
      <c r="E961" s="1">
        <v>10</v>
      </c>
      <c r="F961" s="1" t="s">
        <v>27</v>
      </c>
      <c r="G961" s="1">
        <v>2015</v>
      </c>
      <c r="H961" s="1">
        <v>0</v>
      </c>
      <c r="I961" s="1">
        <v>0</v>
      </c>
      <c r="J961" s="1" t="s">
        <v>89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5</v>
      </c>
      <c r="R961" s="1">
        <v>8</v>
      </c>
      <c r="S961" s="1">
        <v>17</v>
      </c>
      <c r="T961" s="1">
        <v>0</v>
      </c>
      <c r="U961" s="1">
        <v>0</v>
      </c>
      <c r="V961" s="1">
        <v>2.8235294117646998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15</v>
      </c>
      <c r="AI961" s="1">
        <v>318</v>
      </c>
      <c r="AJ961" s="1">
        <v>0</v>
      </c>
      <c r="AK961" s="1">
        <v>447</v>
      </c>
      <c r="AL961" s="1">
        <v>8</v>
      </c>
      <c r="AM961" s="1">
        <v>133</v>
      </c>
      <c r="AN961" s="1">
        <v>46</v>
      </c>
      <c r="AO961" s="1">
        <v>15</v>
      </c>
      <c r="AP961" s="1">
        <v>19</v>
      </c>
      <c r="AQ961" s="1">
        <v>1</v>
      </c>
      <c r="AR961" s="1"/>
      <c r="AS961" s="1">
        <v>8.4339622641509404</v>
      </c>
    </row>
    <row r="962" spans="1:45" x14ac:dyDescent="0.25">
      <c r="A962" s="1" t="s">
        <v>89</v>
      </c>
      <c r="B962" s="1" t="s">
        <v>26</v>
      </c>
      <c r="C962" s="1" t="s">
        <v>16</v>
      </c>
      <c r="D962" s="1">
        <v>2</v>
      </c>
      <c r="E962" s="1">
        <v>10</v>
      </c>
      <c r="F962" s="1" t="s">
        <v>27</v>
      </c>
      <c r="G962" s="1">
        <v>2016</v>
      </c>
      <c r="H962" s="1">
        <v>0</v>
      </c>
      <c r="I962" s="1">
        <v>0</v>
      </c>
      <c r="J962" s="1" t="s">
        <v>89</v>
      </c>
      <c r="K962" s="1">
        <v>2</v>
      </c>
      <c r="L962" s="1">
        <v>2</v>
      </c>
      <c r="M962" s="1">
        <v>4</v>
      </c>
      <c r="N962" s="1">
        <v>0</v>
      </c>
      <c r="O962" s="1">
        <v>0</v>
      </c>
      <c r="P962" s="1">
        <v>33.33</v>
      </c>
      <c r="Q962" s="1">
        <v>6</v>
      </c>
      <c r="R962" s="1">
        <v>5</v>
      </c>
      <c r="S962" s="1">
        <v>11</v>
      </c>
      <c r="T962" s="1">
        <v>0</v>
      </c>
      <c r="U962" s="1">
        <v>0</v>
      </c>
      <c r="V962" s="1">
        <v>2.72727272727272</v>
      </c>
      <c r="W962" s="1">
        <v>8</v>
      </c>
      <c r="X962" s="1">
        <v>151</v>
      </c>
      <c r="Y962" s="1">
        <v>0</v>
      </c>
      <c r="Z962" s="1">
        <v>244</v>
      </c>
      <c r="AA962" s="1">
        <v>5</v>
      </c>
      <c r="AB962" s="1">
        <v>47</v>
      </c>
      <c r="AC962" s="1">
        <v>27</v>
      </c>
      <c r="AD962" s="1">
        <v>8</v>
      </c>
      <c r="AE962" s="1">
        <v>4</v>
      </c>
      <c r="AF962" s="1">
        <v>1</v>
      </c>
      <c r="AG962" s="1">
        <v>8.58</v>
      </c>
      <c r="AH962" s="1">
        <v>20</v>
      </c>
      <c r="AI962" s="1">
        <v>415</v>
      </c>
      <c r="AJ962" s="1">
        <v>0</v>
      </c>
      <c r="AK962" s="1">
        <v>613</v>
      </c>
      <c r="AL962" s="1">
        <v>12</v>
      </c>
      <c r="AM962" s="1">
        <v>158</v>
      </c>
      <c r="AN962" s="1">
        <v>64</v>
      </c>
      <c r="AO962" s="1">
        <v>21</v>
      </c>
      <c r="AP962" s="1">
        <v>20</v>
      </c>
      <c r="AQ962" s="1">
        <v>2</v>
      </c>
      <c r="AR962" s="1">
        <v>9.6953642384105905</v>
      </c>
      <c r="AS962" s="1">
        <v>8.8626506024096301</v>
      </c>
    </row>
    <row r="963" spans="1:45" x14ac:dyDescent="0.25">
      <c r="A963" s="1" t="s">
        <v>89</v>
      </c>
      <c r="B963" s="1" t="s">
        <v>26</v>
      </c>
      <c r="C963" s="1" t="s">
        <v>16</v>
      </c>
      <c r="D963" s="1">
        <v>2</v>
      </c>
      <c r="E963" s="1">
        <v>10</v>
      </c>
      <c r="F963" s="1" t="s">
        <v>27</v>
      </c>
      <c r="G963" s="1">
        <v>2017</v>
      </c>
      <c r="H963" s="1">
        <v>1</v>
      </c>
      <c r="I963" s="1">
        <v>1</v>
      </c>
      <c r="J963" s="1" t="s">
        <v>89</v>
      </c>
      <c r="K963" s="1">
        <v>6</v>
      </c>
      <c r="L963" s="1">
        <v>36</v>
      </c>
      <c r="M963" s="1">
        <v>24</v>
      </c>
      <c r="N963" s="1">
        <v>4</v>
      </c>
      <c r="O963" s="1">
        <v>2</v>
      </c>
      <c r="P963" s="1">
        <v>112.5</v>
      </c>
      <c r="Q963" s="1">
        <v>8</v>
      </c>
      <c r="R963" s="1">
        <v>38</v>
      </c>
      <c r="S963" s="1">
        <v>28</v>
      </c>
      <c r="T963" s="1">
        <v>4</v>
      </c>
      <c r="U963" s="1">
        <v>2</v>
      </c>
      <c r="V963" s="1">
        <v>8.1428571428571406</v>
      </c>
      <c r="W963" s="1">
        <v>8</v>
      </c>
      <c r="X963" s="1">
        <v>156</v>
      </c>
      <c r="Y963" s="1">
        <v>0</v>
      </c>
      <c r="Z963" s="1">
        <v>243</v>
      </c>
      <c r="AA963" s="1">
        <v>5</v>
      </c>
      <c r="AB963" s="1">
        <v>57</v>
      </c>
      <c r="AC963" s="1">
        <v>26</v>
      </c>
      <c r="AD963" s="1">
        <v>8</v>
      </c>
      <c r="AE963" s="1">
        <v>9</v>
      </c>
      <c r="AF963" s="1">
        <v>0</v>
      </c>
      <c r="AG963" s="1">
        <v>9.125</v>
      </c>
      <c r="AH963" s="1">
        <v>16</v>
      </c>
      <c r="AI963" s="1">
        <v>307</v>
      </c>
      <c r="AJ963" s="1">
        <v>0</v>
      </c>
      <c r="AK963" s="1">
        <v>487</v>
      </c>
      <c r="AL963" s="1">
        <v>10</v>
      </c>
      <c r="AM963" s="1">
        <v>104</v>
      </c>
      <c r="AN963" s="1">
        <v>53</v>
      </c>
      <c r="AO963" s="1">
        <v>16</v>
      </c>
      <c r="AP963" s="1">
        <v>13</v>
      </c>
      <c r="AQ963" s="1">
        <v>1</v>
      </c>
      <c r="AR963" s="1">
        <v>9.3461538461538396</v>
      </c>
      <c r="AS963" s="1">
        <v>9.5179153094462503</v>
      </c>
    </row>
    <row r="964" spans="1:45" x14ac:dyDescent="0.25">
      <c r="A964" s="1" t="s">
        <v>89</v>
      </c>
      <c r="B964" s="1" t="s">
        <v>26</v>
      </c>
      <c r="C964" s="1" t="s">
        <v>16</v>
      </c>
      <c r="D964" s="1">
        <v>2</v>
      </c>
      <c r="E964" s="1">
        <v>10</v>
      </c>
      <c r="F964" s="1" t="s">
        <v>27</v>
      </c>
      <c r="G964" s="1">
        <v>2018</v>
      </c>
      <c r="H964" s="1">
        <v>0</v>
      </c>
      <c r="I964" s="1">
        <v>1</v>
      </c>
      <c r="J964" s="1" t="s">
        <v>89</v>
      </c>
      <c r="K964" s="1">
        <v>1</v>
      </c>
      <c r="L964" s="1">
        <v>7</v>
      </c>
      <c r="M964" s="1">
        <v>6</v>
      </c>
      <c r="N964" s="1">
        <v>1</v>
      </c>
      <c r="O964" s="1">
        <v>0</v>
      </c>
      <c r="P964" s="1">
        <v>116.66</v>
      </c>
      <c r="Q964" s="1">
        <v>9</v>
      </c>
      <c r="R964" s="1">
        <v>45</v>
      </c>
      <c r="S964" s="1">
        <v>34</v>
      </c>
      <c r="T964" s="1">
        <v>5</v>
      </c>
      <c r="U964" s="1">
        <v>2</v>
      </c>
      <c r="V964" s="1">
        <v>7.9411764705882302</v>
      </c>
      <c r="W964" s="1">
        <v>4</v>
      </c>
      <c r="X964" s="1">
        <v>83</v>
      </c>
      <c r="Y964" s="1">
        <v>0</v>
      </c>
      <c r="Z964" s="1">
        <v>144</v>
      </c>
      <c r="AA964" s="1">
        <v>3</v>
      </c>
      <c r="AB964" s="1">
        <v>28</v>
      </c>
      <c r="AC964" s="1">
        <v>12</v>
      </c>
      <c r="AD964" s="1">
        <v>9</v>
      </c>
      <c r="AE964" s="1">
        <v>2</v>
      </c>
      <c r="AF964" s="1">
        <v>0</v>
      </c>
      <c r="AG964" s="1">
        <v>11</v>
      </c>
      <c r="AH964" s="1">
        <v>20</v>
      </c>
      <c r="AI964" s="1">
        <v>390</v>
      </c>
      <c r="AJ964" s="1">
        <v>0</v>
      </c>
      <c r="AK964" s="1">
        <v>631</v>
      </c>
      <c r="AL964" s="1">
        <v>13</v>
      </c>
      <c r="AM964" s="1">
        <v>132</v>
      </c>
      <c r="AN964" s="1">
        <v>65</v>
      </c>
      <c r="AO964" s="1">
        <v>25</v>
      </c>
      <c r="AP964" s="1">
        <v>15</v>
      </c>
      <c r="AQ964" s="1">
        <v>1</v>
      </c>
      <c r="AR964" s="1">
        <v>10.4096385542168</v>
      </c>
      <c r="AS964" s="1">
        <v>9.7076923076922998</v>
      </c>
    </row>
    <row r="965" spans="1:45" x14ac:dyDescent="0.25">
      <c r="A965" s="1" t="s">
        <v>89</v>
      </c>
      <c r="B965" s="1" t="s">
        <v>26</v>
      </c>
      <c r="C965" s="1" t="s">
        <v>16</v>
      </c>
      <c r="D965" s="1">
        <v>2</v>
      </c>
      <c r="E965" s="1">
        <v>10</v>
      </c>
      <c r="F965" s="1" t="s">
        <v>27</v>
      </c>
      <c r="G965" s="1">
        <v>2019</v>
      </c>
      <c r="H965" s="1">
        <v>0</v>
      </c>
      <c r="I965" s="1">
        <v>1</v>
      </c>
      <c r="J965" s="1" t="s">
        <v>89</v>
      </c>
      <c r="K965" s="1">
        <v>2</v>
      </c>
      <c r="L965" s="1">
        <v>1</v>
      </c>
      <c r="M965" s="1">
        <v>2</v>
      </c>
      <c r="N965" s="1">
        <v>0</v>
      </c>
      <c r="O965" s="1">
        <v>0</v>
      </c>
      <c r="P965" s="1">
        <v>50</v>
      </c>
      <c r="Q965" s="1">
        <v>9</v>
      </c>
      <c r="R965" s="1">
        <v>44</v>
      </c>
      <c r="S965" s="1">
        <v>32</v>
      </c>
      <c r="T965" s="1">
        <v>5</v>
      </c>
      <c r="U965" s="1">
        <v>2</v>
      </c>
      <c r="V965" s="1">
        <v>8.25</v>
      </c>
      <c r="W965" s="1">
        <v>14</v>
      </c>
      <c r="X965" s="1">
        <v>324</v>
      </c>
      <c r="Y965" s="1">
        <v>0</v>
      </c>
      <c r="Z965" s="1">
        <v>469</v>
      </c>
      <c r="AA965" s="1">
        <v>19</v>
      </c>
      <c r="AB965" s="1">
        <v>119</v>
      </c>
      <c r="AC965" s="1">
        <v>47</v>
      </c>
      <c r="AD965" s="1">
        <v>19</v>
      </c>
      <c r="AE965" s="1">
        <v>6</v>
      </c>
      <c r="AF965" s="1">
        <v>1</v>
      </c>
      <c r="AG965" s="1">
        <v>8.625</v>
      </c>
      <c r="AH965" s="1">
        <v>26</v>
      </c>
      <c r="AI965" s="1">
        <v>563</v>
      </c>
      <c r="AJ965" s="1">
        <v>0</v>
      </c>
      <c r="AK965" s="1">
        <v>856</v>
      </c>
      <c r="AL965" s="1">
        <v>27</v>
      </c>
      <c r="AM965" s="1">
        <v>204</v>
      </c>
      <c r="AN965" s="1">
        <v>85</v>
      </c>
      <c r="AO965" s="1">
        <v>36</v>
      </c>
      <c r="AP965" s="1">
        <v>17</v>
      </c>
      <c r="AQ965" s="1">
        <v>1</v>
      </c>
      <c r="AR965" s="1">
        <v>8.6851851851851798</v>
      </c>
      <c r="AS965" s="1">
        <v>9.1225577264653595</v>
      </c>
    </row>
    <row r="966" spans="1:45" x14ac:dyDescent="0.25">
      <c r="A966" s="1" t="s">
        <v>89</v>
      </c>
      <c r="B966" s="1" t="s">
        <v>26</v>
      </c>
      <c r="C966" s="1" t="s">
        <v>16</v>
      </c>
      <c r="D966" s="1">
        <v>2</v>
      </c>
      <c r="E966" s="1">
        <v>10</v>
      </c>
      <c r="F966" s="1" t="s">
        <v>27</v>
      </c>
      <c r="G966" s="1">
        <v>2020</v>
      </c>
      <c r="H966" s="1">
        <v>0</v>
      </c>
      <c r="I966" s="1">
        <v>0</v>
      </c>
      <c r="J966" s="1" t="s">
        <v>89</v>
      </c>
      <c r="K966" s="1">
        <v>3</v>
      </c>
      <c r="L966" s="1">
        <v>2</v>
      </c>
      <c r="M966" s="1">
        <v>3</v>
      </c>
      <c r="N966" s="1">
        <v>0</v>
      </c>
      <c r="O966" s="1">
        <v>0</v>
      </c>
      <c r="P966" s="1">
        <v>50</v>
      </c>
      <c r="Q966" s="1">
        <v>6</v>
      </c>
      <c r="R966" s="1">
        <v>10</v>
      </c>
      <c r="S966" s="1">
        <v>11</v>
      </c>
      <c r="T966" s="1">
        <v>1</v>
      </c>
      <c r="U966" s="1">
        <v>0</v>
      </c>
      <c r="V966" s="1">
        <v>5.4545454545454497</v>
      </c>
      <c r="W966" s="1">
        <v>14</v>
      </c>
      <c r="X966" s="1">
        <v>322</v>
      </c>
      <c r="Y966" s="1">
        <v>0</v>
      </c>
      <c r="Z966" s="1">
        <v>460</v>
      </c>
      <c r="AA966" s="1">
        <v>20</v>
      </c>
      <c r="AB966" s="1">
        <v>140</v>
      </c>
      <c r="AC966" s="1">
        <v>51</v>
      </c>
      <c r="AD966" s="1">
        <v>15</v>
      </c>
      <c r="AE966" s="1">
        <v>10</v>
      </c>
      <c r="AF966" s="1">
        <v>1</v>
      </c>
      <c r="AG966" s="1">
        <v>8.625</v>
      </c>
      <c r="AH966" s="1">
        <v>32</v>
      </c>
      <c r="AI966" s="1">
        <v>729</v>
      </c>
      <c r="AJ966" s="1">
        <v>0</v>
      </c>
      <c r="AK966" s="1">
        <v>1073</v>
      </c>
      <c r="AL966" s="1">
        <v>42</v>
      </c>
      <c r="AM966" s="1">
        <v>287</v>
      </c>
      <c r="AN966" s="1">
        <v>110</v>
      </c>
      <c r="AO966" s="1">
        <v>43</v>
      </c>
      <c r="AP966" s="1">
        <v>18</v>
      </c>
      <c r="AQ966" s="1">
        <v>2</v>
      </c>
      <c r="AR966" s="1">
        <v>8.5714285714285694</v>
      </c>
      <c r="AS966" s="1">
        <v>8.8312757201645997</v>
      </c>
    </row>
    <row r="967" spans="1:45" x14ac:dyDescent="0.25">
      <c r="A967" s="1" t="s">
        <v>89</v>
      </c>
      <c r="B967" s="1" t="s">
        <v>26</v>
      </c>
      <c r="C967" s="1" t="s">
        <v>16</v>
      </c>
      <c r="D967" s="1">
        <v>2</v>
      </c>
      <c r="E967" s="1">
        <v>10</v>
      </c>
      <c r="F967" s="1" t="s">
        <v>27</v>
      </c>
      <c r="G967" s="1">
        <v>2021</v>
      </c>
      <c r="H967" s="1">
        <v>0</v>
      </c>
      <c r="I967" s="1">
        <v>0</v>
      </c>
      <c r="J967" s="1" t="s">
        <v>89</v>
      </c>
      <c r="K967" s="1">
        <v>4</v>
      </c>
      <c r="L967" s="1">
        <v>13</v>
      </c>
      <c r="M967" s="1">
        <v>17</v>
      </c>
      <c r="N967" s="1">
        <v>0</v>
      </c>
      <c r="O967" s="1">
        <v>0</v>
      </c>
      <c r="P967" s="1">
        <v>75</v>
      </c>
      <c r="Q967" s="1">
        <v>9</v>
      </c>
      <c r="R967" s="1">
        <v>16</v>
      </c>
      <c r="S967" s="1">
        <v>22</v>
      </c>
      <c r="T967" s="1">
        <v>0</v>
      </c>
      <c r="U967" s="1">
        <v>0</v>
      </c>
      <c r="V967" s="1">
        <v>4.3636363636363598</v>
      </c>
      <c r="W967" s="1">
        <v>14</v>
      </c>
      <c r="X967" s="1">
        <v>316</v>
      </c>
      <c r="Y967" s="1">
        <v>1</v>
      </c>
      <c r="Z967" s="1">
        <v>395</v>
      </c>
      <c r="AA967" s="1">
        <v>19</v>
      </c>
      <c r="AB967" s="1">
        <v>145</v>
      </c>
      <c r="AC967" s="1">
        <v>44</v>
      </c>
      <c r="AD967" s="1">
        <v>14</v>
      </c>
      <c r="AE967" s="1">
        <v>5</v>
      </c>
      <c r="AF967" s="1">
        <v>2</v>
      </c>
      <c r="AG967" s="1">
        <v>6.94</v>
      </c>
      <c r="AH967" s="1">
        <v>42</v>
      </c>
      <c r="AI967" s="1">
        <v>962</v>
      </c>
      <c r="AJ967" s="1">
        <v>1</v>
      </c>
      <c r="AK967" s="1">
        <v>1324</v>
      </c>
      <c r="AL967" s="1">
        <v>58</v>
      </c>
      <c r="AM967" s="1">
        <v>404</v>
      </c>
      <c r="AN967" s="1">
        <v>142</v>
      </c>
      <c r="AO967" s="1">
        <v>48</v>
      </c>
      <c r="AP967" s="1">
        <v>21</v>
      </c>
      <c r="AQ967" s="1">
        <v>4</v>
      </c>
      <c r="AR967" s="1">
        <v>7.5</v>
      </c>
      <c r="AS967" s="1">
        <v>8.2577962577962492</v>
      </c>
    </row>
    <row r="968" spans="1:45" x14ac:dyDescent="0.25">
      <c r="A968" s="1" t="s">
        <v>89</v>
      </c>
      <c r="B968" s="1" t="s">
        <v>26</v>
      </c>
      <c r="C968" s="1" t="s">
        <v>16</v>
      </c>
      <c r="D968" s="1">
        <v>2</v>
      </c>
      <c r="E968" s="1">
        <v>10</v>
      </c>
      <c r="F968" s="1" t="s">
        <v>27</v>
      </c>
      <c r="G968" s="1">
        <v>2022</v>
      </c>
      <c r="H968" s="1">
        <v>1</v>
      </c>
      <c r="I968" s="1">
        <v>1</v>
      </c>
      <c r="J968" s="1" t="s">
        <v>89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7</v>
      </c>
      <c r="R968" s="1">
        <v>15</v>
      </c>
      <c r="S968" s="1">
        <v>20</v>
      </c>
      <c r="T968" s="1">
        <v>0</v>
      </c>
      <c r="U968" s="1">
        <v>0</v>
      </c>
      <c r="V968" s="1">
        <v>4.5</v>
      </c>
      <c r="W968" s="1">
        <v>16</v>
      </c>
      <c r="X968" s="1">
        <v>366</v>
      </c>
      <c r="Y968" s="1">
        <v>0</v>
      </c>
      <c r="Z968" s="1">
        <v>488</v>
      </c>
      <c r="AA968" s="1">
        <v>20</v>
      </c>
      <c r="AB968" s="1">
        <v>172</v>
      </c>
      <c r="AC968" s="1">
        <v>51</v>
      </c>
      <c r="AD968" s="1">
        <v>17</v>
      </c>
      <c r="AE968" s="1">
        <v>12</v>
      </c>
      <c r="AF968" s="1">
        <v>0</v>
      </c>
      <c r="AG968" s="1">
        <v>8.625</v>
      </c>
      <c r="AH968" s="1">
        <v>44</v>
      </c>
      <c r="AI968" s="1">
        <v>1004</v>
      </c>
      <c r="AJ968" s="1">
        <v>1</v>
      </c>
      <c r="AK968" s="1">
        <v>1343</v>
      </c>
      <c r="AL968" s="1">
        <v>59</v>
      </c>
      <c r="AM968" s="1">
        <v>457</v>
      </c>
      <c r="AN968" s="1">
        <v>146</v>
      </c>
      <c r="AO968" s="1">
        <v>46</v>
      </c>
      <c r="AP968" s="1">
        <v>27</v>
      </c>
      <c r="AQ968" s="1">
        <v>3</v>
      </c>
      <c r="AR968" s="1">
        <v>8</v>
      </c>
      <c r="AS968" s="1">
        <v>8.0258964143426201</v>
      </c>
    </row>
    <row r="969" spans="1:45" x14ac:dyDescent="0.25">
      <c r="A969" s="1" t="s">
        <v>89</v>
      </c>
      <c r="B969" s="1" t="s">
        <v>26</v>
      </c>
      <c r="C969" s="1" t="s">
        <v>16</v>
      </c>
      <c r="D969" s="1">
        <v>2</v>
      </c>
      <c r="E969" s="1">
        <v>10</v>
      </c>
      <c r="F969" s="1" t="s">
        <v>27</v>
      </c>
      <c r="G969" s="1">
        <v>2023</v>
      </c>
      <c r="H969" s="1">
        <v>1</v>
      </c>
      <c r="I969" s="1">
        <v>2</v>
      </c>
      <c r="J969" s="1" t="s">
        <v>89</v>
      </c>
      <c r="K969" s="1">
        <v>2</v>
      </c>
      <c r="L969" s="1">
        <v>5</v>
      </c>
      <c r="M969" s="1">
        <v>6</v>
      </c>
      <c r="N969" s="1">
        <v>1</v>
      </c>
      <c r="O969" s="1">
        <v>0</v>
      </c>
      <c r="P969" s="1">
        <v>50</v>
      </c>
      <c r="Q969" s="1">
        <v>6</v>
      </c>
      <c r="R969" s="1">
        <v>18</v>
      </c>
      <c r="S969" s="1">
        <v>23</v>
      </c>
      <c r="T969" s="1">
        <v>1</v>
      </c>
      <c r="U969" s="1">
        <v>0</v>
      </c>
      <c r="V969" s="1">
        <v>4.6956521739130404</v>
      </c>
      <c r="W969" s="1">
        <v>17</v>
      </c>
      <c r="X969" s="1">
        <v>390</v>
      </c>
      <c r="Y969" s="1">
        <v>2</v>
      </c>
      <c r="Z969" s="1">
        <v>522</v>
      </c>
      <c r="AA969" s="1">
        <v>28</v>
      </c>
      <c r="AB969" s="1">
        <v>193</v>
      </c>
      <c r="AC969" s="1">
        <v>56</v>
      </c>
      <c r="AD969" s="1">
        <v>21</v>
      </c>
      <c r="AE969" s="1">
        <v>11</v>
      </c>
      <c r="AF969" s="1">
        <v>2</v>
      </c>
      <c r="AG969" s="1">
        <v>7.25</v>
      </c>
      <c r="AH969" s="1">
        <v>47</v>
      </c>
      <c r="AI969" s="1">
        <v>1072</v>
      </c>
      <c r="AJ969" s="1">
        <v>3</v>
      </c>
      <c r="AK969" s="1">
        <v>1405</v>
      </c>
      <c r="AL969" s="1">
        <v>67</v>
      </c>
      <c r="AM969" s="1">
        <v>510</v>
      </c>
      <c r="AN969" s="1">
        <v>151</v>
      </c>
      <c r="AO969" s="1">
        <v>52</v>
      </c>
      <c r="AP969" s="1">
        <v>28</v>
      </c>
      <c r="AQ969" s="1">
        <v>4</v>
      </c>
      <c r="AR969" s="1">
        <v>8.0307692307692307</v>
      </c>
      <c r="AS969" s="1">
        <v>7.86380597014925</v>
      </c>
    </row>
    <row r="970" spans="1:45" x14ac:dyDescent="0.25">
      <c r="A970" s="1" t="s">
        <v>89</v>
      </c>
      <c r="B970" s="1" t="s">
        <v>26</v>
      </c>
      <c r="C970" s="1" t="s">
        <v>16</v>
      </c>
      <c r="D970" s="1">
        <v>2</v>
      </c>
      <c r="E970" s="1">
        <v>10</v>
      </c>
      <c r="F970" s="1" t="s">
        <v>27</v>
      </c>
      <c r="G970" s="1">
        <v>2024</v>
      </c>
      <c r="H970" s="1">
        <v>0</v>
      </c>
      <c r="I970" s="1">
        <v>2</v>
      </c>
      <c r="J970" s="1" t="s">
        <v>89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2</v>
      </c>
      <c r="R970" s="1">
        <v>5</v>
      </c>
      <c r="S970" s="1">
        <v>6</v>
      </c>
      <c r="T970" s="1">
        <v>1</v>
      </c>
      <c r="U970" s="1">
        <v>0</v>
      </c>
      <c r="V970" s="1">
        <v>5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33</v>
      </c>
      <c r="AI970" s="1">
        <v>756</v>
      </c>
      <c r="AJ970" s="1">
        <v>2</v>
      </c>
      <c r="AK970" s="1">
        <v>1010</v>
      </c>
      <c r="AL970" s="1">
        <v>48</v>
      </c>
      <c r="AM970" s="1">
        <v>365</v>
      </c>
      <c r="AN970" s="1">
        <v>107</v>
      </c>
      <c r="AO970" s="1">
        <v>38</v>
      </c>
      <c r="AP970" s="1">
        <v>23</v>
      </c>
      <c r="AQ970" s="1">
        <v>2</v>
      </c>
      <c r="AR970" s="1"/>
      <c r="AS970" s="1">
        <v>8.0158730158730105</v>
      </c>
    </row>
    <row r="971" spans="1:45" x14ac:dyDescent="0.25">
      <c r="A971" s="1" t="s">
        <v>90</v>
      </c>
      <c r="B971" s="1" t="s">
        <v>62</v>
      </c>
      <c r="C971" s="1" t="s">
        <v>16</v>
      </c>
      <c r="D971" s="1">
        <v>2</v>
      </c>
      <c r="E971" s="1">
        <v>12.25</v>
      </c>
      <c r="F971" s="1" t="s">
        <v>63</v>
      </c>
      <c r="G971" s="1">
        <v>2008</v>
      </c>
      <c r="H971" s="1">
        <v>0</v>
      </c>
      <c r="I971" s="1">
        <v>0</v>
      </c>
      <c r="J971" s="1" t="s">
        <v>90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/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/>
      <c r="AS971" s="1"/>
    </row>
    <row r="972" spans="1:45" x14ac:dyDescent="0.25">
      <c r="A972" s="1" t="s">
        <v>90</v>
      </c>
      <c r="B972" s="1" t="s">
        <v>62</v>
      </c>
      <c r="C972" s="1" t="s">
        <v>16</v>
      </c>
      <c r="D972" s="1">
        <v>2</v>
      </c>
      <c r="E972" s="1">
        <v>12.25</v>
      </c>
      <c r="F972" s="1" t="s">
        <v>63</v>
      </c>
      <c r="G972" s="1">
        <v>2009</v>
      </c>
      <c r="H972" s="1">
        <v>0</v>
      </c>
      <c r="I972" s="1">
        <v>0</v>
      </c>
      <c r="J972" s="1" t="s">
        <v>90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/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/>
      <c r="AS972" s="1"/>
    </row>
    <row r="973" spans="1:45" x14ac:dyDescent="0.25">
      <c r="A973" s="1" t="s">
        <v>90</v>
      </c>
      <c r="B973" s="1" t="s">
        <v>62</v>
      </c>
      <c r="C973" s="1" t="s">
        <v>16</v>
      </c>
      <c r="D973" s="1">
        <v>2</v>
      </c>
      <c r="E973" s="1">
        <v>12.25</v>
      </c>
      <c r="F973" s="1" t="s">
        <v>63</v>
      </c>
      <c r="G973" s="1">
        <v>2010</v>
      </c>
      <c r="H973" s="1">
        <v>0</v>
      </c>
      <c r="I973" s="1">
        <v>0</v>
      </c>
      <c r="J973" s="1" t="s">
        <v>90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/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/>
      <c r="AS973" s="1"/>
    </row>
    <row r="974" spans="1:45" x14ac:dyDescent="0.25">
      <c r="A974" s="1" t="s">
        <v>90</v>
      </c>
      <c r="B974" s="1" t="s">
        <v>62</v>
      </c>
      <c r="C974" s="1" t="s">
        <v>16</v>
      </c>
      <c r="D974" s="1">
        <v>2</v>
      </c>
      <c r="E974" s="1">
        <v>12.25</v>
      </c>
      <c r="F974" s="1" t="s">
        <v>63</v>
      </c>
      <c r="G974" s="1">
        <v>2011</v>
      </c>
      <c r="H974" s="1">
        <v>0</v>
      </c>
      <c r="I974" s="1">
        <v>0</v>
      </c>
      <c r="J974" s="1" t="s">
        <v>90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/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/>
      <c r="AS974" s="1"/>
    </row>
    <row r="975" spans="1:45" x14ac:dyDescent="0.25">
      <c r="A975" s="1" t="s">
        <v>90</v>
      </c>
      <c r="B975" s="1" t="s">
        <v>62</v>
      </c>
      <c r="C975" s="1" t="s">
        <v>16</v>
      </c>
      <c r="D975" s="1">
        <v>2</v>
      </c>
      <c r="E975" s="1">
        <v>12.25</v>
      </c>
      <c r="F975" s="1" t="s">
        <v>63</v>
      </c>
      <c r="G975" s="1">
        <v>2012</v>
      </c>
      <c r="H975" s="1">
        <v>0</v>
      </c>
      <c r="I975" s="1">
        <v>0</v>
      </c>
      <c r="J975" s="1" t="s">
        <v>90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/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/>
      <c r="AS975" s="1"/>
    </row>
    <row r="976" spans="1:45" x14ac:dyDescent="0.25">
      <c r="A976" s="1" t="s">
        <v>90</v>
      </c>
      <c r="B976" s="1" t="s">
        <v>62</v>
      </c>
      <c r="C976" s="1" t="s">
        <v>16</v>
      </c>
      <c r="D976" s="1">
        <v>2</v>
      </c>
      <c r="E976" s="1">
        <v>12.25</v>
      </c>
      <c r="F976" s="1" t="s">
        <v>63</v>
      </c>
      <c r="G976" s="1">
        <v>2013</v>
      </c>
      <c r="H976" s="1">
        <v>0</v>
      </c>
      <c r="I976" s="1">
        <v>0</v>
      </c>
      <c r="J976" s="1" t="s">
        <v>90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/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/>
      <c r="AS976" s="1"/>
    </row>
    <row r="977" spans="1:45" x14ac:dyDescent="0.25">
      <c r="A977" s="1" t="s">
        <v>90</v>
      </c>
      <c r="B977" s="1" t="s">
        <v>62</v>
      </c>
      <c r="C977" s="1" t="s">
        <v>16</v>
      </c>
      <c r="D977" s="1">
        <v>2</v>
      </c>
      <c r="E977" s="1">
        <v>12.25</v>
      </c>
      <c r="F977" s="1" t="s">
        <v>63</v>
      </c>
      <c r="G977" s="1">
        <v>2014</v>
      </c>
      <c r="H977" s="1">
        <v>0</v>
      </c>
      <c r="I977" s="1">
        <v>0</v>
      </c>
      <c r="J977" s="1" t="s">
        <v>90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/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/>
      <c r="AS977" s="1"/>
    </row>
    <row r="978" spans="1:45" x14ac:dyDescent="0.25">
      <c r="A978" s="1" t="s">
        <v>90</v>
      </c>
      <c r="B978" s="1" t="s">
        <v>62</v>
      </c>
      <c r="C978" s="1" t="s">
        <v>16</v>
      </c>
      <c r="D978" s="1">
        <v>2</v>
      </c>
      <c r="E978" s="1">
        <v>12.25</v>
      </c>
      <c r="F978" s="1" t="s">
        <v>63</v>
      </c>
      <c r="G978" s="1">
        <v>2015</v>
      </c>
      <c r="H978" s="1">
        <v>0</v>
      </c>
      <c r="I978" s="1">
        <v>0</v>
      </c>
      <c r="J978" s="1" t="s">
        <v>90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/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/>
      <c r="AS978" s="1"/>
    </row>
    <row r="979" spans="1:45" x14ac:dyDescent="0.25">
      <c r="A979" s="1" t="s">
        <v>90</v>
      </c>
      <c r="B979" s="1" t="s">
        <v>62</v>
      </c>
      <c r="C979" s="1" t="s">
        <v>16</v>
      </c>
      <c r="D979" s="1">
        <v>2</v>
      </c>
      <c r="E979" s="1">
        <v>12.25</v>
      </c>
      <c r="F979" s="1" t="s">
        <v>63</v>
      </c>
      <c r="G979" s="1">
        <v>2016</v>
      </c>
      <c r="H979" s="1">
        <v>0</v>
      </c>
      <c r="I979" s="1">
        <v>0</v>
      </c>
      <c r="J979" s="1" t="s">
        <v>90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/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/>
      <c r="AS979" s="1"/>
    </row>
    <row r="980" spans="1:45" x14ac:dyDescent="0.25">
      <c r="A980" s="1" t="s">
        <v>90</v>
      </c>
      <c r="B980" s="1" t="s">
        <v>62</v>
      </c>
      <c r="C980" s="1" t="s">
        <v>16</v>
      </c>
      <c r="D980" s="1">
        <v>2</v>
      </c>
      <c r="E980" s="1">
        <v>12.25</v>
      </c>
      <c r="F980" s="1" t="s">
        <v>63</v>
      </c>
      <c r="G980" s="1">
        <v>2017</v>
      </c>
      <c r="H980" s="1">
        <v>1</v>
      </c>
      <c r="I980" s="1">
        <v>1</v>
      </c>
      <c r="J980" s="1" t="s">
        <v>90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/>
      <c r="W980" s="1">
        <v>6</v>
      </c>
      <c r="X980" s="1">
        <v>138</v>
      </c>
      <c r="Y980" s="1">
        <v>0</v>
      </c>
      <c r="Z980" s="1">
        <v>212</v>
      </c>
      <c r="AA980" s="1">
        <v>10</v>
      </c>
      <c r="AB980" s="1">
        <v>50</v>
      </c>
      <c r="AC980" s="1">
        <v>22</v>
      </c>
      <c r="AD980" s="1">
        <v>9</v>
      </c>
      <c r="AE980" s="1">
        <v>3</v>
      </c>
      <c r="AF980" s="1">
        <v>0</v>
      </c>
      <c r="AG980" s="1">
        <v>10</v>
      </c>
      <c r="AH980" s="1">
        <v>6</v>
      </c>
      <c r="AI980" s="1">
        <v>138</v>
      </c>
      <c r="AJ980" s="1">
        <v>0</v>
      </c>
      <c r="AK980" s="1">
        <v>212</v>
      </c>
      <c r="AL980" s="1">
        <v>10</v>
      </c>
      <c r="AM980" s="1">
        <v>50</v>
      </c>
      <c r="AN980" s="1">
        <v>22</v>
      </c>
      <c r="AO980" s="1">
        <v>9</v>
      </c>
      <c r="AP980" s="1">
        <v>3</v>
      </c>
      <c r="AQ980" s="1">
        <v>0</v>
      </c>
      <c r="AR980" s="1">
        <v>9.2173913043478208</v>
      </c>
      <c r="AS980" s="1">
        <v>9.2173913043478208</v>
      </c>
    </row>
    <row r="981" spans="1:45" x14ac:dyDescent="0.25">
      <c r="A981" s="1" t="s">
        <v>90</v>
      </c>
      <c r="B981" s="1" t="s">
        <v>62</v>
      </c>
      <c r="C981" s="1" t="s">
        <v>16</v>
      </c>
      <c r="D981" s="1">
        <v>2</v>
      </c>
      <c r="E981" s="1">
        <v>12.25</v>
      </c>
      <c r="F981" s="1" t="s">
        <v>63</v>
      </c>
      <c r="G981" s="1">
        <v>2018</v>
      </c>
      <c r="H981" s="1">
        <v>0</v>
      </c>
      <c r="I981" s="1">
        <v>1</v>
      </c>
      <c r="J981" s="1" t="s">
        <v>90</v>
      </c>
      <c r="K981" s="1">
        <v>4</v>
      </c>
      <c r="L981" s="1">
        <v>25</v>
      </c>
      <c r="M981" s="1">
        <v>22</v>
      </c>
      <c r="N981" s="1">
        <v>2</v>
      </c>
      <c r="O981" s="1">
        <v>1</v>
      </c>
      <c r="P981" s="1">
        <v>116.66</v>
      </c>
      <c r="Q981" s="1">
        <v>4</v>
      </c>
      <c r="R981" s="1">
        <v>25</v>
      </c>
      <c r="S981" s="1">
        <v>22</v>
      </c>
      <c r="T981" s="1">
        <v>2</v>
      </c>
      <c r="U981" s="1">
        <v>1</v>
      </c>
      <c r="V981" s="1">
        <v>6.8181818181818103</v>
      </c>
      <c r="W981" s="1">
        <v>11</v>
      </c>
      <c r="X981" s="1">
        <v>246</v>
      </c>
      <c r="Y981" s="1">
        <v>0</v>
      </c>
      <c r="Z981" s="1">
        <v>367</v>
      </c>
      <c r="AA981" s="1">
        <v>11</v>
      </c>
      <c r="AB981" s="1">
        <v>90</v>
      </c>
      <c r="AC981" s="1">
        <v>23</v>
      </c>
      <c r="AD981" s="1">
        <v>21</v>
      </c>
      <c r="AE981" s="1">
        <v>18</v>
      </c>
      <c r="AF981" s="1">
        <v>0</v>
      </c>
      <c r="AG981" s="1">
        <v>8.75</v>
      </c>
      <c r="AH981" s="1">
        <v>17</v>
      </c>
      <c r="AI981" s="1">
        <v>384</v>
      </c>
      <c r="AJ981" s="1">
        <v>0</v>
      </c>
      <c r="AK981" s="1">
        <v>579</v>
      </c>
      <c r="AL981" s="1">
        <v>21</v>
      </c>
      <c r="AM981" s="1">
        <v>140</v>
      </c>
      <c r="AN981" s="1">
        <v>45</v>
      </c>
      <c r="AO981" s="1">
        <v>30</v>
      </c>
      <c r="AP981" s="1">
        <v>21</v>
      </c>
      <c r="AQ981" s="1">
        <v>0</v>
      </c>
      <c r="AR981" s="1">
        <v>8.9512195121951201</v>
      </c>
      <c r="AS981" s="1">
        <v>9.046875</v>
      </c>
    </row>
    <row r="982" spans="1:45" x14ac:dyDescent="0.25">
      <c r="A982" s="1" t="s">
        <v>90</v>
      </c>
      <c r="B982" s="1" t="s">
        <v>62</v>
      </c>
      <c r="C982" s="1" t="s">
        <v>16</v>
      </c>
      <c r="D982" s="1">
        <v>2</v>
      </c>
      <c r="E982" s="1">
        <v>12.25</v>
      </c>
      <c r="F982" s="1" t="s">
        <v>63</v>
      </c>
      <c r="G982" s="1">
        <v>2019</v>
      </c>
      <c r="H982" s="1">
        <v>0</v>
      </c>
      <c r="I982" s="1">
        <v>1</v>
      </c>
      <c r="J982" s="1" t="s">
        <v>90</v>
      </c>
      <c r="K982" s="1">
        <v>4</v>
      </c>
      <c r="L982" s="1">
        <v>4</v>
      </c>
      <c r="M982" s="1">
        <v>14</v>
      </c>
      <c r="N982" s="1">
        <v>0</v>
      </c>
      <c r="O982" s="1">
        <v>0</v>
      </c>
      <c r="P982" s="1">
        <v>20</v>
      </c>
      <c r="Q982" s="1">
        <v>8</v>
      </c>
      <c r="R982" s="1">
        <v>29</v>
      </c>
      <c r="S982" s="1">
        <v>36</v>
      </c>
      <c r="T982" s="1">
        <v>2</v>
      </c>
      <c r="U982" s="1">
        <v>1</v>
      </c>
      <c r="V982" s="1">
        <v>4.8333333333333304</v>
      </c>
      <c r="W982" s="1">
        <v>9</v>
      </c>
      <c r="X982" s="1">
        <v>169</v>
      </c>
      <c r="Y982" s="1">
        <v>1</v>
      </c>
      <c r="Z982" s="1">
        <v>269</v>
      </c>
      <c r="AA982" s="1">
        <v>7</v>
      </c>
      <c r="AB982" s="1">
        <v>69</v>
      </c>
      <c r="AC982" s="1">
        <v>27</v>
      </c>
      <c r="AD982" s="1">
        <v>13</v>
      </c>
      <c r="AE982" s="1">
        <v>8</v>
      </c>
      <c r="AF982" s="1">
        <v>2</v>
      </c>
      <c r="AG982" s="1">
        <v>9.5</v>
      </c>
      <c r="AH982" s="1">
        <v>26</v>
      </c>
      <c r="AI982" s="1">
        <v>553</v>
      </c>
      <c r="AJ982" s="1">
        <v>1</v>
      </c>
      <c r="AK982" s="1">
        <v>848</v>
      </c>
      <c r="AL982" s="1">
        <v>28</v>
      </c>
      <c r="AM982" s="1">
        <v>209</v>
      </c>
      <c r="AN982" s="1">
        <v>72</v>
      </c>
      <c r="AO982" s="1">
        <v>43</v>
      </c>
      <c r="AP982" s="1">
        <v>29</v>
      </c>
      <c r="AQ982" s="1">
        <v>2</v>
      </c>
      <c r="AR982" s="1">
        <v>9.5502958579881607</v>
      </c>
      <c r="AS982" s="1">
        <v>9.2007233273055995</v>
      </c>
    </row>
    <row r="983" spans="1:45" x14ac:dyDescent="0.25">
      <c r="A983" s="1" t="s">
        <v>90</v>
      </c>
      <c r="B983" s="1" t="s">
        <v>62</v>
      </c>
      <c r="C983" s="1" t="s">
        <v>16</v>
      </c>
      <c r="D983" s="1">
        <v>2</v>
      </c>
      <c r="E983" s="1">
        <v>12.25</v>
      </c>
      <c r="F983" s="1" t="s">
        <v>63</v>
      </c>
      <c r="G983" s="1">
        <v>2020</v>
      </c>
      <c r="H983" s="1">
        <v>1</v>
      </c>
      <c r="I983" s="1">
        <v>1</v>
      </c>
      <c r="J983" s="1" t="s">
        <v>90</v>
      </c>
      <c r="K983" s="1">
        <v>3</v>
      </c>
      <c r="L983" s="1">
        <v>17</v>
      </c>
      <c r="M983" s="1">
        <v>14</v>
      </c>
      <c r="N983" s="1">
        <v>2</v>
      </c>
      <c r="O983" s="1">
        <v>0</v>
      </c>
      <c r="P983" s="1">
        <v>125</v>
      </c>
      <c r="Q983" s="1">
        <v>11</v>
      </c>
      <c r="R983" s="1">
        <v>46</v>
      </c>
      <c r="S983" s="1">
        <v>50</v>
      </c>
      <c r="T983" s="1">
        <v>4</v>
      </c>
      <c r="U983" s="1">
        <v>1</v>
      </c>
      <c r="V983" s="1">
        <v>5.52</v>
      </c>
      <c r="W983" s="1">
        <v>9</v>
      </c>
      <c r="X983" s="1">
        <v>163</v>
      </c>
      <c r="Y983" s="1">
        <v>2</v>
      </c>
      <c r="Z983" s="1">
        <v>236</v>
      </c>
      <c r="AA983" s="1">
        <v>11</v>
      </c>
      <c r="AB983" s="1">
        <v>77</v>
      </c>
      <c r="AC983" s="1">
        <v>25</v>
      </c>
      <c r="AD983" s="1">
        <v>11</v>
      </c>
      <c r="AE983" s="1">
        <v>8</v>
      </c>
      <c r="AF983" s="1">
        <v>1</v>
      </c>
      <c r="AG983" s="1">
        <v>8.84</v>
      </c>
      <c r="AH983" s="1">
        <v>29</v>
      </c>
      <c r="AI983" s="1">
        <v>578</v>
      </c>
      <c r="AJ983" s="1">
        <v>3</v>
      </c>
      <c r="AK983" s="1">
        <v>872</v>
      </c>
      <c r="AL983" s="1">
        <v>29</v>
      </c>
      <c r="AM983" s="1">
        <v>236</v>
      </c>
      <c r="AN983" s="1">
        <v>75</v>
      </c>
      <c r="AO983" s="1">
        <v>45</v>
      </c>
      <c r="AP983" s="1">
        <v>34</v>
      </c>
      <c r="AQ983" s="1">
        <v>3</v>
      </c>
      <c r="AR983" s="1">
        <v>8.6871165644171704</v>
      </c>
      <c r="AS983" s="1">
        <v>9.0519031141868496</v>
      </c>
    </row>
    <row r="984" spans="1:45" x14ac:dyDescent="0.25">
      <c r="A984" s="1" t="s">
        <v>90</v>
      </c>
      <c r="B984" s="1" t="s">
        <v>62</v>
      </c>
      <c r="C984" s="1" t="s">
        <v>16</v>
      </c>
      <c r="D984" s="1">
        <v>2</v>
      </c>
      <c r="E984" s="1">
        <v>12.25</v>
      </c>
      <c r="F984" s="1" t="s">
        <v>63</v>
      </c>
      <c r="G984" s="1">
        <v>2021</v>
      </c>
      <c r="H984" s="1">
        <v>0</v>
      </c>
      <c r="I984" s="1">
        <v>1</v>
      </c>
      <c r="J984" s="1" t="s">
        <v>90</v>
      </c>
      <c r="K984" s="1">
        <v>4</v>
      </c>
      <c r="L984" s="1">
        <v>20</v>
      </c>
      <c r="M984" s="1">
        <v>26</v>
      </c>
      <c r="N984" s="1">
        <v>1</v>
      </c>
      <c r="O984" s="1">
        <v>1</v>
      </c>
      <c r="P984" s="1">
        <v>40</v>
      </c>
      <c r="Q984" s="1">
        <v>11</v>
      </c>
      <c r="R984" s="1">
        <v>41</v>
      </c>
      <c r="S984" s="1">
        <v>54</v>
      </c>
      <c r="T984" s="1">
        <v>3</v>
      </c>
      <c r="U984" s="1">
        <v>1</v>
      </c>
      <c r="V984" s="1">
        <v>4.55555555555555</v>
      </c>
      <c r="W984" s="1">
        <v>15</v>
      </c>
      <c r="X984" s="1">
        <v>312</v>
      </c>
      <c r="Y984" s="1">
        <v>1</v>
      </c>
      <c r="Z984" s="1">
        <v>353</v>
      </c>
      <c r="AA984" s="1">
        <v>11</v>
      </c>
      <c r="AB984" s="1">
        <v>147</v>
      </c>
      <c r="AC984" s="1">
        <v>44</v>
      </c>
      <c r="AD984" s="1">
        <v>6</v>
      </c>
      <c r="AE984" s="1">
        <v>9</v>
      </c>
      <c r="AF984" s="1">
        <v>0</v>
      </c>
      <c r="AG984" s="1">
        <v>6.25</v>
      </c>
      <c r="AH984" s="1">
        <v>33</v>
      </c>
      <c r="AI984" s="1">
        <v>644</v>
      </c>
      <c r="AJ984" s="1">
        <v>4</v>
      </c>
      <c r="AK984" s="1">
        <v>858</v>
      </c>
      <c r="AL984" s="1">
        <v>29</v>
      </c>
      <c r="AM984" s="1">
        <v>293</v>
      </c>
      <c r="AN984" s="1">
        <v>96</v>
      </c>
      <c r="AO984" s="1">
        <v>30</v>
      </c>
      <c r="AP984" s="1">
        <v>25</v>
      </c>
      <c r="AQ984" s="1">
        <v>3</v>
      </c>
      <c r="AR984" s="1">
        <v>6.7884615384615303</v>
      </c>
      <c r="AS984" s="1">
        <v>7.9937888198757703</v>
      </c>
    </row>
    <row r="985" spans="1:45" x14ac:dyDescent="0.25">
      <c r="A985" s="1" t="s">
        <v>90</v>
      </c>
      <c r="B985" s="1" t="s">
        <v>62</v>
      </c>
      <c r="C985" s="1" t="s">
        <v>16</v>
      </c>
      <c r="D985" s="1">
        <v>2</v>
      </c>
      <c r="E985" s="1">
        <v>12.25</v>
      </c>
      <c r="F985" s="1" t="s">
        <v>63</v>
      </c>
      <c r="G985" s="1">
        <v>2022</v>
      </c>
      <c r="H985" s="1">
        <v>0</v>
      </c>
      <c r="I985" s="1">
        <v>1</v>
      </c>
      <c r="J985" s="1" t="s">
        <v>90</v>
      </c>
      <c r="K985" s="1">
        <v>5</v>
      </c>
      <c r="L985" s="1">
        <v>30</v>
      </c>
      <c r="M985" s="1">
        <v>33</v>
      </c>
      <c r="N985" s="1">
        <v>5</v>
      </c>
      <c r="O985" s="1">
        <v>0</v>
      </c>
      <c r="P985" s="1">
        <v>84.614999999999995</v>
      </c>
      <c r="Q985" s="1">
        <v>12</v>
      </c>
      <c r="R985" s="1">
        <v>67</v>
      </c>
      <c r="S985" s="1">
        <v>73</v>
      </c>
      <c r="T985" s="1">
        <v>8</v>
      </c>
      <c r="U985" s="1">
        <v>1</v>
      </c>
      <c r="V985" s="1">
        <v>5.5068493150684903</v>
      </c>
      <c r="W985" s="1">
        <v>15</v>
      </c>
      <c r="X985" s="1">
        <v>306</v>
      </c>
      <c r="Y985" s="1">
        <v>0</v>
      </c>
      <c r="Z985" s="1">
        <v>514</v>
      </c>
      <c r="AA985" s="1">
        <v>9</v>
      </c>
      <c r="AB985" s="1">
        <v>129</v>
      </c>
      <c r="AC985" s="1">
        <v>44</v>
      </c>
      <c r="AD985" s="1">
        <v>31</v>
      </c>
      <c r="AE985" s="1">
        <v>16</v>
      </c>
      <c r="AF985" s="1">
        <v>3</v>
      </c>
      <c r="AG985" s="1">
        <v>9.25</v>
      </c>
      <c r="AH985" s="1">
        <v>39</v>
      </c>
      <c r="AI985" s="1">
        <v>781</v>
      </c>
      <c r="AJ985" s="1">
        <v>3</v>
      </c>
      <c r="AK985" s="1">
        <v>1103</v>
      </c>
      <c r="AL985" s="1">
        <v>31</v>
      </c>
      <c r="AM985" s="1">
        <v>353</v>
      </c>
      <c r="AN985" s="1">
        <v>113</v>
      </c>
      <c r="AO985" s="1">
        <v>48</v>
      </c>
      <c r="AP985" s="1">
        <v>33</v>
      </c>
      <c r="AQ985" s="1">
        <v>4</v>
      </c>
      <c r="AR985" s="1">
        <v>10.078431372549</v>
      </c>
      <c r="AS985" s="1">
        <v>8.4737516005121591</v>
      </c>
    </row>
    <row r="986" spans="1:45" x14ac:dyDescent="0.25">
      <c r="A986" s="1" t="s">
        <v>90</v>
      </c>
      <c r="B986" s="1" t="s">
        <v>62</v>
      </c>
      <c r="C986" s="1" t="s">
        <v>16</v>
      </c>
      <c r="D986" s="1">
        <v>2</v>
      </c>
      <c r="E986" s="1">
        <v>12.25</v>
      </c>
      <c r="F986" s="1" t="s">
        <v>63</v>
      </c>
      <c r="G986" s="1">
        <v>2023</v>
      </c>
      <c r="H986" s="1">
        <v>1</v>
      </c>
      <c r="I986" s="1">
        <v>1</v>
      </c>
      <c r="J986" s="1" t="s">
        <v>90</v>
      </c>
      <c r="K986" s="1">
        <v>2</v>
      </c>
      <c r="L986" s="1">
        <v>1</v>
      </c>
      <c r="M986" s="1">
        <v>2</v>
      </c>
      <c r="N986" s="1">
        <v>0</v>
      </c>
      <c r="O986" s="1">
        <v>0</v>
      </c>
      <c r="P986" s="1">
        <v>50</v>
      </c>
      <c r="Q986" s="1">
        <v>11</v>
      </c>
      <c r="R986" s="1">
        <v>51</v>
      </c>
      <c r="S986" s="1">
        <v>61</v>
      </c>
      <c r="T986" s="1">
        <v>6</v>
      </c>
      <c r="U986" s="1">
        <v>1</v>
      </c>
      <c r="V986" s="1">
        <v>5.0163934426229497</v>
      </c>
      <c r="W986" s="1">
        <v>14</v>
      </c>
      <c r="X986" s="1">
        <v>300</v>
      </c>
      <c r="Y986" s="1">
        <v>0</v>
      </c>
      <c r="Z986" s="1">
        <v>375</v>
      </c>
      <c r="AA986" s="1">
        <v>19</v>
      </c>
      <c r="AB986" s="1">
        <v>162</v>
      </c>
      <c r="AC986" s="1">
        <v>43</v>
      </c>
      <c r="AD986" s="1">
        <v>12</v>
      </c>
      <c r="AE986" s="1">
        <v>27</v>
      </c>
      <c r="AF986" s="1">
        <v>2</v>
      </c>
      <c r="AG986" s="1">
        <v>7.75</v>
      </c>
      <c r="AH986" s="1">
        <v>44</v>
      </c>
      <c r="AI986" s="1">
        <v>918</v>
      </c>
      <c r="AJ986" s="1">
        <v>1</v>
      </c>
      <c r="AK986" s="1">
        <v>1242</v>
      </c>
      <c r="AL986" s="1">
        <v>39</v>
      </c>
      <c r="AM986" s="1">
        <v>438</v>
      </c>
      <c r="AN986" s="1">
        <v>131</v>
      </c>
      <c r="AO986" s="1">
        <v>49</v>
      </c>
      <c r="AP986" s="1">
        <v>52</v>
      </c>
      <c r="AQ986" s="1">
        <v>5</v>
      </c>
      <c r="AR986" s="1">
        <v>7.5</v>
      </c>
      <c r="AS986" s="1">
        <v>8.1176470588235201</v>
      </c>
    </row>
    <row r="987" spans="1:45" x14ac:dyDescent="0.25">
      <c r="A987" s="1" t="s">
        <v>90</v>
      </c>
      <c r="B987" s="1" t="s">
        <v>62</v>
      </c>
      <c r="C987" s="1" t="s">
        <v>16</v>
      </c>
      <c r="D987" s="1">
        <v>2</v>
      </c>
      <c r="E987" s="1">
        <v>12.25</v>
      </c>
      <c r="F987" s="1" t="s">
        <v>63</v>
      </c>
      <c r="G987" s="1">
        <v>2024</v>
      </c>
      <c r="H987" s="1">
        <v>1</v>
      </c>
      <c r="I987" s="1">
        <v>2</v>
      </c>
      <c r="J987" s="1" t="s">
        <v>90</v>
      </c>
      <c r="K987" s="1">
        <v>2</v>
      </c>
      <c r="L987" s="1">
        <v>12</v>
      </c>
      <c r="M987" s="1">
        <v>8</v>
      </c>
      <c r="N987" s="1">
        <v>0</v>
      </c>
      <c r="O987" s="1">
        <v>2</v>
      </c>
      <c r="P987" s="1">
        <v>150</v>
      </c>
      <c r="Q987" s="1">
        <v>9</v>
      </c>
      <c r="R987" s="1">
        <v>43</v>
      </c>
      <c r="S987" s="1">
        <v>43</v>
      </c>
      <c r="T987" s="1">
        <v>5</v>
      </c>
      <c r="U987" s="1">
        <v>2</v>
      </c>
      <c r="V987" s="1">
        <v>6</v>
      </c>
      <c r="W987" s="1">
        <v>11</v>
      </c>
      <c r="X987" s="1">
        <v>252</v>
      </c>
      <c r="Y987" s="1">
        <v>0</v>
      </c>
      <c r="Z987" s="1">
        <v>395</v>
      </c>
      <c r="AA987" s="1">
        <v>11</v>
      </c>
      <c r="AB987" s="1">
        <v>102</v>
      </c>
      <c r="AC987" s="1">
        <v>35</v>
      </c>
      <c r="AD987" s="1">
        <v>22</v>
      </c>
      <c r="AE987" s="1">
        <v>20</v>
      </c>
      <c r="AF987" s="1">
        <v>0</v>
      </c>
      <c r="AG987" s="1">
        <v>9.5</v>
      </c>
      <c r="AH987" s="1">
        <v>40</v>
      </c>
      <c r="AI987" s="1">
        <v>858</v>
      </c>
      <c r="AJ987" s="1">
        <v>0</v>
      </c>
      <c r="AK987" s="1">
        <v>1284</v>
      </c>
      <c r="AL987" s="1">
        <v>39</v>
      </c>
      <c r="AM987" s="1">
        <v>393</v>
      </c>
      <c r="AN987" s="1">
        <v>122</v>
      </c>
      <c r="AO987" s="1">
        <v>65</v>
      </c>
      <c r="AP987" s="1">
        <v>63</v>
      </c>
      <c r="AQ987" s="1">
        <v>5</v>
      </c>
      <c r="AR987" s="1">
        <v>9.4047619047618998</v>
      </c>
      <c r="AS987" s="1">
        <v>8.9790209790209694</v>
      </c>
    </row>
    <row r="988" spans="1:45" x14ac:dyDescent="0.25">
      <c r="A988" s="1" t="s">
        <v>91</v>
      </c>
      <c r="B988" s="1" t="s">
        <v>33</v>
      </c>
      <c r="C988" s="1" t="s">
        <v>11</v>
      </c>
      <c r="D988" s="1">
        <v>2</v>
      </c>
      <c r="E988" s="1">
        <v>6.25</v>
      </c>
      <c r="F988" s="1" t="s">
        <v>34</v>
      </c>
      <c r="G988" s="1">
        <v>2008</v>
      </c>
      <c r="H988" s="1">
        <v>0</v>
      </c>
      <c r="I988" s="1">
        <v>0</v>
      </c>
      <c r="J988" s="1" t="s">
        <v>269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/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/>
      <c r="AS988" s="1"/>
    </row>
    <row r="989" spans="1:45" x14ac:dyDescent="0.25">
      <c r="A989" s="1" t="s">
        <v>91</v>
      </c>
      <c r="B989" s="1" t="s">
        <v>33</v>
      </c>
      <c r="C989" s="1" t="s">
        <v>11</v>
      </c>
      <c r="D989" s="1">
        <v>2</v>
      </c>
      <c r="E989" s="1">
        <v>6.25</v>
      </c>
      <c r="F989" s="1" t="s">
        <v>34</v>
      </c>
      <c r="G989" s="1">
        <v>2009</v>
      </c>
      <c r="H989" s="1">
        <v>0</v>
      </c>
      <c r="I989" s="1">
        <v>0</v>
      </c>
      <c r="J989" s="1" t="s">
        <v>269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/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/>
      <c r="AS989" s="1"/>
    </row>
    <row r="990" spans="1:45" x14ac:dyDescent="0.25">
      <c r="A990" s="1" t="s">
        <v>91</v>
      </c>
      <c r="B990" s="1" t="s">
        <v>33</v>
      </c>
      <c r="C990" s="1" t="s">
        <v>11</v>
      </c>
      <c r="D990" s="1">
        <v>2</v>
      </c>
      <c r="E990" s="1">
        <v>6.25</v>
      </c>
      <c r="F990" s="1" t="s">
        <v>34</v>
      </c>
      <c r="G990" s="1">
        <v>2010</v>
      </c>
      <c r="H990" s="1">
        <v>0</v>
      </c>
      <c r="I990" s="1">
        <v>0</v>
      </c>
      <c r="J990" s="1" t="s">
        <v>269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/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/>
      <c r="AS990" s="1"/>
    </row>
    <row r="991" spans="1:45" x14ac:dyDescent="0.25">
      <c r="A991" s="1" t="s">
        <v>91</v>
      </c>
      <c r="B991" s="1" t="s">
        <v>33</v>
      </c>
      <c r="C991" s="1" t="s">
        <v>11</v>
      </c>
      <c r="D991" s="1">
        <v>2</v>
      </c>
      <c r="E991" s="1">
        <v>6.25</v>
      </c>
      <c r="F991" s="1" t="s">
        <v>34</v>
      </c>
      <c r="G991" s="1">
        <v>2011</v>
      </c>
      <c r="H991" s="1">
        <v>0</v>
      </c>
      <c r="I991" s="1">
        <v>0</v>
      </c>
      <c r="J991" s="1" t="s">
        <v>269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/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/>
      <c r="AS991" s="1"/>
    </row>
    <row r="992" spans="1:45" x14ac:dyDescent="0.25">
      <c r="A992" s="1" t="s">
        <v>91</v>
      </c>
      <c r="B992" s="1" t="s">
        <v>33</v>
      </c>
      <c r="C992" s="1" t="s">
        <v>11</v>
      </c>
      <c r="D992" s="1">
        <v>2</v>
      </c>
      <c r="E992" s="1">
        <v>6.25</v>
      </c>
      <c r="F992" s="1" t="s">
        <v>34</v>
      </c>
      <c r="G992" s="1">
        <v>2012</v>
      </c>
      <c r="H992" s="1">
        <v>0</v>
      </c>
      <c r="I992" s="1">
        <v>0</v>
      </c>
      <c r="J992" s="1" t="s">
        <v>269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/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/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/>
      <c r="AS992" s="1"/>
    </row>
    <row r="993" spans="1:45" x14ac:dyDescent="0.25">
      <c r="A993" s="1" t="s">
        <v>91</v>
      </c>
      <c r="B993" s="1" t="s">
        <v>33</v>
      </c>
      <c r="C993" s="1" t="s">
        <v>11</v>
      </c>
      <c r="D993" s="1">
        <v>2</v>
      </c>
      <c r="E993" s="1">
        <v>6.25</v>
      </c>
      <c r="F993" s="1" t="s">
        <v>34</v>
      </c>
      <c r="G993" s="1">
        <v>2013</v>
      </c>
      <c r="H993" s="1">
        <v>0</v>
      </c>
      <c r="I993" s="1">
        <v>0</v>
      </c>
      <c r="J993" s="1" t="s">
        <v>269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/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/>
      <c r="AS993" s="1"/>
    </row>
    <row r="994" spans="1:45" x14ac:dyDescent="0.25">
      <c r="A994" s="1" t="s">
        <v>91</v>
      </c>
      <c r="B994" s="1" t="s">
        <v>33</v>
      </c>
      <c r="C994" s="1" t="s">
        <v>11</v>
      </c>
      <c r="D994" s="1">
        <v>2</v>
      </c>
      <c r="E994" s="1">
        <v>6.25</v>
      </c>
      <c r="F994" s="1" t="s">
        <v>34</v>
      </c>
      <c r="G994" s="1">
        <v>2014</v>
      </c>
      <c r="H994" s="1">
        <v>0</v>
      </c>
      <c r="I994" s="1">
        <v>0</v>
      </c>
      <c r="J994" s="1" t="s">
        <v>269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/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/>
      <c r="AS994" s="1"/>
    </row>
    <row r="995" spans="1:45" x14ac:dyDescent="0.25">
      <c r="A995" s="1" t="s">
        <v>91</v>
      </c>
      <c r="B995" s="1" t="s">
        <v>33</v>
      </c>
      <c r="C995" s="1" t="s">
        <v>11</v>
      </c>
      <c r="D995" s="1">
        <v>2</v>
      </c>
      <c r="E995" s="1">
        <v>6.25</v>
      </c>
      <c r="F995" s="1" t="s">
        <v>34</v>
      </c>
      <c r="G995" s="1">
        <v>2015</v>
      </c>
      <c r="H995" s="1">
        <v>0</v>
      </c>
      <c r="I995" s="1">
        <v>0</v>
      </c>
      <c r="J995" s="1" t="s">
        <v>269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/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/>
      <c r="AS995" s="1"/>
    </row>
    <row r="996" spans="1:45" x14ac:dyDescent="0.25">
      <c r="A996" s="1" t="s">
        <v>91</v>
      </c>
      <c r="B996" s="1" t="s">
        <v>33</v>
      </c>
      <c r="C996" s="1" t="s">
        <v>11</v>
      </c>
      <c r="D996" s="1">
        <v>2</v>
      </c>
      <c r="E996" s="1">
        <v>6.25</v>
      </c>
      <c r="F996" s="1" t="s">
        <v>34</v>
      </c>
      <c r="G996" s="1">
        <v>2016</v>
      </c>
      <c r="H996" s="1">
        <v>0</v>
      </c>
      <c r="I996" s="1">
        <v>0</v>
      </c>
      <c r="J996" s="1" t="s">
        <v>269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/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/>
      <c r="AS996" s="1"/>
    </row>
    <row r="997" spans="1:45" x14ac:dyDescent="0.25">
      <c r="A997" s="1" t="s">
        <v>91</v>
      </c>
      <c r="B997" s="1" t="s">
        <v>33</v>
      </c>
      <c r="C997" s="1" t="s">
        <v>11</v>
      </c>
      <c r="D997" s="1">
        <v>2</v>
      </c>
      <c r="E997" s="1">
        <v>6.25</v>
      </c>
      <c r="F997" s="1" t="s">
        <v>34</v>
      </c>
      <c r="G997" s="1">
        <v>2017</v>
      </c>
      <c r="H997" s="1">
        <v>0</v>
      </c>
      <c r="I997" s="1">
        <v>0</v>
      </c>
      <c r="J997" s="1" t="s">
        <v>269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/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/>
      <c r="AS997" s="1"/>
    </row>
    <row r="998" spans="1:45" x14ac:dyDescent="0.25">
      <c r="A998" s="1" t="s">
        <v>91</v>
      </c>
      <c r="B998" s="1" t="s">
        <v>33</v>
      </c>
      <c r="C998" s="1" t="s">
        <v>11</v>
      </c>
      <c r="D998" s="1">
        <v>2</v>
      </c>
      <c r="E998" s="1">
        <v>6.25</v>
      </c>
      <c r="F998" s="1" t="s">
        <v>34</v>
      </c>
      <c r="G998" s="1">
        <v>2018</v>
      </c>
      <c r="H998" s="1">
        <v>0</v>
      </c>
      <c r="I998" s="1">
        <v>0</v>
      </c>
      <c r="J998" s="1" t="s">
        <v>269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/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/>
      <c r="AS998" s="1"/>
    </row>
    <row r="999" spans="1:45" x14ac:dyDescent="0.25">
      <c r="A999" s="1" t="s">
        <v>91</v>
      </c>
      <c r="B999" s="1" t="s">
        <v>33</v>
      </c>
      <c r="C999" s="1" t="s">
        <v>11</v>
      </c>
      <c r="D999" s="1">
        <v>2</v>
      </c>
      <c r="E999" s="1">
        <v>6.25</v>
      </c>
      <c r="F999" s="1" t="s">
        <v>34</v>
      </c>
      <c r="G999" s="1">
        <v>2019</v>
      </c>
      <c r="H999" s="1">
        <v>0</v>
      </c>
      <c r="I999" s="1">
        <v>0</v>
      </c>
      <c r="J999" s="1" t="s">
        <v>269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/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/>
      <c r="AS999" s="1"/>
    </row>
    <row r="1000" spans="1:45" x14ac:dyDescent="0.25">
      <c r="A1000" s="1" t="s">
        <v>91</v>
      </c>
      <c r="B1000" s="1" t="s">
        <v>33</v>
      </c>
      <c r="C1000" s="1" t="s">
        <v>11</v>
      </c>
      <c r="D1000" s="1">
        <v>2</v>
      </c>
      <c r="E1000" s="1">
        <v>6.25</v>
      </c>
      <c r="F1000" s="1" t="s">
        <v>34</v>
      </c>
      <c r="G1000" s="1">
        <v>2020</v>
      </c>
      <c r="H1000" s="1">
        <v>0</v>
      </c>
      <c r="I1000" s="1">
        <v>0</v>
      </c>
      <c r="J1000" s="1" t="s">
        <v>269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/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/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/>
      <c r="AS1000" s="1"/>
    </row>
    <row r="1001" spans="1:45" x14ac:dyDescent="0.25">
      <c r="A1001" s="1" t="s">
        <v>91</v>
      </c>
      <c r="B1001" s="1" t="s">
        <v>33</v>
      </c>
      <c r="C1001" s="1" t="s">
        <v>11</v>
      </c>
      <c r="D1001" s="1">
        <v>2</v>
      </c>
      <c r="E1001" s="1">
        <v>6.25</v>
      </c>
      <c r="F1001" s="1" t="s">
        <v>34</v>
      </c>
      <c r="G1001" s="1">
        <v>2021</v>
      </c>
      <c r="H1001" s="1">
        <v>0</v>
      </c>
      <c r="I1001" s="1">
        <v>0</v>
      </c>
      <c r="J1001" s="1" t="s">
        <v>269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/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/>
      <c r="AS1001" s="1"/>
    </row>
    <row r="1002" spans="1:45" x14ac:dyDescent="0.25">
      <c r="A1002" s="1" t="s">
        <v>91</v>
      </c>
      <c r="B1002" s="1" t="s">
        <v>33</v>
      </c>
      <c r="C1002" s="1" t="s">
        <v>11</v>
      </c>
      <c r="D1002" s="1">
        <v>2</v>
      </c>
      <c r="E1002" s="1">
        <v>6.25</v>
      </c>
      <c r="F1002" s="1" t="s">
        <v>34</v>
      </c>
      <c r="G1002" s="1">
        <v>2022</v>
      </c>
      <c r="H1002" s="1">
        <v>1</v>
      </c>
      <c r="I1002" s="1">
        <v>1</v>
      </c>
      <c r="J1002" s="1" t="s">
        <v>269</v>
      </c>
      <c r="K1002" s="1">
        <v>7</v>
      </c>
      <c r="L1002" s="1">
        <v>252</v>
      </c>
      <c r="M1002" s="1">
        <v>173</v>
      </c>
      <c r="N1002" s="1">
        <v>22</v>
      </c>
      <c r="O1002" s="1">
        <v>12</v>
      </c>
      <c r="P1002" s="1">
        <v>114.28</v>
      </c>
      <c r="Q1002" s="1">
        <v>7</v>
      </c>
      <c r="R1002" s="1">
        <v>252</v>
      </c>
      <c r="S1002" s="1">
        <v>173</v>
      </c>
      <c r="T1002" s="1">
        <v>22</v>
      </c>
      <c r="U1002" s="1">
        <v>12</v>
      </c>
      <c r="V1002" s="1">
        <v>8.7398843930635799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/>
      <c r="AS1002" s="1"/>
    </row>
    <row r="1003" spans="1:45" x14ac:dyDescent="0.25">
      <c r="A1003" s="1" t="s">
        <v>91</v>
      </c>
      <c r="B1003" s="1" t="s">
        <v>33</v>
      </c>
      <c r="C1003" s="1" t="s">
        <v>11</v>
      </c>
      <c r="D1003" s="1">
        <v>2</v>
      </c>
      <c r="E1003" s="1">
        <v>6.25</v>
      </c>
      <c r="F1003" s="1" t="s">
        <v>34</v>
      </c>
      <c r="G1003" s="1">
        <v>2023</v>
      </c>
      <c r="H1003" s="1">
        <v>3</v>
      </c>
      <c r="I1003" s="1">
        <v>4</v>
      </c>
      <c r="J1003" s="1" t="s">
        <v>269</v>
      </c>
      <c r="K1003" s="1">
        <v>15</v>
      </c>
      <c r="L1003" s="1">
        <v>672</v>
      </c>
      <c r="M1003" s="1">
        <v>481</v>
      </c>
      <c r="N1003" s="1">
        <v>77</v>
      </c>
      <c r="O1003" s="1">
        <v>18</v>
      </c>
      <c r="P1003" s="1">
        <v>131.57</v>
      </c>
      <c r="Q1003" s="1">
        <v>22</v>
      </c>
      <c r="R1003" s="1">
        <v>924</v>
      </c>
      <c r="S1003" s="1">
        <v>654</v>
      </c>
      <c r="T1003" s="1">
        <v>99</v>
      </c>
      <c r="U1003" s="1">
        <v>30</v>
      </c>
      <c r="V1003" s="1">
        <v>8.4770642201834807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/>
      <c r="AS1003" s="1"/>
    </row>
    <row r="1004" spans="1:45" x14ac:dyDescent="0.25">
      <c r="A1004" s="1" t="s">
        <v>91</v>
      </c>
      <c r="B1004" s="1" t="s">
        <v>33</v>
      </c>
      <c r="C1004" s="1" t="s">
        <v>11</v>
      </c>
      <c r="D1004" s="1">
        <v>2</v>
      </c>
      <c r="E1004" s="1">
        <v>6.25</v>
      </c>
      <c r="F1004" s="1" t="s">
        <v>34</v>
      </c>
      <c r="G1004" s="1">
        <v>2024</v>
      </c>
      <c r="H1004" s="1">
        <v>0</v>
      </c>
      <c r="I1004" s="1">
        <v>4</v>
      </c>
      <c r="J1004" s="1" t="s">
        <v>269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22</v>
      </c>
      <c r="R1004" s="1">
        <v>924</v>
      </c>
      <c r="S1004" s="1">
        <v>654</v>
      </c>
      <c r="T1004" s="1">
        <v>99</v>
      </c>
      <c r="U1004" s="1">
        <v>30</v>
      </c>
      <c r="V1004" s="1">
        <v>8.4770642201834807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/>
      <c r="AS1004" s="1"/>
    </row>
    <row r="1005" spans="1:45" x14ac:dyDescent="0.25">
      <c r="A1005" s="1" t="s">
        <v>92</v>
      </c>
      <c r="B1005" s="1" t="s">
        <v>40</v>
      </c>
      <c r="C1005" s="1" t="s">
        <v>11</v>
      </c>
      <c r="D1005" s="1">
        <v>2</v>
      </c>
      <c r="E1005" s="1">
        <v>9</v>
      </c>
      <c r="F1005" s="1" t="s">
        <v>41</v>
      </c>
      <c r="G1005" s="1">
        <v>2008</v>
      </c>
      <c r="H1005" s="1">
        <v>0</v>
      </c>
      <c r="I1005" s="1">
        <v>0</v>
      </c>
      <c r="J1005" s="1" t="s">
        <v>383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/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/>
      <c r="AS1005" s="1"/>
    </row>
    <row r="1006" spans="1:45" x14ac:dyDescent="0.25">
      <c r="A1006" s="1" t="s">
        <v>92</v>
      </c>
      <c r="B1006" s="1" t="s">
        <v>40</v>
      </c>
      <c r="C1006" s="1" t="s">
        <v>11</v>
      </c>
      <c r="D1006" s="1">
        <v>2</v>
      </c>
      <c r="E1006" s="1">
        <v>9</v>
      </c>
      <c r="F1006" s="1" t="s">
        <v>41</v>
      </c>
      <c r="G1006" s="1">
        <v>2009</v>
      </c>
      <c r="H1006" s="1">
        <v>0</v>
      </c>
      <c r="I1006" s="1">
        <v>0</v>
      </c>
      <c r="J1006" s="1" t="s">
        <v>383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/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/>
      <c r="AS1006" s="1"/>
    </row>
    <row r="1007" spans="1:45" x14ac:dyDescent="0.25">
      <c r="A1007" s="1" t="s">
        <v>92</v>
      </c>
      <c r="B1007" s="1" t="s">
        <v>40</v>
      </c>
      <c r="C1007" s="1" t="s">
        <v>11</v>
      </c>
      <c r="D1007" s="1">
        <v>2</v>
      </c>
      <c r="E1007" s="1">
        <v>9</v>
      </c>
      <c r="F1007" s="1" t="s">
        <v>41</v>
      </c>
      <c r="G1007" s="1">
        <v>2010</v>
      </c>
      <c r="H1007" s="1">
        <v>0</v>
      </c>
      <c r="I1007" s="1">
        <v>0</v>
      </c>
      <c r="J1007" s="1" t="s">
        <v>383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/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/>
      <c r="AS1007" s="1"/>
    </row>
    <row r="1008" spans="1:45" x14ac:dyDescent="0.25">
      <c r="A1008" s="1" t="s">
        <v>92</v>
      </c>
      <c r="B1008" s="1" t="s">
        <v>40</v>
      </c>
      <c r="C1008" s="1" t="s">
        <v>11</v>
      </c>
      <c r="D1008" s="1">
        <v>2</v>
      </c>
      <c r="E1008" s="1">
        <v>9</v>
      </c>
      <c r="F1008" s="1" t="s">
        <v>41</v>
      </c>
      <c r="G1008" s="1">
        <v>2011</v>
      </c>
      <c r="H1008" s="1">
        <v>0</v>
      </c>
      <c r="I1008" s="1">
        <v>0</v>
      </c>
      <c r="J1008" s="1" t="s">
        <v>383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/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/>
      <c r="AS1008" s="1"/>
    </row>
    <row r="1009" spans="1:45" x14ac:dyDescent="0.25">
      <c r="A1009" s="1" t="s">
        <v>92</v>
      </c>
      <c r="B1009" s="1" t="s">
        <v>40</v>
      </c>
      <c r="C1009" s="1" t="s">
        <v>11</v>
      </c>
      <c r="D1009" s="1">
        <v>2</v>
      </c>
      <c r="E1009" s="1">
        <v>9</v>
      </c>
      <c r="F1009" s="1" t="s">
        <v>41</v>
      </c>
      <c r="G1009" s="1">
        <v>2012</v>
      </c>
      <c r="H1009" s="1">
        <v>0</v>
      </c>
      <c r="I1009" s="1">
        <v>0</v>
      </c>
      <c r="J1009" s="1" t="s">
        <v>383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/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/>
      <c r="AS1009" s="1"/>
    </row>
    <row r="1010" spans="1:45" x14ac:dyDescent="0.25">
      <c r="A1010" s="1" t="s">
        <v>92</v>
      </c>
      <c r="B1010" s="1" t="s">
        <v>40</v>
      </c>
      <c r="C1010" s="1" t="s">
        <v>11</v>
      </c>
      <c r="D1010" s="1">
        <v>2</v>
      </c>
      <c r="E1010" s="1">
        <v>9</v>
      </c>
      <c r="F1010" s="1" t="s">
        <v>41</v>
      </c>
      <c r="G1010" s="1">
        <v>2013</v>
      </c>
      <c r="H1010" s="1">
        <v>0</v>
      </c>
      <c r="I1010" s="1">
        <v>0</v>
      </c>
      <c r="J1010" s="1" t="s">
        <v>383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/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/>
      <c r="AS1010" s="1"/>
    </row>
    <row r="1011" spans="1:45" x14ac:dyDescent="0.25">
      <c r="A1011" s="1" t="s">
        <v>92</v>
      </c>
      <c r="B1011" s="1" t="s">
        <v>40</v>
      </c>
      <c r="C1011" s="1" t="s">
        <v>11</v>
      </c>
      <c r="D1011" s="1">
        <v>2</v>
      </c>
      <c r="E1011" s="1">
        <v>9</v>
      </c>
      <c r="F1011" s="1" t="s">
        <v>41</v>
      </c>
      <c r="G1011" s="1">
        <v>2014</v>
      </c>
      <c r="H1011" s="1">
        <v>0</v>
      </c>
      <c r="I1011" s="1">
        <v>0</v>
      </c>
      <c r="J1011" s="1" t="s">
        <v>383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/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/>
      <c r="AS1011" s="1"/>
    </row>
    <row r="1012" spans="1:45" x14ac:dyDescent="0.25">
      <c r="A1012" s="1" t="s">
        <v>92</v>
      </c>
      <c r="B1012" s="1" t="s">
        <v>40</v>
      </c>
      <c r="C1012" s="1" t="s">
        <v>11</v>
      </c>
      <c r="D1012" s="1">
        <v>2</v>
      </c>
      <c r="E1012" s="1">
        <v>9</v>
      </c>
      <c r="F1012" s="1" t="s">
        <v>41</v>
      </c>
      <c r="G1012" s="1">
        <v>2015</v>
      </c>
      <c r="H1012" s="1">
        <v>0</v>
      </c>
      <c r="I1012" s="1">
        <v>0</v>
      </c>
      <c r="J1012" s="1" t="s">
        <v>383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/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/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/>
      <c r="AS1012" s="1"/>
    </row>
    <row r="1013" spans="1:45" x14ac:dyDescent="0.25">
      <c r="A1013" s="1" t="s">
        <v>92</v>
      </c>
      <c r="B1013" s="1" t="s">
        <v>40</v>
      </c>
      <c r="C1013" s="1" t="s">
        <v>11</v>
      </c>
      <c r="D1013" s="1">
        <v>2</v>
      </c>
      <c r="E1013" s="1">
        <v>9</v>
      </c>
      <c r="F1013" s="1" t="s">
        <v>41</v>
      </c>
      <c r="G1013" s="1">
        <v>2016</v>
      </c>
      <c r="H1013" s="1">
        <v>0</v>
      </c>
      <c r="I1013" s="1">
        <v>0</v>
      </c>
      <c r="J1013" s="1" t="s">
        <v>383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/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/>
      <c r="AS1013" s="1"/>
    </row>
    <row r="1014" spans="1:45" x14ac:dyDescent="0.25">
      <c r="A1014" s="1" t="s">
        <v>92</v>
      </c>
      <c r="B1014" s="1" t="s">
        <v>40</v>
      </c>
      <c r="C1014" s="1" t="s">
        <v>11</v>
      </c>
      <c r="D1014" s="1">
        <v>2</v>
      </c>
      <c r="E1014" s="1">
        <v>9</v>
      </c>
      <c r="F1014" s="1" t="s">
        <v>41</v>
      </c>
      <c r="G1014" s="1">
        <v>2017</v>
      </c>
      <c r="H1014" s="1">
        <v>0</v>
      </c>
      <c r="I1014" s="1">
        <v>0</v>
      </c>
      <c r="J1014" s="1" t="s">
        <v>383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/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/>
      <c r="AS1014" s="1"/>
    </row>
    <row r="1015" spans="1:45" x14ac:dyDescent="0.25">
      <c r="A1015" s="1" t="s">
        <v>92</v>
      </c>
      <c r="B1015" s="1" t="s">
        <v>40</v>
      </c>
      <c r="C1015" s="1" t="s">
        <v>11</v>
      </c>
      <c r="D1015" s="1">
        <v>2</v>
      </c>
      <c r="E1015" s="1">
        <v>9</v>
      </c>
      <c r="F1015" s="1" t="s">
        <v>41</v>
      </c>
      <c r="G1015" s="1">
        <v>2018</v>
      </c>
      <c r="H1015" s="1">
        <v>0</v>
      </c>
      <c r="I1015" s="1">
        <v>0</v>
      </c>
      <c r="J1015" s="1" t="s">
        <v>383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/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/>
      <c r="AS1015" s="1"/>
    </row>
    <row r="1016" spans="1:45" x14ac:dyDescent="0.25">
      <c r="A1016" s="1" t="s">
        <v>92</v>
      </c>
      <c r="B1016" s="1" t="s">
        <v>40</v>
      </c>
      <c r="C1016" s="1" t="s">
        <v>11</v>
      </c>
      <c r="D1016" s="1">
        <v>2</v>
      </c>
      <c r="E1016" s="1">
        <v>9</v>
      </c>
      <c r="F1016" s="1" t="s">
        <v>41</v>
      </c>
      <c r="G1016" s="1">
        <v>2019</v>
      </c>
      <c r="H1016" s="1">
        <v>0</v>
      </c>
      <c r="I1016" s="1">
        <v>0</v>
      </c>
      <c r="J1016" s="1" t="s">
        <v>383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/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/>
      <c r="AS1016" s="1"/>
    </row>
    <row r="1017" spans="1:45" x14ac:dyDescent="0.25">
      <c r="A1017" s="1" t="s">
        <v>92</v>
      </c>
      <c r="B1017" s="1" t="s">
        <v>40</v>
      </c>
      <c r="C1017" s="1" t="s">
        <v>11</v>
      </c>
      <c r="D1017" s="1">
        <v>2</v>
      </c>
      <c r="E1017" s="1">
        <v>9</v>
      </c>
      <c r="F1017" s="1" t="s">
        <v>41</v>
      </c>
      <c r="G1017" s="1">
        <v>2020</v>
      </c>
      <c r="H1017" s="1">
        <v>0</v>
      </c>
      <c r="I1017" s="1">
        <v>0</v>
      </c>
      <c r="J1017" s="1" t="s">
        <v>383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/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/>
      <c r="AS1017" s="1"/>
    </row>
    <row r="1018" spans="1:45" x14ac:dyDescent="0.25">
      <c r="A1018" s="1" t="s">
        <v>92</v>
      </c>
      <c r="B1018" s="1" t="s">
        <v>40</v>
      </c>
      <c r="C1018" s="1" t="s">
        <v>11</v>
      </c>
      <c r="D1018" s="1">
        <v>2</v>
      </c>
      <c r="E1018" s="1">
        <v>9</v>
      </c>
      <c r="F1018" s="1" t="s">
        <v>41</v>
      </c>
      <c r="G1018" s="1">
        <v>2021</v>
      </c>
      <c r="H1018" s="1">
        <v>0</v>
      </c>
      <c r="I1018" s="1">
        <v>0</v>
      </c>
      <c r="J1018" s="1" t="s">
        <v>383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/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/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/>
      <c r="AS1018" s="1"/>
    </row>
    <row r="1019" spans="1:45" x14ac:dyDescent="0.25">
      <c r="A1019" s="1" t="s">
        <v>92</v>
      </c>
      <c r="B1019" s="1" t="s">
        <v>40</v>
      </c>
      <c r="C1019" s="1" t="s">
        <v>11</v>
      </c>
      <c r="D1019" s="1">
        <v>2</v>
      </c>
      <c r="E1019" s="1">
        <v>9</v>
      </c>
      <c r="F1019" s="1" t="s">
        <v>41</v>
      </c>
      <c r="G1019" s="1">
        <v>2022</v>
      </c>
      <c r="H1019" s="1">
        <v>0</v>
      </c>
      <c r="I1019" s="1">
        <v>0</v>
      </c>
      <c r="J1019" s="1" t="s">
        <v>383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/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/>
      <c r="AS1019" s="1"/>
    </row>
    <row r="1020" spans="1:45" x14ac:dyDescent="0.25">
      <c r="A1020" s="1" t="s">
        <v>92</v>
      </c>
      <c r="B1020" s="1" t="s">
        <v>40</v>
      </c>
      <c r="C1020" s="1" t="s">
        <v>11</v>
      </c>
      <c r="D1020" s="1">
        <v>2</v>
      </c>
      <c r="E1020" s="1">
        <v>9</v>
      </c>
      <c r="F1020" s="1" t="s">
        <v>41</v>
      </c>
      <c r="G1020" s="1">
        <v>2023</v>
      </c>
      <c r="H1020" s="1">
        <v>0</v>
      </c>
      <c r="I1020" s="1">
        <v>0</v>
      </c>
      <c r="J1020" s="1" t="s">
        <v>383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/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/>
      <c r="AS1020" s="1"/>
    </row>
    <row r="1021" spans="1:45" x14ac:dyDescent="0.25">
      <c r="A1021" s="1" t="s">
        <v>92</v>
      </c>
      <c r="B1021" s="1" t="s">
        <v>40</v>
      </c>
      <c r="C1021" s="1" t="s">
        <v>11</v>
      </c>
      <c r="D1021" s="1">
        <v>2</v>
      </c>
      <c r="E1021" s="1">
        <v>9</v>
      </c>
      <c r="F1021" s="1" t="s">
        <v>41</v>
      </c>
      <c r="G1021" s="1">
        <v>2024</v>
      </c>
      <c r="H1021" s="1">
        <v>1</v>
      </c>
      <c r="I1021" s="1">
        <v>1</v>
      </c>
      <c r="J1021" s="1" t="s">
        <v>383</v>
      </c>
      <c r="K1021" s="1">
        <v>7</v>
      </c>
      <c r="L1021" s="1">
        <v>309</v>
      </c>
      <c r="M1021" s="1">
        <v>131</v>
      </c>
      <c r="N1021" s="1">
        <v>30</v>
      </c>
      <c r="O1021" s="1">
        <v>26</v>
      </c>
      <c r="P1021" s="1">
        <v>200</v>
      </c>
      <c r="Q1021" s="1">
        <v>7</v>
      </c>
      <c r="R1021" s="1">
        <v>309</v>
      </c>
      <c r="S1021" s="1">
        <v>131</v>
      </c>
      <c r="T1021" s="1">
        <v>30</v>
      </c>
      <c r="U1021" s="1">
        <v>26</v>
      </c>
      <c r="V1021" s="1">
        <v>14.1526717557251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/>
      <c r="AS1021" s="1"/>
    </row>
    <row r="1022" spans="1:45" x14ac:dyDescent="0.25">
      <c r="A1022" s="1" t="s">
        <v>93</v>
      </c>
      <c r="B1022" s="1" t="s">
        <v>69</v>
      </c>
      <c r="C1022" s="1" t="s">
        <v>11</v>
      </c>
      <c r="D1022" s="1">
        <v>2</v>
      </c>
      <c r="E1022" s="1">
        <v>2</v>
      </c>
      <c r="F1022" s="1" t="s">
        <v>70</v>
      </c>
      <c r="G1022" s="1">
        <v>2008</v>
      </c>
      <c r="H1022" s="1">
        <v>0</v>
      </c>
      <c r="I1022" s="1">
        <v>0</v>
      </c>
      <c r="J1022" s="1" t="s">
        <v>318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/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/>
      <c r="AS1022" s="1"/>
    </row>
    <row r="1023" spans="1:45" x14ac:dyDescent="0.25">
      <c r="A1023" s="1" t="s">
        <v>93</v>
      </c>
      <c r="B1023" s="1" t="s">
        <v>69</v>
      </c>
      <c r="C1023" s="1" t="s">
        <v>11</v>
      </c>
      <c r="D1023" s="1">
        <v>2</v>
      </c>
      <c r="E1023" s="1">
        <v>2</v>
      </c>
      <c r="F1023" s="1" t="s">
        <v>70</v>
      </c>
      <c r="G1023" s="1">
        <v>2009</v>
      </c>
      <c r="H1023" s="1">
        <v>0</v>
      </c>
      <c r="I1023" s="1">
        <v>0</v>
      </c>
      <c r="J1023" s="1" t="s">
        <v>318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/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/>
      <c r="AS1023" s="1"/>
    </row>
    <row r="1024" spans="1:45" x14ac:dyDescent="0.25">
      <c r="A1024" s="1" t="s">
        <v>93</v>
      </c>
      <c r="B1024" s="1" t="s">
        <v>69</v>
      </c>
      <c r="C1024" s="1" t="s">
        <v>11</v>
      </c>
      <c r="D1024" s="1">
        <v>2</v>
      </c>
      <c r="E1024" s="1">
        <v>2</v>
      </c>
      <c r="F1024" s="1" t="s">
        <v>70</v>
      </c>
      <c r="G1024" s="1">
        <v>2010</v>
      </c>
      <c r="H1024" s="1">
        <v>0</v>
      </c>
      <c r="I1024" s="1">
        <v>0</v>
      </c>
      <c r="J1024" s="1" t="s">
        <v>318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/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/>
      <c r="AS1024" s="1"/>
    </row>
    <row r="1025" spans="1:45" x14ac:dyDescent="0.25">
      <c r="A1025" s="1" t="s">
        <v>93</v>
      </c>
      <c r="B1025" s="1" t="s">
        <v>69</v>
      </c>
      <c r="C1025" s="1" t="s">
        <v>11</v>
      </c>
      <c r="D1025" s="1">
        <v>2</v>
      </c>
      <c r="E1025" s="1">
        <v>2</v>
      </c>
      <c r="F1025" s="1" t="s">
        <v>70</v>
      </c>
      <c r="G1025" s="1">
        <v>2011</v>
      </c>
      <c r="H1025" s="1">
        <v>0</v>
      </c>
      <c r="I1025" s="1">
        <v>0</v>
      </c>
      <c r="J1025" s="1" t="s">
        <v>318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/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/>
      <c r="AS1025" s="1"/>
    </row>
    <row r="1026" spans="1:45" x14ac:dyDescent="0.25">
      <c r="A1026" s="1" t="s">
        <v>93</v>
      </c>
      <c r="B1026" s="1" t="s">
        <v>69</v>
      </c>
      <c r="C1026" s="1" t="s">
        <v>11</v>
      </c>
      <c r="D1026" s="1">
        <v>2</v>
      </c>
      <c r="E1026" s="1">
        <v>2</v>
      </c>
      <c r="F1026" s="1" t="s">
        <v>70</v>
      </c>
      <c r="G1026" s="1">
        <v>2012</v>
      </c>
      <c r="H1026" s="1">
        <v>0</v>
      </c>
      <c r="I1026" s="1">
        <v>0</v>
      </c>
      <c r="J1026" s="1" t="s">
        <v>318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/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/>
      <c r="AS1026" s="1"/>
    </row>
    <row r="1027" spans="1:45" x14ac:dyDescent="0.25">
      <c r="A1027" s="1" t="s">
        <v>93</v>
      </c>
      <c r="B1027" s="1" t="s">
        <v>69</v>
      </c>
      <c r="C1027" s="1" t="s">
        <v>11</v>
      </c>
      <c r="D1027" s="1">
        <v>2</v>
      </c>
      <c r="E1027" s="1">
        <v>2</v>
      </c>
      <c r="F1027" s="1" t="s">
        <v>70</v>
      </c>
      <c r="G1027" s="1">
        <v>2013</v>
      </c>
      <c r="H1027" s="1">
        <v>0</v>
      </c>
      <c r="I1027" s="1">
        <v>0</v>
      </c>
      <c r="J1027" s="1" t="s">
        <v>318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/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/>
      <c r="AS1027" s="1"/>
    </row>
    <row r="1028" spans="1:45" x14ac:dyDescent="0.25">
      <c r="A1028" s="1" t="s">
        <v>93</v>
      </c>
      <c r="B1028" s="1" t="s">
        <v>69</v>
      </c>
      <c r="C1028" s="1" t="s">
        <v>11</v>
      </c>
      <c r="D1028" s="1">
        <v>2</v>
      </c>
      <c r="E1028" s="1">
        <v>2</v>
      </c>
      <c r="F1028" s="1" t="s">
        <v>70</v>
      </c>
      <c r="G1028" s="1">
        <v>2014</v>
      </c>
      <c r="H1028" s="1">
        <v>0</v>
      </c>
      <c r="I1028" s="1">
        <v>0</v>
      </c>
      <c r="J1028" s="1" t="s">
        <v>318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/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/>
      <c r="AS1028" s="1"/>
    </row>
    <row r="1029" spans="1:45" x14ac:dyDescent="0.25">
      <c r="A1029" s="1" t="s">
        <v>93</v>
      </c>
      <c r="B1029" s="1" t="s">
        <v>69</v>
      </c>
      <c r="C1029" s="1" t="s">
        <v>11</v>
      </c>
      <c r="D1029" s="1">
        <v>2</v>
      </c>
      <c r="E1029" s="1">
        <v>2</v>
      </c>
      <c r="F1029" s="1" t="s">
        <v>70</v>
      </c>
      <c r="G1029" s="1">
        <v>2015</v>
      </c>
      <c r="H1029" s="1">
        <v>0</v>
      </c>
      <c r="I1029" s="1">
        <v>0</v>
      </c>
      <c r="J1029" s="1" t="s">
        <v>318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/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/>
      <c r="AS1029" s="1"/>
    </row>
    <row r="1030" spans="1:45" x14ac:dyDescent="0.25">
      <c r="A1030" s="1" t="s">
        <v>93</v>
      </c>
      <c r="B1030" s="1" t="s">
        <v>69</v>
      </c>
      <c r="C1030" s="1" t="s">
        <v>11</v>
      </c>
      <c r="D1030" s="1">
        <v>2</v>
      </c>
      <c r="E1030" s="1">
        <v>2</v>
      </c>
      <c r="F1030" s="1" t="s">
        <v>70</v>
      </c>
      <c r="G1030" s="1">
        <v>2016</v>
      </c>
      <c r="H1030" s="1">
        <v>0</v>
      </c>
      <c r="I1030" s="1">
        <v>0</v>
      </c>
      <c r="J1030" s="1" t="s">
        <v>318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/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/>
      <c r="AS1030" s="1"/>
    </row>
    <row r="1031" spans="1:45" x14ac:dyDescent="0.25">
      <c r="A1031" s="1" t="s">
        <v>93</v>
      </c>
      <c r="B1031" s="1" t="s">
        <v>69</v>
      </c>
      <c r="C1031" s="1" t="s">
        <v>11</v>
      </c>
      <c r="D1031" s="1">
        <v>2</v>
      </c>
      <c r="E1031" s="1">
        <v>2</v>
      </c>
      <c r="F1031" s="1" t="s">
        <v>70</v>
      </c>
      <c r="G1031" s="1">
        <v>2017</v>
      </c>
      <c r="H1031" s="1">
        <v>0</v>
      </c>
      <c r="I1031" s="1">
        <v>0</v>
      </c>
      <c r="J1031" s="1" t="s">
        <v>318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/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/>
      <c r="AS1031" s="1"/>
    </row>
    <row r="1032" spans="1:45" x14ac:dyDescent="0.25">
      <c r="A1032" s="1" t="s">
        <v>93</v>
      </c>
      <c r="B1032" s="1" t="s">
        <v>69</v>
      </c>
      <c r="C1032" s="1" t="s">
        <v>11</v>
      </c>
      <c r="D1032" s="1">
        <v>2</v>
      </c>
      <c r="E1032" s="1">
        <v>2</v>
      </c>
      <c r="F1032" s="1" t="s">
        <v>70</v>
      </c>
      <c r="G1032" s="1">
        <v>2018</v>
      </c>
      <c r="H1032" s="1">
        <v>0</v>
      </c>
      <c r="I1032" s="1">
        <v>0</v>
      </c>
      <c r="J1032" s="1" t="s">
        <v>318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/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/>
      <c r="AS1032" s="1"/>
    </row>
    <row r="1033" spans="1:45" x14ac:dyDescent="0.25">
      <c r="A1033" s="1" t="s">
        <v>93</v>
      </c>
      <c r="B1033" s="1" t="s">
        <v>69</v>
      </c>
      <c r="C1033" s="1" t="s">
        <v>11</v>
      </c>
      <c r="D1033" s="1">
        <v>2</v>
      </c>
      <c r="E1033" s="1">
        <v>2</v>
      </c>
      <c r="F1033" s="1" t="s">
        <v>70</v>
      </c>
      <c r="G1033" s="1">
        <v>2019</v>
      </c>
      <c r="H1033" s="1">
        <v>0</v>
      </c>
      <c r="I1033" s="1">
        <v>0</v>
      </c>
      <c r="J1033" s="1" t="s">
        <v>318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/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/>
      <c r="AS1033" s="1"/>
    </row>
    <row r="1034" spans="1:45" x14ac:dyDescent="0.25">
      <c r="A1034" s="1" t="s">
        <v>93</v>
      </c>
      <c r="B1034" s="1" t="s">
        <v>69</v>
      </c>
      <c r="C1034" s="1" t="s">
        <v>11</v>
      </c>
      <c r="D1034" s="1">
        <v>2</v>
      </c>
      <c r="E1034" s="1">
        <v>2</v>
      </c>
      <c r="F1034" s="1" t="s">
        <v>70</v>
      </c>
      <c r="G1034" s="1">
        <v>2020</v>
      </c>
      <c r="H1034" s="1">
        <v>0</v>
      </c>
      <c r="I1034" s="1">
        <v>0</v>
      </c>
      <c r="J1034" s="1" t="s">
        <v>318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/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/>
      <c r="AS1034" s="1"/>
    </row>
    <row r="1035" spans="1:45" x14ac:dyDescent="0.25">
      <c r="A1035" s="1" t="s">
        <v>93</v>
      </c>
      <c r="B1035" s="1" t="s">
        <v>69</v>
      </c>
      <c r="C1035" s="1" t="s">
        <v>11</v>
      </c>
      <c r="D1035" s="1">
        <v>2</v>
      </c>
      <c r="E1035" s="1">
        <v>2</v>
      </c>
      <c r="F1035" s="1" t="s">
        <v>70</v>
      </c>
      <c r="G1035" s="1">
        <v>2021</v>
      </c>
      <c r="H1035" s="1">
        <v>0</v>
      </c>
      <c r="I1035" s="1">
        <v>0</v>
      </c>
      <c r="J1035" s="1" t="s">
        <v>318</v>
      </c>
      <c r="K1035" s="1">
        <v>6</v>
      </c>
      <c r="L1035" s="1">
        <v>146</v>
      </c>
      <c r="M1035" s="1">
        <v>119</v>
      </c>
      <c r="N1035" s="1">
        <v>12</v>
      </c>
      <c r="O1035" s="1">
        <v>4</v>
      </c>
      <c r="P1035" s="1">
        <v>136.42500000000001</v>
      </c>
      <c r="Q1035" s="1">
        <v>6</v>
      </c>
      <c r="R1035" s="1">
        <v>146</v>
      </c>
      <c r="S1035" s="1">
        <v>119</v>
      </c>
      <c r="T1035" s="1">
        <v>12</v>
      </c>
      <c r="U1035" s="1">
        <v>4</v>
      </c>
      <c r="V1035" s="1">
        <v>7.3613445378151203</v>
      </c>
      <c r="W1035" s="1">
        <v>2</v>
      </c>
      <c r="X1035" s="1">
        <v>24</v>
      </c>
      <c r="Y1035" s="1">
        <v>0</v>
      </c>
      <c r="Z1035" s="1">
        <v>23</v>
      </c>
      <c r="AA1035" s="1">
        <v>0</v>
      </c>
      <c r="AB1035" s="1">
        <v>9</v>
      </c>
      <c r="AC1035" s="1">
        <v>2</v>
      </c>
      <c r="AD1035" s="1">
        <v>0</v>
      </c>
      <c r="AE1035" s="1">
        <v>1</v>
      </c>
      <c r="AF1035" s="1">
        <v>0</v>
      </c>
      <c r="AG1035" s="1">
        <v>5.5</v>
      </c>
      <c r="AH1035" s="1">
        <v>2</v>
      </c>
      <c r="AI1035" s="1">
        <v>24</v>
      </c>
      <c r="AJ1035" s="1">
        <v>0</v>
      </c>
      <c r="AK1035" s="1">
        <v>23</v>
      </c>
      <c r="AL1035" s="1">
        <v>0</v>
      </c>
      <c r="AM1035" s="1">
        <v>9</v>
      </c>
      <c r="AN1035" s="1">
        <v>2</v>
      </c>
      <c r="AO1035" s="1">
        <v>0</v>
      </c>
      <c r="AP1035" s="1">
        <v>1</v>
      </c>
      <c r="AQ1035" s="1">
        <v>0</v>
      </c>
      <c r="AR1035" s="1">
        <v>5.75</v>
      </c>
      <c r="AS1035" s="1">
        <v>5.75</v>
      </c>
    </row>
    <row r="1036" spans="1:45" x14ac:dyDescent="0.25">
      <c r="A1036" s="1" t="s">
        <v>93</v>
      </c>
      <c r="B1036" s="1" t="s">
        <v>69</v>
      </c>
      <c r="C1036" s="1" t="s">
        <v>11</v>
      </c>
      <c r="D1036" s="1">
        <v>2</v>
      </c>
      <c r="E1036" s="1">
        <v>2</v>
      </c>
      <c r="F1036" s="1" t="s">
        <v>70</v>
      </c>
      <c r="G1036" s="1">
        <v>2022</v>
      </c>
      <c r="H1036" s="1">
        <v>0</v>
      </c>
      <c r="I1036" s="1">
        <v>0</v>
      </c>
      <c r="J1036" s="1" t="s">
        <v>318</v>
      </c>
      <c r="K1036" s="1">
        <v>12</v>
      </c>
      <c r="L1036" s="1">
        <v>381</v>
      </c>
      <c r="M1036" s="1">
        <v>274</v>
      </c>
      <c r="N1036" s="1">
        <v>25</v>
      </c>
      <c r="O1036" s="1">
        <v>19</v>
      </c>
      <c r="P1036" s="1">
        <v>139.51</v>
      </c>
      <c r="Q1036" s="1">
        <v>18</v>
      </c>
      <c r="R1036" s="1">
        <v>527</v>
      </c>
      <c r="S1036" s="1">
        <v>393</v>
      </c>
      <c r="T1036" s="1">
        <v>37</v>
      </c>
      <c r="U1036" s="1">
        <v>23</v>
      </c>
      <c r="V1036" s="1">
        <v>8.0458015267175504</v>
      </c>
      <c r="W1036" s="1">
        <v>4</v>
      </c>
      <c r="X1036" s="1">
        <v>36</v>
      </c>
      <c r="Y1036" s="1">
        <v>0</v>
      </c>
      <c r="Z1036" s="1">
        <v>64</v>
      </c>
      <c r="AA1036" s="1">
        <v>1</v>
      </c>
      <c r="AB1036" s="1">
        <v>8</v>
      </c>
      <c r="AC1036" s="1">
        <v>2</v>
      </c>
      <c r="AD1036" s="1">
        <v>6</v>
      </c>
      <c r="AE1036" s="1">
        <v>0</v>
      </c>
      <c r="AF1036" s="1">
        <v>0</v>
      </c>
      <c r="AG1036" s="1">
        <v>10</v>
      </c>
      <c r="AH1036" s="1">
        <v>6</v>
      </c>
      <c r="AI1036" s="1">
        <v>60</v>
      </c>
      <c r="AJ1036" s="1">
        <v>0</v>
      </c>
      <c r="AK1036" s="1">
        <v>87</v>
      </c>
      <c r="AL1036" s="1">
        <v>1</v>
      </c>
      <c r="AM1036" s="1">
        <v>17</v>
      </c>
      <c r="AN1036" s="1">
        <v>4</v>
      </c>
      <c r="AO1036" s="1">
        <v>6</v>
      </c>
      <c r="AP1036" s="1">
        <v>1</v>
      </c>
      <c r="AQ1036" s="1">
        <v>0</v>
      </c>
      <c r="AR1036" s="1">
        <v>10.6666666666666</v>
      </c>
      <c r="AS1036" s="1">
        <v>8.6999999999999993</v>
      </c>
    </row>
    <row r="1037" spans="1:45" x14ac:dyDescent="0.25">
      <c r="A1037" s="1" t="s">
        <v>93</v>
      </c>
      <c r="B1037" s="1" t="s">
        <v>69</v>
      </c>
      <c r="C1037" s="1" t="s">
        <v>11</v>
      </c>
      <c r="D1037" s="1">
        <v>2</v>
      </c>
      <c r="E1037" s="1">
        <v>2</v>
      </c>
      <c r="F1037" s="1" t="s">
        <v>70</v>
      </c>
      <c r="G1037" s="1">
        <v>2023</v>
      </c>
      <c r="H1037" s="1">
        <v>0</v>
      </c>
      <c r="I1037" s="1">
        <v>0</v>
      </c>
      <c r="J1037" s="1" t="s">
        <v>318</v>
      </c>
      <c r="K1037" s="1">
        <v>13</v>
      </c>
      <c r="L1037" s="1">
        <v>248</v>
      </c>
      <c r="M1037" s="1">
        <v>197</v>
      </c>
      <c r="N1037" s="1">
        <v>18</v>
      </c>
      <c r="O1037" s="1">
        <v>8</v>
      </c>
      <c r="P1037" s="1">
        <v>102.5</v>
      </c>
      <c r="Q1037" s="1">
        <v>31</v>
      </c>
      <c r="R1037" s="1">
        <v>775</v>
      </c>
      <c r="S1037" s="1">
        <v>590</v>
      </c>
      <c r="T1037" s="1">
        <v>55</v>
      </c>
      <c r="U1037" s="1">
        <v>31</v>
      </c>
      <c r="V1037" s="1">
        <v>7.8813559322033901</v>
      </c>
      <c r="W1037" s="1">
        <v>6</v>
      </c>
      <c r="X1037" s="1">
        <v>49</v>
      </c>
      <c r="Y1037" s="1">
        <v>0</v>
      </c>
      <c r="Z1037" s="1">
        <v>70</v>
      </c>
      <c r="AA1037" s="1">
        <v>1</v>
      </c>
      <c r="AB1037" s="1">
        <v>12</v>
      </c>
      <c r="AC1037" s="1">
        <v>8</v>
      </c>
      <c r="AD1037" s="1">
        <v>1</v>
      </c>
      <c r="AE1037" s="1">
        <v>0</v>
      </c>
      <c r="AF1037" s="1">
        <v>0</v>
      </c>
      <c r="AG1037" s="1">
        <v>7.5</v>
      </c>
      <c r="AH1037" s="1">
        <v>12</v>
      </c>
      <c r="AI1037" s="1">
        <v>109</v>
      </c>
      <c r="AJ1037" s="1">
        <v>0</v>
      </c>
      <c r="AK1037" s="1">
        <v>157</v>
      </c>
      <c r="AL1037" s="1">
        <v>2</v>
      </c>
      <c r="AM1037" s="1">
        <v>29</v>
      </c>
      <c r="AN1037" s="1">
        <v>12</v>
      </c>
      <c r="AO1037" s="1">
        <v>7</v>
      </c>
      <c r="AP1037" s="1">
        <v>1</v>
      </c>
      <c r="AQ1037" s="1">
        <v>0</v>
      </c>
      <c r="AR1037" s="1">
        <v>8.5714285714285694</v>
      </c>
      <c r="AS1037" s="1">
        <v>8.6422018348623801</v>
      </c>
    </row>
    <row r="1038" spans="1:45" x14ac:dyDescent="0.25">
      <c r="A1038" s="1" t="s">
        <v>93</v>
      </c>
      <c r="B1038" s="1" t="s">
        <v>69</v>
      </c>
      <c r="C1038" s="1" t="s">
        <v>11</v>
      </c>
      <c r="D1038" s="1">
        <v>2</v>
      </c>
      <c r="E1038" s="1">
        <v>2</v>
      </c>
      <c r="F1038" s="1" t="s">
        <v>70</v>
      </c>
      <c r="G1038" s="1">
        <v>2024</v>
      </c>
      <c r="H1038" s="1">
        <v>0</v>
      </c>
      <c r="I1038" s="1">
        <v>0</v>
      </c>
      <c r="J1038" s="1" t="s">
        <v>318</v>
      </c>
      <c r="K1038" s="1">
        <v>9</v>
      </c>
      <c r="L1038" s="1">
        <v>199</v>
      </c>
      <c r="M1038" s="1">
        <v>152</v>
      </c>
      <c r="N1038" s="1">
        <v>15</v>
      </c>
      <c r="O1038" s="1">
        <v>4</v>
      </c>
      <c r="P1038" s="1">
        <v>123.07</v>
      </c>
      <c r="Q1038" s="1">
        <v>34</v>
      </c>
      <c r="R1038" s="1">
        <v>828</v>
      </c>
      <c r="S1038" s="1">
        <v>623</v>
      </c>
      <c r="T1038" s="1">
        <v>58</v>
      </c>
      <c r="U1038" s="1">
        <v>31</v>
      </c>
      <c r="V1038" s="1">
        <v>7.9743178170144402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10</v>
      </c>
      <c r="AI1038" s="1">
        <v>85</v>
      </c>
      <c r="AJ1038" s="1">
        <v>0</v>
      </c>
      <c r="AK1038" s="1">
        <v>134</v>
      </c>
      <c r="AL1038" s="1">
        <v>2</v>
      </c>
      <c r="AM1038" s="1">
        <v>20</v>
      </c>
      <c r="AN1038" s="1">
        <v>10</v>
      </c>
      <c r="AO1038" s="1">
        <v>7</v>
      </c>
      <c r="AP1038" s="1">
        <v>0</v>
      </c>
      <c r="AQ1038" s="1">
        <v>0</v>
      </c>
      <c r="AR1038" s="1"/>
      <c r="AS1038" s="1">
        <v>9.4588235294117595</v>
      </c>
    </row>
    <row r="1039" spans="1:45" x14ac:dyDescent="0.25">
      <c r="A1039" s="1" t="s">
        <v>94</v>
      </c>
      <c r="B1039" s="1" t="s">
        <v>10</v>
      </c>
      <c r="C1039" s="1" t="s">
        <v>11</v>
      </c>
      <c r="D1039" s="1">
        <v>2</v>
      </c>
      <c r="E1039" s="1">
        <v>2</v>
      </c>
      <c r="F1039" s="1" t="s">
        <v>13</v>
      </c>
      <c r="G1039" s="1">
        <v>2008</v>
      </c>
      <c r="H1039" s="1">
        <v>0</v>
      </c>
      <c r="I1039" s="1">
        <v>0</v>
      </c>
      <c r="J1039" s="1" t="s">
        <v>298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/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/>
      <c r="AS1039" s="1"/>
    </row>
    <row r="1040" spans="1:45" x14ac:dyDescent="0.25">
      <c r="A1040" s="1" t="s">
        <v>94</v>
      </c>
      <c r="B1040" s="1" t="s">
        <v>10</v>
      </c>
      <c r="C1040" s="1" t="s">
        <v>11</v>
      </c>
      <c r="D1040" s="1">
        <v>2</v>
      </c>
      <c r="E1040" s="1">
        <v>2</v>
      </c>
      <c r="F1040" s="1" t="s">
        <v>13</v>
      </c>
      <c r="G1040" s="1">
        <v>2009</v>
      </c>
      <c r="H1040" s="1">
        <v>0</v>
      </c>
      <c r="I1040" s="1">
        <v>0</v>
      </c>
      <c r="J1040" s="1" t="s">
        <v>298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/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/>
      <c r="AS1040" s="1"/>
    </row>
    <row r="1041" spans="1:45" x14ac:dyDescent="0.25">
      <c r="A1041" s="1" t="s">
        <v>94</v>
      </c>
      <c r="B1041" s="1" t="s">
        <v>10</v>
      </c>
      <c r="C1041" s="1" t="s">
        <v>11</v>
      </c>
      <c r="D1041" s="1">
        <v>2</v>
      </c>
      <c r="E1041" s="1">
        <v>2</v>
      </c>
      <c r="F1041" s="1" t="s">
        <v>13</v>
      </c>
      <c r="G1041" s="1">
        <v>2010</v>
      </c>
      <c r="H1041" s="1">
        <v>0</v>
      </c>
      <c r="I1041" s="1">
        <v>0</v>
      </c>
      <c r="J1041" s="1" t="s">
        <v>298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/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/>
      <c r="AS1041" s="1"/>
    </row>
    <row r="1042" spans="1:45" x14ac:dyDescent="0.25">
      <c r="A1042" s="1" t="s">
        <v>94</v>
      </c>
      <c r="B1042" s="1" t="s">
        <v>10</v>
      </c>
      <c r="C1042" s="1" t="s">
        <v>11</v>
      </c>
      <c r="D1042" s="1">
        <v>2</v>
      </c>
      <c r="E1042" s="1">
        <v>2</v>
      </c>
      <c r="F1042" s="1" t="s">
        <v>13</v>
      </c>
      <c r="G1042" s="1">
        <v>2011</v>
      </c>
      <c r="H1042" s="1">
        <v>0</v>
      </c>
      <c r="I1042" s="1">
        <v>0</v>
      </c>
      <c r="J1042" s="1" t="s">
        <v>298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/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/>
      <c r="AS1042" s="1"/>
    </row>
    <row r="1043" spans="1:45" x14ac:dyDescent="0.25">
      <c r="A1043" s="1" t="s">
        <v>94</v>
      </c>
      <c r="B1043" s="1" t="s">
        <v>10</v>
      </c>
      <c r="C1043" s="1" t="s">
        <v>11</v>
      </c>
      <c r="D1043" s="1">
        <v>2</v>
      </c>
      <c r="E1043" s="1">
        <v>2</v>
      </c>
      <c r="F1043" s="1" t="s">
        <v>13</v>
      </c>
      <c r="G1043" s="1">
        <v>2012</v>
      </c>
      <c r="H1043" s="1">
        <v>0</v>
      </c>
      <c r="I1043" s="1">
        <v>0</v>
      </c>
      <c r="J1043" s="1" t="s">
        <v>298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/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/>
      <c r="AS1043" s="1"/>
    </row>
    <row r="1044" spans="1:45" x14ac:dyDescent="0.25">
      <c r="A1044" s="1" t="s">
        <v>94</v>
      </c>
      <c r="B1044" s="1" t="s">
        <v>10</v>
      </c>
      <c r="C1044" s="1" t="s">
        <v>11</v>
      </c>
      <c r="D1044" s="1">
        <v>2</v>
      </c>
      <c r="E1044" s="1">
        <v>2</v>
      </c>
      <c r="F1044" s="1" t="s">
        <v>13</v>
      </c>
      <c r="G1044" s="1">
        <v>2013</v>
      </c>
      <c r="H1044" s="1">
        <v>0</v>
      </c>
      <c r="I1044" s="1">
        <v>0</v>
      </c>
      <c r="J1044" s="1" t="s">
        <v>298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/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/>
      <c r="AS1044" s="1"/>
    </row>
    <row r="1045" spans="1:45" x14ac:dyDescent="0.25">
      <c r="A1045" s="1" t="s">
        <v>94</v>
      </c>
      <c r="B1045" s="1" t="s">
        <v>10</v>
      </c>
      <c r="C1045" s="1" t="s">
        <v>11</v>
      </c>
      <c r="D1045" s="1">
        <v>2</v>
      </c>
      <c r="E1045" s="1">
        <v>2</v>
      </c>
      <c r="F1045" s="1" t="s">
        <v>13</v>
      </c>
      <c r="G1045" s="1">
        <v>2014</v>
      </c>
      <c r="H1045" s="1">
        <v>0</v>
      </c>
      <c r="I1045" s="1">
        <v>0</v>
      </c>
      <c r="J1045" s="1" t="s">
        <v>298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/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/>
      <c r="AS1045" s="1"/>
    </row>
    <row r="1046" spans="1:45" x14ac:dyDescent="0.25">
      <c r="A1046" s="1" t="s">
        <v>94</v>
      </c>
      <c r="B1046" s="1" t="s">
        <v>10</v>
      </c>
      <c r="C1046" s="1" t="s">
        <v>11</v>
      </c>
      <c r="D1046" s="1">
        <v>2</v>
      </c>
      <c r="E1046" s="1">
        <v>2</v>
      </c>
      <c r="F1046" s="1" t="s">
        <v>13</v>
      </c>
      <c r="G1046" s="1">
        <v>2015</v>
      </c>
      <c r="H1046" s="1">
        <v>0</v>
      </c>
      <c r="I1046" s="1">
        <v>0</v>
      </c>
      <c r="J1046" s="1" t="s">
        <v>298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/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/>
      <c r="AS1046" s="1"/>
    </row>
    <row r="1047" spans="1:45" x14ac:dyDescent="0.25">
      <c r="A1047" s="1" t="s">
        <v>94</v>
      </c>
      <c r="B1047" s="1" t="s">
        <v>10</v>
      </c>
      <c r="C1047" s="1" t="s">
        <v>11</v>
      </c>
      <c r="D1047" s="1">
        <v>2</v>
      </c>
      <c r="E1047" s="1">
        <v>2</v>
      </c>
      <c r="F1047" s="1" t="s">
        <v>13</v>
      </c>
      <c r="G1047" s="1">
        <v>2016</v>
      </c>
      <c r="H1047" s="1">
        <v>0</v>
      </c>
      <c r="I1047" s="1">
        <v>0</v>
      </c>
      <c r="J1047" s="1" t="s">
        <v>298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/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/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/>
      <c r="AS1047" s="1"/>
    </row>
    <row r="1048" spans="1:45" x14ac:dyDescent="0.25">
      <c r="A1048" s="1" t="s">
        <v>94</v>
      </c>
      <c r="B1048" s="1" t="s">
        <v>10</v>
      </c>
      <c r="C1048" s="1" t="s">
        <v>11</v>
      </c>
      <c r="D1048" s="1">
        <v>2</v>
      </c>
      <c r="E1048" s="1">
        <v>2</v>
      </c>
      <c r="F1048" s="1" t="s">
        <v>13</v>
      </c>
      <c r="G1048" s="1">
        <v>2017</v>
      </c>
      <c r="H1048" s="1">
        <v>0</v>
      </c>
      <c r="I1048" s="1">
        <v>0</v>
      </c>
      <c r="J1048" s="1" t="s">
        <v>298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/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/>
      <c r="AS1048" s="1"/>
    </row>
    <row r="1049" spans="1:45" x14ac:dyDescent="0.25">
      <c r="A1049" s="1" t="s">
        <v>94</v>
      </c>
      <c r="B1049" s="1" t="s">
        <v>10</v>
      </c>
      <c r="C1049" s="1" t="s">
        <v>11</v>
      </c>
      <c r="D1049" s="1">
        <v>2</v>
      </c>
      <c r="E1049" s="1">
        <v>2</v>
      </c>
      <c r="F1049" s="1" t="s">
        <v>13</v>
      </c>
      <c r="G1049" s="1">
        <v>2018</v>
      </c>
      <c r="H1049" s="1">
        <v>0</v>
      </c>
      <c r="I1049" s="1">
        <v>0</v>
      </c>
      <c r="J1049" s="1" t="s">
        <v>298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/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/>
      <c r="AS1049" s="1"/>
    </row>
    <row r="1050" spans="1:45" x14ac:dyDescent="0.25">
      <c r="A1050" s="1" t="s">
        <v>94</v>
      </c>
      <c r="B1050" s="1" t="s">
        <v>10</v>
      </c>
      <c r="C1050" s="1" t="s">
        <v>11</v>
      </c>
      <c r="D1050" s="1">
        <v>2</v>
      </c>
      <c r="E1050" s="1">
        <v>2</v>
      </c>
      <c r="F1050" s="1" t="s">
        <v>13</v>
      </c>
      <c r="G1050" s="1">
        <v>2019</v>
      </c>
      <c r="H1050" s="1">
        <v>0</v>
      </c>
      <c r="I1050" s="1">
        <v>0</v>
      </c>
      <c r="J1050" s="1" t="s">
        <v>298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/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/>
      <c r="AS1050" s="1"/>
    </row>
    <row r="1051" spans="1:45" x14ac:dyDescent="0.25">
      <c r="A1051" s="1" t="s">
        <v>94</v>
      </c>
      <c r="B1051" s="1" t="s">
        <v>10</v>
      </c>
      <c r="C1051" s="1" t="s">
        <v>11</v>
      </c>
      <c r="D1051" s="1">
        <v>2</v>
      </c>
      <c r="E1051" s="1">
        <v>2</v>
      </c>
      <c r="F1051" s="1" t="s">
        <v>13</v>
      </c>
      <c r="G1051" s="1">
        <v>2020</v>
      </c>
      <c r="H1051" s="1">
        <v>0</v>
      </c>
      <c r="I1051" s="1">
        <v>0</v>
      </c>
      <c r="J1051" s="1" t="s">
        <v>298</v>
      </c>
      <c r="K1051" s="1">
        <v>15</v>
      </c>
      <c r="L1051" s="1">
        <v>473</v>
      </c>
      <c r="M1051" s="1">
        <v>379</v>
      </c>
      <c r="N1051" s="1">
        <v>51</v>
      </c>
      <c r="O1051" s="1">
        <v>8</v>
      </c>
      <c r="P1051" s="1">
        <v>121.95</v>
      </c>
      <c r="Q1051" s="1">
        <v>15</v>
      </c>
      <c r="R1051" s="1">
        <v>473</v>
      </c>
      <c r="S1051" s="1">
        <v>379</v>
      </c>
      <c r="T1051" s="1">
        <v>51</v>
      </c>
      <c r="U1051" s="1">
        <v>8</v>
      </c>
      <c r="V1051" s="1">
        <v>7.4881266490765102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/>
      <c r="AS1051" s="1"/>
    </row>
    <row r="1052" spans="1:45" x14ac:dyDescent="0.25">
      <c r="A1052" s="1" t="s">
        <v>94</v>
      </c>
      <c r="B1052" s="1" t="s">
        <v>10</v>
      </c>
      <c r="C1052" s="1" t="s">
        <v>11</v>
      </c>
      <c r="D1052" s="1">
        <v>2</v>
      </c>
      <c r="E1052" s="1">
        <v>2</v>
      </c>
      <c r="F1052" s="1" t="s">
        <v>13</v>
      </c>
      <c r="G1052" s="1">
        <v>2021</v>
      </c>
      <c r="H1052" s="1">
        <v>1</v>
      </c>
      <c r="I1052" s="1">
        <v>1</v>
      </c>
      <c r="J1052" s="1" t="s">
        <v>298</v>
      </c>
      <c r="K1052" s="1">
        <v>14</v>
      </c>
      <c r="L1052" s="1">
        <v>411</v>
      </c>
      <c r="M1052" s="1">
        <v>328</v>
      </c>
      <c r="N1052" s="1">
        <v>44</v>
      </c>
      <c r="O1052" s="1">
        <v>14</v>
      </c>
      <c r="P1052" s="1">
        <v>113.33</v>
      </c>
      <c r="Q1052" s="1">
        <v>29</v>
      </c>
      <c r="R1052" s="1">
        <v>884</v>
      </c>
      <c r="S1052" s="1">
        <v>707</v>
      </c>
      <c r="T1052" s="1">
        <v>95</v>
      </c>
      <c r="U1052" s="1">
        <v>22</v>
      </c>
      <c r="V1052" s="1">
        <v>7.5021216407355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/>
      <c r="AS1052" s="1"/>
    </row>
    <row r="1053" spans="1:45" x14ac:dyDescent="0.25">
      <c r="A1053" s="1" t="s">
        <v>94</v>
      </c>
      <c r="B1053" s="1" t="s">
        <v>10</v>
      </c>
      <c r="C1053" s="1" t="s">
        <v>11</v>
      </c>
      <c r="D1053" s="1">
        <v>2</v>
      </c>
      <c r="E1053" s="1">
        <v>2</v>
      </c>
      <c r="F1053" s="1" t="s">
        <v>13</v>
      </c>
      <c r="G1053" s="1">
        <v>2022</v>
      </c>
      <c r="H1053" s="1">
        <v>0</v>
      </c>
      <c r="I1053" s="1">
        <v>1</v>
      </c>
      <c r="J1053" s="1" t="s">
        <v>298</v>
      </c>
      <c r="K1053" s="1">
        <v>17</v>
      </c>
      <c r="L1053" s="1">
        <v>376</v>
      </c>
      <c r="M1053" s="1">
        <v>306</v>
      </c>
      <c r="N1053" s="1">
        <v>40</v>
      </c>
      <c r="O1053" s="1">
        <v>14</v>
      </c>
      <c r="P1053" s="1">
        <v>100</v>
      </c>
      <c r="Q1053" s="1">
        <v>46</v>
      </c>
      <c r="R1053" s="1">
        <v>1260</v>
      </c>
      <c r="S1053" s="1">
        <v>1013</v>
      </c>
      <c r="T1053" s="1">
        <v>135</v>
      </c>
      <c r="U1053" s="1">
        <v>36</v>
      </c>
      <c r="V1053" s="1">
        <v>7.4629812438301997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/>
      <c r="AS1053" s="1"/>
    </row>
    <row r="1054" spans="1:45" x14ac:dyDescent="0.25">
      <c r="A1054" s="1" t="s">
        <v>94</v>
      </c>
      <c r="B1054" s="1" t="s">
        <v>10</v>
      </c>
      <c r="C1054" s="1" t="s">
        <v>11</v>
      </c>
      <c r="D1054" s="1">
        <v>2</v>
      </c>
      <c r="E1054" s="1">
        <v>2</v>
      </c>
      <c r="F1054" s="1" t="s">
        <v>13</v>
      </c>
      <c r="G1054" s="1">
        <v>2023</v>
      </c>
      <c r="H1054" s="1">
        <v>1</v>
      </c>
      <c r="I1054" s="1">
        <v>2</v>
      </c>
      <c r="J1054" s="1" t="s">
        <v>298</v>
      </c>
      <c r="K1054" s="1">
        <v>11</v>
      </c>
      <c r="L1054" s="1">
        <v>261</v>
      </c>
      <c r="M1054" s="1">
        <v>200</v>
      </c>
      <c r="N1054" s="1">
        <v>31</v>
      </c>
      <c r="O1054" s="1">
        <v>6</v>
      </c>
      <c r="P1054" s="1">
        <v>104</v>
      </c>
      <c r="Q1054" s="1">
        <v>42</v>
      </c>
      <c r="R1054" s="1">
        <v>1048</v>
      </c>
      <c r="S1054" s="1">
        <v>834</v>
      </c>
      <c r="T1054" s="1">
        <v>115</v>
      </c>
      <c r="U1054" s="1">
        <v>34</v>
      </c>
      <c r="V1054" s="1">
        <v>7.5395683453237403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/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/>
      <c r="AS1054" s="1"/>
    </row>
    <row r="1055" spans="1:45" x14ac:dyDescent="0.25">
      <c r="A1055" s="1" t="s">
        <v>94</v>
      </c>
      <c r="B1055" s="1" t="s">
        <v>10</v>
      </c>
      <c r="C1055" s="1" t="s">
        <v>11</v>
      </c>
      <c r="D1055" s="1">
        <v>2</v>
      </c>
      <c r="E1055" s="1">
        <v>2</v>
      </c>
      <c r="F1055" s="1" t="s">
        <v>13</v>
      </c>
      <c r="G1055" s="1">
        <v>2024</v>
      </c>
      <c r="H1055" s="1">
        <v>0</v>
      </c>
      <c r="I1055" s="1">
        <v>1</v>
      </c>
      <c r="J1055" s="1" t="s">
        <v>298</v>
      </c>
      <c r="K1055" s="1">
        <v>6</v>
      </c>
      <c r="L1055" s="1">
        <v>38</v>
      </c>
      <c r="M1055" s="1">
        <v>52</v>
      </c>
      <c r="N1055" s="1">
        <v>3</v>
      </c>
      <c r="O1055" s="1">
        <v>0</v>
      </c>
      <c r="P1055" s="1">
        <v>61.48</v>
      </c>
      <c r="Q1055" s="1">
        <v>34</v>
      </c>
      <c r="R1055" s="1">
        <v>675</v>
      </c>
      <c r="S1055" s="1">
        <v>558</v>
      </c>
      <c r="T1055" s="1">
        <v>74</v>
      </c>
      <c r="U1055" s="1">
        <v>20</v>
      </c>
      <c r="V1055" s="1">
        <v>7.2580645161290303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/>
      <c r="AS1055" s="1"/>
    </row>
    <row r="1056" spans="1:45" x14ac:dyDescent="0.25">
      <c r="A1056" s="1" t="s">
        <v>95</v>
      </c>
      <c r="B1056" s="1" t="s">
        <v>33</v>
      </c>
      <c r="C1056" s="1" t="s">
        <v>11</v>
      </c>
      <c r="D1056" s="1">
        <v>0.75</v>
      </c>
      <c r="E1056" s="1">
        <v>3.4</v>
      </c>
      <c r="F1056" s="1" t="s">
        <v>34</v>
      </c>
      <c r="G1056" s="1">
        <v>2008</v>
      </c>
      <c r="H1056" s="1">
        <v>0</v>
      </c>
      <c r="I1056" s="1">
        <v>0</v>
      </c>
      <c r="J1056" s="1" t="s">
        <v>302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/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/>
      <c r="AS1056" s="1"/>
    </row>
    <row r="1057" spans="1:45" x14ac:dyDescent="0.25">
      <c r="A1057" s="1" t="s">
        <v>95</v>
      </c>
      <c r="B1057" s="1" t="s">
        <v>33</v>
      </c>
      <c r="C1057" s="1" t="s">
        <v>11</v>
      </c>
      <c r="D1057" s="1">
        <v>0.75</v>
      </c>
      <c r="E1057" s="1">
        <v>3.4</v>
      </c>
      <c r="F1057" s="1" t="s">
        <v>34</v>
      </c>
      <c r="G1057" s="1">
        <v>2009</v>
      </c>
      <c r="H1057" s="1">
        <v>0</v>
      </c>
      <c r="I1057" s="1">
        <v>0</v>
      </c>
      <c r="J1057" s="1" t="s">
        <v>302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/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/>
      <c r="AS1057" s="1"/>
    </row>
    <row r="1058" spans="1:45" x14ac:dyDescent="0.25">
      <c r="A1058" s="1" t="s">
        <v>95</v>
      </c>
      <c r="B1058" s="1" t="s">
        <v>33</v>
      </c>
      <c r="C1058" s="1" t="s">
        <v>11</v>
      </c>
      <c r="D1058" s="1">
        <v>0.75</v>
      </c>
      <c r="E1058" s="1">
        <v>3.4</v>
      </c>
      <c r="F1058" s="1" t="s">
        <v>34</v>
      </c>
      <c r="G1058" s="1">
        <v>2010</v>
      </c>
      <c r="H1058" s="1">
        <v>0</v>
      </c>
      <c r="I1058" s="1">
        <v>0</v>
      </c>
      <c r="J1058" s="1" t="s">
        <v>302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/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/>
      <c r="AS1058" s="1"/>
    </row>
    <row r="1059" spans="1:45" x14ac:dyDescent="0.25">
      <c r="A1059" s="1" t="s">
        <v>95</v>
      </c>
      <c r="B1059" s="1" t="s">
        <v>33</v>
      </c>
      <c r="C1059" s="1" t="s">
        <v>11</v>
      </c>
      <c r="D1059" s="1">
        <v>0.75</v>
      </c>
      <c r="E1059" s="1">
        <v>3.4</v>
      </c>
      <c r="F1059" s="1" t="s">
        <v>34</v>
      </c>
      <c r="G1059" s="1">
        <v>2011</v>
      </c>
      <c r="H1059" s="1">
        <v>0</v>
      </c>
      <c r="I1059" s="1">
        <v>0</v>
      </c>
      <c r="J1059" s="1" t="s">
        <v>302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/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/>
      <c r="AS1059" s="1"/>
    </row>
    <row r="1060" spans="1:45" x14ac:dyDescent="0.25">
      <c r="A1060" s="1" t="s">
        <v>95</v>
      </c>
      <c r="B1060" s="1" t="s">
        <v>33</v>
      </c>
      <c r="C1060" s="1" t="s">
        <v>11</v>
      </c>
      <c r="D1060" s="1">
        <v>0.75</v>
      </c>
      <c r="E1060" s="1">
        <v>3.4</v>
      </c>
      <c r="F1060" s="1" t="s">
        <v>34</v>
      </c>
      <c r="G1060" s="1">
        <v>2012</v>
      </c>
      <c r="H1060" s="1">
        <v>0</v>
      </c>
      <c r="I1060" s="1">
        <v>0</v>
      </c>
      <c r="J1060" s="1" t="s">
        <v>302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/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/>
      <c r="AS1060" s="1"/>
    </row>
    <row r="1061" spans="1:45" x14ac:dyDescent="0.25">
      <c r="A1061" s="1" t="s">
        <v>95</v>
      </c>
      <c r="B1061" s="1" t="s">
        <v>33</v>
      </c>
      <c r="C1061" s="1" t="s">
        <v>11</v>
      </c>
      <c r="D1061" s="1">
        <v>0.75</v>
      </c>
      <c r="E1061" s="1">
        <v>3.4</v>
      </c>
      <c r="F1061" s="1" t="s">
        <v>34</v>
      </c>
      <c r="G1061" s="1">
        <v>2013</v>
      </c>
      <c r="H1061" s="1">
        <v>0</v>
      </c>
      <c r="I1061" s="1">
        <v>0</v>
      </c>
      <c r="J1061" s="1" t="s">
        <v>302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/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/>
      <c r="AS1061" s="1"/>
    </row>
    <row r="1062" spans="1:45" x14ac:dyDescent="0.25">
      <c r="A1062" s="1" t="s">
        <v>95</v>
      </c>
      <c r="B1062" s="1" t="s">
        <v>33</v>
      </c>
      <c r="C1062" s="1" t="s">
        <v>11</v>
      </c>
      <c r="D1062" s="1">
        <v>0.75</v>
      </c>
      <c r="E1062" s="1">
        <v>3.4</v>
      </c>
      <c r="F1062" s="1" t="s">
        <v>34</v>
      </c>
      <c r="G1062" s="1">
        <v>2014</v>
      </c>
      <c r="H1062" s="1">
        <v>0</v>
      </c>
      <c r="I1062" s="1">
        <v>0</v>
      </c>
      <c r="J1062" s="1" t="s">
        <v>302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/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/>
      <c r="AS1062" s="1"/>
    </row>
    <row r="1063" spans="1:45" x14ac:dyDescent="0.25">
      <c r="A1063" s="1" t="s">
        <v>95</v>
      </c>
      <c r="B1063" s="1" t="s">
        <v>33</v>
      </c>
      <c r="C1063" s="1" t="s">
        <v>11</v>
      </c>
      <c r="D1063" s="1">
        <v>0.75</v>
      </c>
      <c r="E1063" s="1">
        <v>3.4</v>
      </c>
      <c r="F1063" s="1" t="s">
        <v>34</v>
      </c>
      <c r="G1063" s="1">
        <v>2015</v>
      </c>
      <c r="H1063" s="1">
        <v>0</v>
      </c>
      <c r="I1063" s="1">
        <v>0</v>
      </c>
      <c r="J1063" s="1" t="s">
        <v>302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/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/>
      <c r="AS1063" s="1"/>
    </row>
    <row r="1064" spans="1:45" x14ac:dyDescent="0.25">
      <c r="A1064" s="1" t="s">
        <v>95</v>
      </c>
      <c r="B1064" s="1" t="s">
        <v>33</v>
      </c>
      <c r="C1064" s="1" t="s">
        <v>11</v>
      </c>
      <c r="D1064" s="1">
        <v>0.75</v>
      </c>
      <c r="E1064" s="1">
        <v>3.4</v>
      </c>
      <c r="F1064" s="1" t="s">
        <v>34</v>
      </c>
      <c r="G1064" s="1">
        <v>2016</v>
      </c>
      <c r="H1064" s="1">
        <v>0</v>
      </c>
      <c r="I1064" s="1">
        <v>0</v>
      </c>
      <c r="J1064" s="1" t="s">
        <v>302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/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/>
      <c r="AS1064" s="1"/>
    </row>
    <row r="1065" spans="1:45" x14ac:dyDescent="0.25">
      <c r="A1065" s="1" t="s">
        <v>95</v>
      </c>
      <c r="B1065" s="1" t="s">
        <v>33</v>
      </c>
      <c r="C1065" s="1" t="s">
        <v>11</v>
      </c>
      <c r="D1065" s="1">
        <v>0.75</v>
      </c>
      <c r="E1065" s="1">
        <v>3.4</v>
      </c>
      <c r="F1065" s="1" t="s">
        <v>34</v>
      </c>
      <c r="G1065" s="1">
        <v>2017</v>
      </c>
      <c r="H1065" s="1">
        <v>1</v>
      </c>
      <c r="I1065" s="1">
        <v>1</v>
      </c>
      <c r="J1065" s="1" t="s">
        <v>302</v>
      </c>
      <c r="K1065" s="1">
        <v>14</v>
      </c>
      <c r="L1065" s="1">
        <v>391</v>
      </c>
      <c r="M1065" s="1">
        <v>267</v>
      </c>
      <c r="N1065" s="1">
        <v>43</v>
      </c>
      <c r="O1065" s="1">
        <v>17</v>
      </c>
      <c r="P1065" s="1">
        <v>137.38999999999999</v>
      </c>
      <c r="Q1065" s="1">
        <v>14</v>
      </c>
      <c r="R1065" s="1">
        <v>391</v>
      </c>
      <c r="S1065" s="1">
        <v>267</v>
      </c>
      <c r="T1065" s="1">
        <v>43</v>
      </c>
      <c r="U1065" s="1">
        <v>17</v>
      </c>
      <c r="V1065" s="1">
        <v>8.7865168539325804</v>
      </c>
      <c r="W1065" s="1">
        <v>1</v>
      </c>
      <c r="X1065" s="1">
        <v>6</v>
      </c>
      <c r="Y1065" s="1">
        <v>0</v>
      </c>
      <c r="Z1065" s="1">
        <v>12</v>
      </c>
      <c r="AA1065" s="1">
        <v>0</v>
      </c>
      <c r="AB1065" s="1">
        <v>0</v>
      </c>
      <c r="AC1065" s="1">
        <v>2</v>
      </c>
      <c r="AD1065" s="1">
        <v>0</v>
      </c>
      <c r="AE1065" s="1">
        <v>0</v>
      </c>
      <c r="AF1065" s="1">
        <v>0</v>
      </c>
      <c r="AG1065" s="1">
        <v>12</v>
      </c>
      <c r="AH1065" s="1">
        <v>1</v>
      </c>
      <c r="AI1065" s="1">
        <v>6</v>
      </c>
      <c r="AJ1065" s="1">
        <v>0</v>
      </c>
      <c r="AK1065" s="1">
        <v>12</v>
      </c>
      <c r="AL1065" s="1">
        <v>0</v>
      </c>
      <c r="AM1065" s="1">
        <v>0</v>
      </c>
      <c r="AN1065" s="1">
        <v>2</v>
      </c>
      <c r="AO1065" s="1">
        <v>0</v>
      </c>
      <c r="AP1065" s="1">
        <v>0</v>
      </c>
      <c r="AQ1065" s="1">
        <v>0</v>
      </c>
      <c r="AR1065" s="1">
        <v>12</v>
      </c>
      <c r="AS1065" s="1">
        <v>12</v>
      </c>
    </row>
    <row r="1066" spans="1:45" x14ac:dyDescent="0.25">
      <c r="A1066" s="1" t="s">
        <v>95</v>
      </c>
      <c r="B1066" s="1" t="s">
        <v>33</v>
      </c>
      <c r="C1066" s="1" t="s">
        <v>11</v>
      </c>
      <c r="D1066" s="1">
        <v>0.75</v>
      </c>
      <c r="E1066" s="1">
        <v>3.4</v>
      </c>
      <c r="F1066" s="1" t="s">
        <v>34</v>
      </c>
      <c r="G1066" s="1">
        <v>2018</v>
      </c>
      <c r="H1066" s="1">
        <v>0</v>
      </c>
      <c r="I1066" s="1">
        <v>1</v>
      </c>
      <c r="J1066" s="1" t="s">
        <v>302</v>
      </c>
      <c r="K1066" s="1">
        <v>12</v>
      </c>
      <c r="L1066" s="1">
        <v>226</v>
      </c>
      <c r="M1066" s="1">
        <v>167</v>
      </c>
      <c r="N1066" s="1">
        <v>18</v>
      </c>
      <c r="O1066" s="1">
        <v>8</v>
      </c>
      <c r="P1066" s="1">
        <v>124.845</v>
      </c>
      <c r="Q1066" s="1">
        <v>26</v>
      </c>
      <c r="R1066" s="1">
        <v>617</v>
      </c>
      <c r="S1066" s="1">
        <v>434</v>
      </c>
      <c r="T1066" s="1">
        <v>61</v>
      </c>
      <c r="U1066" s="1">
        <v>25</v>
      </c>
      <c r="V1066" s="1">
        <v>8.5299539170506904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6</v>
      </c>
      <c r="AJ1066" s="1">
        <v>0</v>
      </c>
      <c r="AK1066" s="1">
        <v>12</v>
      </c>
      <c r="AL1066" s="1">
        <v>0</v>
      </c>
      <c r="AM1066" s="1">
        <v>0</v>
      </c>
      <c r="AN1066" s="1">
        <v>2</v>
      </c>
      <c r="AO1066" s="1">
        <v>0</v>
      </c>
      <c r="AP1066" s="1">
        <v>0</v>
      </c>
      <c r="AQ1066" s="1">
        <v>0</v>
      </c>
      <c r="AR1066" s="1"/>
      <c r="AS1066" s="1">
        <v>12</v>
      </c>
    </row>
    <row r="1067" spans="1:45" x14ac:dyDescent="0.25">
      <c r="A1067" s="1" t="s">
        <v>95</v>
      </c>
      <c r="B1067" s="1" t="s">
        <v>33</v>
      </c>
      <c r="C1067" s="1" t="s">
        <v>11</v>
      </c>
      <c r="D1067" s="1">
        <v>0.75</v>
      </c>
      <c r="E1067" s="1">
        <v>3.4</v>
      </c>
      <c r="F1067" s="1" t="s">
        <v>34</v>
      </c>
      <c r="G1067" s="1">
        <v>2019</v>
      </c>
      <c r="H1067" s="1">
        <v>0</v>
      </c>
      <c r="I1067" s="1">
        <v>1</v>
      </c>
      <c r="J1067" s="1" t="s">
        <v>302</v>
      </c>
      <c r="K1067" s="1">
        <v>7</v>
      </c>
      <c r="L1067" s="1">
        <v>141</v>
      </c>
      <c r="M1067" s="1">
        <v>118</v>
      </c>
      <c r="N1067" s="1">
        <v>13</v>
      </c>
      <c r="O1067" s="1">
        <v>2</v>
      </c>
      <c r="P1067" s="1">
        <v>83.33</v>
      </c>
      <c r="Q1067" s="1">
        <v>33</v>
      </c>
      <c r="R1067" s="1">
        <v>758</v>
      </c>
      <c r="S1067" s="1">
        <v>552</v>
      </c>
      <c r="T1067" s="1">
        <v>74</v>
      </c>
      <c r="U1067" s="1">
        <v>27</v>
      </c>
      <c r="V1067" s="1">
        <v>8.2391304347826093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6</v>
      </c>
      <c r="AJ1067" s="1">
        <v>0</v>
      </c>
      <c r="AK1067" s="1">
        <v>12</v>
      </c>
      <c r="AL1067" s="1">
        <v>0</v>
      </c>
      <c r="AM1067" s="1">
        <v>0</v>
      </c>
      <c r="AN1067" s="1">
        <v>2</v>
      </c>
      <c r="AO1067" s="1">
        <v>0</v>
      </c>
      <c r="AP1067" s="1">
        <v>0</v>
      </c>
      <c r="AQ1067" s="1">
        <v>0</v>
      </c>
      <c r="AR1067" s="1"/>
      <c r="AS1067" s="1">
        <v>12</v>
      </c>
    </row>
    <row r="1068" spans="1:45" x14ac:dyDescent="0.25">
      <c r="A1068" s="1" t="s">
        <v>95</v>
      </c>
      <c r="B1068" s="1" t="s">
        <v>33</v>
      </c>
      <c r="C1068" s="1" t="s">
        <v>11</v>
      </c>
      <c r="D1068" s="1">
        <v>0.75</v>
      </c>
      <c r="E1068" s="1">
        <v>3.4</v>
      </c>
      <c r="F1068" s="1" t="s">
        <v>34</v>
      </c>
      <c r="G1068" s="1">
        <v>2020</v>
      </c>
      <c r="H1068" s="1">
        <v>1</v>
      </c>
      <c r="I1068" s="1">
        <v>1</v>
      </c>
      <c r="J1068" s="1" t="s">
        <v>302</v>
      </c>
      <c r="K1068" s="1">
        <v>11</v>
      </c>
      <c r="L1068" s="1">
        <v>230</v>
      </c>
      <c r="M1068" s="1">
        <v>181</v>
      </c>
      <c r="N1068" s="1">
        <v>21</v>
      </c>
      <c r="O1068" s="1">
        <v>10</v>
      </c>
      <c r="P1068" s="1">
        <v>114.7</v>
      </c>
      <c r="Q1068" s="1">
        <v>30</v>
      </c>
      <c r="R1068" s="1">
        <v>597</v>
      </c>
      <c r="S1068" s="1">
        <v>466</v>
      </c>
      <c r="T1068" s="1">
        <v>52</v>
      </c>
      <c r="U1068" s="1">
        <v>20</v>
      </c>
      <c r="V1068" s="1">
        <v>7.6866952789699496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/>
      <c r="AS1068" s="1"/>
    </row>
    <row r="1069" spans="1:45" x14ac:dyDescent="0.25">
      <c r="A1069" s="1" t="s">
        <v>95</v>
      </c>
      <c r="B1069" s="1" t="s">
        <v>33</v>
      </c>
      <c r="C1069" s="1" t="s">
        <v>11</v>
      </c>
      <c r="D1069" s="1">
        <v>0.75</v>
      </c>
      <c r="E1069" s="1">
        <v>3.4</v>
      </c>
      <c r="F1069" s="1" t="s">
        <v>34</v>
      </c>
      <c r="G1069" s="1">
        <v>2021</v>
      </c>
      <c r="H1069" s="1">
        <v>0</v>
      </c>
      <c r="I1069" s="1">
        <v>1</v>
      </c>
      <c r="J1069" s="1" t="s">
        <v>302</v>
      </c>
      <c r="K1069" s="1">
        <v>16</v>
      </c>
      <c r="L1069" s="1">
        <v>397</v>
      </c>
      <c r="M1069" s="1">
        <v>283</v>
      </c>
      <c r="N1069" s="1">
        <v>41</v>
      </c>
      <c r="O1069" s="1">
        <v>11</v>
      </c>
      <c r="P1069" s="1">
        <v>126.56</v>
      </c>
      <c r="Q1069" s="1">
        <v>34</v>
      </c>
      <c r="R1069" s="1">
        <v>768</v>
      </c>
      <c r="S1069" s="1">
        <v>582</v>
      </c>
      <c r="T1069" s="1">
        <v>75</v>
      </c>
      <c r="U1069" s="1">
        <v>23</v>
      </c>
      <c r="V1069" s="1">
        <v>7.9175257731958704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/>
      <c r="AS1069" s="1"/>
    </row>
    <row r="1070" spans="1:45" x14ac:dyDescent="0.25">
      <c r="A1070" s="1" t="s">
        <v>95</v>
      </c>
      <c r="B1070" s="1" t="s">
        <v>33</v>
      </c>
      <c r="C1070" s="1" t="s">
        <v>11</v>
      </c>
      <c r="D1070" s="1">
        <v>0.75</v>
      </c>
      <c r="E1070" s="1">
        <v>3.4</v>
      </c>
      <c r="F1070" s="1" t="s">
        <v>34</v>
      </c>
      <c r="G1070" s="1">
        <v>2022</v>
      </c>
      <c r="H1070" s="1">
        <v>2</v>
      </c>
      <c r="I1070" s="1">
        <v>3</v>
      </c>
      <c r="J1070" s="1" t="s">
        <v>302</v>
      </c>
      <c r="K1070" s="1">
        <v>14</v>
      </c>
      <c r="L1070" s="1">
        <v>413</v>
      </c>
      <c r="M1070" s="1">
        <v>261</v>
      </c>
      <c r="N1070" s="1">
        <v>40</v>
      </c>
      <c r="O1070" s="1">
        <v>20</v>
      </c>
      <c r="P1070" s="1">
        <v>154.54</v>
      </c>
      <c r="Q1070" s="1">
        <v>41</v>
      </c>
      <c r="R1070" s="1">
        <v>1040</v>
      </c>
      <c r="S1070" s="1">
        <v>725</v>
      </c>
      <c r="T1070" s="1">
        <v>102</v>
      </c>
      <c r="U1070" s="1">
        <v>41</v>
      </c>
      <c r="V1070" s="1">
        <v>8.6068965517241303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/>
      <c r="AS1070" s="1"/>
    </row>
    <row r="1071" spans="1:45" x14ac:dyDescent="0.25">
      <c r="A1071" s="1" t="s">
        <v>95</v>
      </c>
      <c r="B1071" s="1" t="s">
        <v>33</v>
      </c>
      <c r="C1071" s="1" t="s">
        <v>11</v>
      </c>
      <c r="D1071" s="1">
        <v>0.75</v>
      </c>
      <c r="E1071" s="1">
        <v>3.4</v>
      </c>
      <c r="F1071" s="1" t="s">
        <v>34</v>
      </c>
      <c r="G1071" s="1">
        <v>2023</v>
      </c>
      <c r="H1071" s="1">
        <v>0</v>
      </c>
      <c r="I1071" s="1">
        <v>2</v>
      </c>
      <c r="J1071" s="1" t="s">
        <v>302</v>
      </c>
      <c r="K1071" s="1">
        <v>13</v>
      </c>
      <c r="L1071" s="1">
        <v>273</v>
      </c>
      <c r="M1071" s="1">
        <v>213</v>
      </c>
      <c r="N1071" s="1">
        <v>29</v>
      </c>
      <c r="O1071" s="1">
        <v>10</v>
      </c>
      <c r="P1071" s="1">
        <v>140</v>
      </c>
      <c r="Q1071" s="1">
        <v>43</v>
      </c>
      <c r="R1071" s="1">
        <v>1083</v>
      </c>
      <c r="S1071" s="1">
        <v>757</v>
      </c>
      <c r="T1071" s="1">
        <v>110</v>
      </c>
      <c r="U1071" s="1">
        <v>41</v>
      </c>
      <c r="V1071" s="1">
        <v>8.5838837516512498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/>
      <c r="AS1071" s="1"/>
    </row>
    <row r="1072" spans="1:45" x14ac:dyDescent="0.25">
      <c r="A1072" s="1" t="s">
        <v>95</v>
      </c>
      <c r="B1072" s="1" t="s">
        <v>33</v>
      </c>
      <c r="C1072" s="1" t="s">
        <v>11</v>
      </c>
      <c r="D1072" s="1">
        <v>0.75</v>
      </c>
      <c r="E1072" s="1">
        <v>3.4</v>
      </c>
      <c r="F1072" s="1" t="s">
        <v>34</v>
      </c>
      <c r="G1072" s="1">
        <v>2024</v>
      </c>
      <c r="H1072" s="1">
        <v>0</v>
      </c>
      <c r="I1072" s="1">
        <v>2</v>
      </c>
      <c r="J1072" s="1" t="s">
        <v>302</v>
      </c>
      <c r="K1072" s="1">
        <v>2</v>
      </c>
      <c r="L1072" s="1">
        <v>31</v>
      </c>
      <c r="M1072" s="1">
        <v>34</v>
      </c>
      <c r="N1072" s="1">
        <v>1</v>
      </c>
      <c r="O1072" s="1">
        <v>1</v>
      </c>
      <c r="P1072" s="1">
        <v>89.284999999999997</v>
      </c>
      <c r="Q1072" s="1">
        <v>29</v>
      </c>
      <c r="R1072" s="1">
        <v>717</v>
      </c>
      <c r="S1072" s="1">
        <v>508</v>
      </c>
      <c r="T1072" s="1">
        <v>70</v>
      </c>
      <c r="U1072" s="1">
        <v>31</v>
      </c>
      <c r="V1072" s="1">
        <v>8.4685039370078705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/>
      <c r="AS1072" s="1"/>
    </row>
    <row r="1073" spans="1:45" x14ac:dyDescent="0.25">
      <c r="A1073" s="1" t="s">
        <v>96</v>
      </c>
      <c r="B1073" s="1" t="s">
        <v>33</v>
      </c>
      <c r="C1073" s="1" t="s">
        <v>22</v>
      </c>
      <c r="D1073" s="1">
        <v>2</v>
      </c>
      <c r="E1073" s="1">
        <v>9.75</v>
      </c>
      <c r="F1073" s="1" t="s">
        <v>34</v>
      </c>
      <c r="G1073" s="1">
        <v>2008</v>
      </c>
      <c r="H1073" s="1">
        <v>0</v>
      </c>
      <c r="I1073" s="1">
        <v>0</v>
      </c>
      <c r="J1073" s="1" t="s">
        <v>301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/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/>
      <c r="AS1073" s="1"/>
    </row>
    <row r="1074" spans="1:45" x14ac:dyDescent="0.25">
      <c r="A1074" s="1" t="s">
        <v>96</v>
      </c>
      <c r="B1074" s="1" t="s">
        <v>33</v>
      </c>
      <c r="C1074" s="1" t="s">
        <v>22</v>
      </c>
      <c r="D1074" s="1">
        <v>2</v>
      </c>
      <c r="E1074" s="1">
        <v>9.75</v>
      </c>
      <c r="F1074" s="1" t="s">
        <v>34</v>
      </c>
      <c r="G1074" s="1">
        <v>2009</v>
      </c>
      <c r="H1074" s="1">
        <v>0</v>
      </c>
      <c r="I1074" s="1">
        <v>0</v>
      </c>
      <c r="J1074" s="1" t="s">
        <v>301</v>
      </c>
      <c r="K1074" s="1">
        <v>1</v>
      </c>
      <c r="L1074" s="1">
        <v>8</v>
      </c>
      <c r="M1074" s="1">
        <v>15</v>
      </c>
      <c r="N1074" s="1">
        <v>1</v>
      </c>
      <c r="O1074" s="1">
        <v>0</v>
      </c>
      <c r="P1074" s="1">
        <v>53.33</v>
      </c>
      <c r="Q1074" s="1">
        <v>1</v>
      </c>
      <c r="R1074" s="1">
        <v>8</v>
      </c>
      <c r="S1074" s="1">
        <v>15</v>
      </c>
      <c r="T1074" s="1">
        <v>1</v>
      </c>
      <c r="U1074" s="1">
        <v>0</v>
      </c>
      <c r="V1074" s="1">
        <v>3.2</v>
      </c>
      <c r="W1074" s="1">
        <v>1</v>
      </c>
      <c r="X1074" s="1">
        <v>24</v>
      </c>
      <c r="Y1074" s="1">
        <v>0</v>
      </c>
      <c r="Z1074" s="1">
        <v>13</v>
      </c>
      <c r="AA1074" s="1">
        <v>2</v>
      </c>
      <c r="AB1074" s="1">
        <v>12</v>
      </c>
      <c r="AC1074" s="1">
        <v>0</v>
      </c>
      <c r="AD1074" s="1">
        <v>0</v>
      </c>
      <c r="AE1074" s="1">
        <v>0</v>
      </c>
      <c r="AF1074" s="1">
        <v>0</v>
      </c>
      <c r="AG1074" s="1">
        <v>3.25</v>
      </c>
      <c r="AH1074" s="1">
        <v>1</v>
      </c>
      <c r="AI1074" s="1">
        <v>24</v>
      </c>
      <c r="AJ1074" s="1">
        <v>0</v>
      </c>
      <c r="AK1074" s="1">
        <v>13</v>
      </c>
      <c r="AL1074" s="1">
        <v>2</v>
      </c>
      <c r="AM1074" s="1">
        <v>12</v>
      </c>
      <c r="AN1074" s="1">
        <v>0</v>
      </c>
      <c r="AO1074" s="1">
        <v>0</v>
      </c>
      <c r="AP1074" s="1">
        <v>0</v>
      </c>
      <c r="AQ1074" s="1">
        <v>0</v>
      </c>
      <c r="AR1074" s="1">
        <v>3.25</v>
      </c>
      <c r="AS1074" s="1">
        <v>3.25</v>
      </c>
    </row>
    <row r="1075" spans="1:45" x14ac:dyDescent="0.25">
      <c r="A1075" s="1" t="s">
        <v>96</v>
      </c>
      <c r="B1075" s="1" t="s">
        <v>33</v>
      </c>
      <c r="C1075" s="1" t="s">
        <v>22</v>
      </c>
      <c r="D1075" s="1">
        <v>2</v>
      </c>
      <c r="E1075" s="1">
        <v>9.75</v>
      </c>
      <c r="F1075" s="1" t="s">
        <v>34</v>
      </c>
      <c r="G1075" s="1">
        <v>2010</v>
      </c>
      <c r="H1075" s="1">
        <v>1</v>
      </c>
      <c r="I1075" s="1">
        <v>1</v>
      </c>
      <c r="J1075" s="1" t="s">
        <v>301</v>
      </c>
      <c r="K1075" s="1">
        <v>6</v>
      </c>
      <c r="L1075" s="1">
        <v>30</v>
      </c>
      <c r="M1075" s="1">
        <v>40</v>
      </c>
      <c r="N1075" s="1">
        <v>2</v>
      </c>
      <c r="O1075" s="1">
        <v>0</v>
      </c>
      <c r="P1075" s="1">
        <v>64.739999999999995</v>
      </c>
      <c r="Q1075" s="1">
        <v>7</v>
      </c>
      <c r="R1075" s="1">
        <v>38</v>
      </c>
      <c r="S1075" s="1">
        <v>55</v>
      </c>
      <c r="T1075" s="1">
        <v>3</v>
      </c>
      <c r="U1075" s="1">
        <v>0</v>
      </c>
      <c r="V1075" s="1">
        <v>4.1454545454545402</v>
      </c>
      <c r="W1075" s="1">
        <v>12</v>
      </c>
      <c r="X1075" s="1">
        <v>288</v>
      </c>
      <c r="Y1075" s="1">
        <v>1</v>
      </c>
      <c r="Z1075" s="1">
        <v>293</v>
      </c>
      <c r="AA1075" s="1">
        <v>13</v>
      </c>
      <c r="AB1075" s="1">
        <v>132</v>
      </c>
      <c r="AC1075" s="1">
        <v>25</v>
      </c>
      <c r="AD1075" s="1">
        <v>8</v>
      </c>
      <c r="AE1075" s="1">
        <v>9</v>
      </c>
      <c r="AF1075" s="1">
        <v>0</v>
      </c>
      <c r="AG1075" s="1">
        <v>5.75</v>
      </c>
      <c r="AH1075" s="1">
        <v>13</v>
      </c>
      <c r="AI1075" s="1">
        <v>312</v>
      </c>
      <c r="AJ1075" s="1">
        <v>1</v>
      </c>
      <c r="AK1075" s="1">
        <v>306</v>
      </c>
      <c r="AL1075" s="1">
        <v>15</v>
      </c>
      <c r="AM1075" s="1">
        <v>144</v>
      </c>
      <c r="AN1075" s="1">
        <v>25</v>
      </c>
      <c r="AO1075" s="1">
        <v>8</v>
      </c>
      <c r="AP1075" s="1">
        <v>9</v>
      </c>
      <c r="AQ1075" s="1">
        <v>0</v>
      </c>
      <c r="AR1075" s="1">
        <v>6.1041666666666599</v>
      </c>
      <c r="AS1075" s="1">
        <v>5.8846153846153797</v>
      </c>
    </row>
    <row r="1076" spans="1:45" x14ac:dyDescent="0.25">
      <c r="A1076" s="1" t="s">
        <v>96</v>
      </c>
      <c r="B1076" s="1" t="s">
        <v>33</v>
      </c>
      <c r="C1076" s="1" t="s">
        <v>22</v>
      </c>
      <c r="D1076" s="1">
        <v>2</v>
      </c>
      <c r="E1076" s="1">
        <v>9.75</v>
      </c>
      <c r="F1076" s="1" t="s">
        <v>34</v>
      </c>
      <c r="G1076" s="1">
        <v>2011</v>
      </c>
      <c r="H1076" s="1">
        <v>0</v>
      </c>
      <c r="I1076" s="1">
        <v>1</v>
      </c>
      <c r="J1076" s="1" t="s">
        <v>301</v>
      </c>
      <c r="K1076" s="1">
        <v>2</v>
      </c>
      <c r="L1076" s="1">
        <v>2</v>
      </c>
      <c r="M1076" s="1">
        <v>6</v>
      </c>
      <c r="N1076" s="1">
        <v>0</v>
      </c>
      <c r="O1076" s="1">
        <v>0</v>
      </c>
      <c r="P1076" s="1">
        <v>25</v>
      </c>
      <c r="Q1076" s="1">
        <v>9</v>
      </c>
      <c r="R1076" s="1">
        <v>40</v>
      </c>
      <c r="S1076" s="1">
        <v>61</v>
      </c>
      <c r="T1076" s="1">
        <v>3</v>
      </c>
      <c r="U1076" s="1">
        <v>0</v>
      </c>
      <c r="V1076" s="1">
        <v>3.93442622950819</v>
      </c>
      <c r="W1076" s="1">
        <v>16</v>
      </c>
      <c r="X1076" s="1">
        <v>378</v>
      </c>
      <c r="Y1076" s="1">
        <v>1</v>
      </c>
      <c r="Z1076" s="1">
        <v>388</v>
      </c>
      <c r="AA1076" s="1">
        <v>20</v>
      </c>
      <c r="AB1076" s="1">
        <v>164</v>
      </c>
      <c r="AC1076" s="1">
        <v>29</v>
      </c>
      <c r="AD1076" s="1">
        <v>11</v>
      </c>
      <c r="AE1076" s="1">
        <v>7</v>
      </c>
      <c r="AF1076" s="1">
        <v>0</v>
      </c>
      <c r="AG1076" s="1">
        <v>5.875</v>
      </c>
      <c r="AH1076" s="1">
        <v>29</v>
      </c>
      <c r="AI1076" s="1">
        <v>690</v>
      </c>
      <c r="AJ1076" s="1">
        <v>2</v>
      </c>
      <c r="AK1076" s="1">
        <v>694</v>
      </c>
      <c r="AL1076" s="1">
        <v>35</v>
      </c>
      <c r="AM1076" s="1">
        <v>308</v>
      </c>
      <c r="AN1076" s="1">
        <v>54</v>
      </c>
      <c r="AO1076" s="1">
        <v>19</v>
      </c>
      <c r="AP1076" s="1">
        <v>16</v>
      </c>
      <c r="AQ1076" s="1">
        <v>0</v>
      </c>
      <c r="AR1076" s="1">
        <v>6.1587301587301502</v>
      </c>
      <c r="AS1076" s="1">
        <v>6.0347826086956502</v>
      </c>
    </row>
    <row r="1077" spans="1:45" x14ac:dyDescent="0.25">
      <c r="A1077" s="1" t="s">
        <v>96</v>
      </c>
      <c r="B1077" s="1" t="s">
        <v>33</v>
      </c>
      <c r="C1077" s="1" t="s">
        <v>22</v>
      </c>
      <c r="D1077" s="1">
        <v>2</v>
      </c>
      <c r="E1077" s="1">
        <v>9.75</v>
      </c>
      <c r="F1077" s="1" t="s">
        <v>34</v>
      </c>
      <c r="G1077" s="1">
        <v>2012</v>
      </c>
      <c r="H1077" s="1">
        <v>0</v>
      </c>
      <c r="I1077" s="1">
        <v>1</v>
      </c>
      <c r="J1077" s="1" t="s">
        <v>301</v>
      </c>
      <c r="K1077" s="1">
        <v>5</v>
      </c>
      <c r="L1077" s="1">
        <v>18</v>
      </c>
      <c r="M1077" s="1">
        <v>15</v>
      </c>
      <c r="N1077" s="1">
        <v>2</v>
      </c>
      <c r="O1077" s="1">
        <v>0</v>
      </c>
      <c r="P1077" s="1">
        <v>60</v>
      </c>
      <c r="Q1077" s="1">
        <v>13</v>
      </c>
      <c r="R1077" s="1">
        <v>50</v>
      </c>
      <c r="S1077" s="1">
        <v>61</v>
      </c>
      <c r="T1077" s="1">
        <v>4</v>
      </c>
      <c r="U1077" s="1">
        <v>0</v>
      </c>
      <c r="V1077" s="1">
        <v>4.9180327868852398</v>
      </c>
      <c r="W1077" s="1">
        <v>18</v>
      </c>
      <c r="X1077" s="1">
        <v>395</v>
      </c>
      <c r="Y1077" s="1">
        <v>0</v>
      </c>
      <c r="Z1077" s="1">
        <v>431</v>
      </c>
      <c r="AA1077" s="1">
        <v>14</v>
      </c>
      <c r="AB1077" s="1">
        <v>148</v>
      </c>
      <c r="AC1077" s="1">
        <v>25</v>
      </c>
      <c r="AD1077" s="1">
        <v>13</v>
      </c>
      <c r="AE1077" s="1">
        <v>6</v>
      </c>
      <c r="AF1077" s="1">
        <v>1</v>
      </c>
      <c r="AG1077" s="1">
        <v>6.2750000000000004</v>
      </c>
      <c r="AH1077" s="1">
        <v>46</v>
      </c>
      <c r="AI1077" s="1">
        <v>1061</v>
      </c>
      <c r="AJ1077" s="1">
        <v>2</v>
      </c>
      <c r="AK1077" s="1">
        <v>1112</v>
      </c>
      <c r="AL1077" s="1">
        <v>47</v>
      </c>
      <c r="AM1077" s="1">
        <v>444</v>
      </c>
      <c r="AN1077" s="1">
        <v>79</v>
      </c>
      <c r="AO1077" s="1">
        <v>32</v>
      </c>
      <c r="AP1077" s="1">
        <v>22</v>
      </c>
      <c r="AQ1077" s="1">
        <v>1</v>
      </c>
      <c r="AR1077" s="1">
        <v>6.5468354430379696</v>
      </c>
      <c r="AS1077" s="1">
        <v>6.2884071630537202</v>
      </c>
    </row>
    <row r="1078" spans="1:45" x14ac:dyDescent="0.25">
      <c r="A1078" s="1" t="s">
        <v>96</v>
      </c>
      <c r="B1078" s="1" t="s">
        <v>33</v>
      </c>
      <c r="C1078" s="1" t="s">
        <v>22</v>
      </c>
      <c r="D1078" s="1">
        <v>2</v>
      </c>
      <c r="E1078" s="1">
        <v>9.75</v>
      </c>
      <c r="F1078" s="1" t="s">
        <v>34</v>
      </c>
      <c r="G1078" s="1">
        <v>2013</v>
      </c>
      <c r="H1078" s="1">
        <v>0</v>
      </c>
      <c r="I1078" s="1">
        <v>0</v>
      </c>
      <c r="J1078" s="1" t="s">
        <v>301</v>
      </c>
      <c r="K1078" s="1">
        <v>5</v>
      </c>
      <c r="L1078" s="1">
        <v>35</v>
      </c>
      <c r="M1078" s="1">
        <v>49</v>
      </c>
      <c r="N1078" s="1">
        <v>4</v>
      </c>
      <c r="O1078" s="1">
        <v>0</v>
      </c>
      <c r="P1078" s="1">
        <v>50</v>
      </c>
      <c r="Q1078" s="1">
        <v>12</v>
      </c>
      <c r="R1078" s="1">
        <v>55</v>
      </c>
      <c r="S1078" s="1">
        <v>70</v>
      </c>
      <c r="T1078" s="1">
        <v>6</v>
      </c>
      <c r="U1078" s="1">
        <v>0</v>
      </c>
      <c r="V1078" s="1">
        <v>4.71428571428571</v>
      </c>
      <c r="W1078" s="1">
        <v>18</v>
      </c>
      <c r="X1078" s="1">
        <v>348</v>
      </c>
      <c r="Y1078" s="1">
        <v>1</v>
      </c>
      <c r="Z1078" s="1">
        <v>390</v>
      </c>
      <c r="AA1078" s="1">
        <v>15</v>
      </c>
      <c r="AB1078" s="1">
        <v>127</v>
      </c>
      <c r="AC1078" s="1">
        <v>20</v>
      </c>
      <c r="AD1078" s="1">
        <v>17</v>
      </c>
      <c r="AE1078" s="1">
        <v>6</v>
      </c>
      <c r="AF1078" s="1">
        <v>0</v>
      </c>
      <c r="AG1078" s="1">
        <v>6.5</v>
      </c>
      <c r="AH1078" s="1">
        <v>52</v>
      </c>
      <c r="AI1078" s="1">
        <v>1121</v>
      </c>
      <c r="AJ1078" s="1">
        <v>2</v>
      </c>
      <c r="AK1078" s="1">
        <v>1209</v>
      </c>
      <c r="AL1078" s="1">
        <v>49</v>
      </c>
      <c r="AM1078" s="1">
        <v>439</v>
      </c>
      <c r="AN1078" s="1">
        <v>74</v>
      </c>
      <c r="AO1078" s="1">
        <v>41</v>
      </c>
      <c r="AP1078" s="1">
        <v>19</v>
      </c>
      <c r="AQ1078" s="1">
        <v>1</v>
      </c>
      <c r="AR1078" s="1">
        <v>6.7241379310344804</v>
      </c>
      <c r="AS1078" s="1">
        <v>6.4710080285459401</v>
      </c>
    </row>
    <row r="1079" spans="1:45" x14ac:dyDescent="0.25">
      <c r="A1079" s="1" t="s">
        <v>96</v>
      </c>
      <c r="B1079" s="1" t="s">
        <v>33</v>
      </c>
      <c r="C1079" s="1" t="s">
        <v>22</v>
      </c>
      <c r="D1079" s="1">
        <v>2</v>
      </c>
      <c r="E1079" s="1">
        <v>9.75</v>
      </c>
      <c r="F1079" s="1" t="s">
        <v>34</v>
      </c>
      <c r="G1079" s="1">
        <v>2014</v>
      </c>
      <c r="H1079" s="1">
        <v>0</v>
      </c>
      <c r="I1079" s="1">
        <v>0</v>
      </c>
      <c r="J1079" s="1" t="s">
        <v>301</v>
      </c>
      <c r="K1079" s="1">
        <v>6</v>
      </c>
      <c r="L1079" s="1">
        <v>45</v>
      </c>
      <c r="M1079" s="1">
        <v>45</v>
      </c>
      <c r="N1079" s="1">
        <v>4</v>
      </c>
      <c r="O1079" s="1">
        <v>0</v>
      </c>
      <c r="P1079" s="1">
        <v>90.9</v>
      </c>
      <c r="Q1079" s="1">
        <v>16</v>
      </c>
      <c r="R1079" s="1">
        <v>98</v>
      </c>
      <c r="S1079" s="1">
        <v>109</v>
      </c>
      <c r="T1079" s="1">
        <v>10</v>
      </c>
      <c r="U1079" s="1">
        <v>0</v>
      </c>
      <c r="V1079" s="1">
        <v>5.3944954128440301</v>
      </c>
      <c r="W1079" s="1">
        <v>16</v>
      </c>
      <c r="X1079" s="1">
        <v>359</v>
      </c>
      <c r="Y1079" s="1">
        <v>1</v>
      </c>
      <c r="Z1079" s="1">
        <v>437</v>
      </c>
      <c r="AA1079" s="1">
        <v>16</v>
      </c>
      <c r="AB1079" s="1">
        <v>139</v>
      </c>
      <c r="AC1079" s="1">
        <v>21</v>
      </c>
      <c r="AD1079" s="1">
        <v>21</v>
      </c>
      <c r="AE1079" s="1">
        <v>20</v>
      </c>
      <c r="AF1079" s="1">
        <v>0</v>
      </c>
      <c r="AG1079" s="1">
        <v>7.1449999999999996</v>
      </c>
      <c r="AH1079" s="1">
        <v>52</v>
      </c>
      <c r="AI1079" s="1">
        <v>1102</v>
      </c>
      <c r="AJ1079" s="1">
        <v>2</v>
      </c>
      <c r="AK1079" s="1">
        <v>1258</v>
      </c>
      <c r="AL1079" s="1">
        <v>45</v>
      </c>
      <c r="AM1079" s="1">
        <v>414</v>
      </c>
      <c r="AN1079" s="1">
        <v>66</v>
      </c>
      <c r="AO1079" s="1">
        <v>51</v>
      </c>
      <c r="AP1079" s="1">
        <v>32</v>
      </c>
      <c r="AQ1079" s="1">
        <v>1</v>
      </c>
      <c r="AR1079" s="1">
        <v>7.30362116991643</v>
      </c>
      <c r="AS1079" s="1">
        <v>6.8493647912885596</v>
      </c>
    </row>
    <row r="1080" spans="1:45" x14ac:dyDescent="0.25">
      <c r="A1080" s="1" t="s">
        <v>96</v>
      </c>
      <c r="B1080" s="1" t="s">
        <v>33</v>
      </c>
      <c r="C1080" s="1" t="s">
        <v>22</v>
      </c>
      <c r="D1080" s="1">
        <v>2</v>
      </c>
      <c r="E1080" s="1">
        <v>9.75</v>
      </c>
      <c r="F1080" s="1" t="s">
        <v>34</v>
      </c>
      <c r="G1080" s="1">
        <v>2015</v>
      </c>
      <c r="H1080" s="1">
        <v>0</v>
      </c>
      <c r="I1080" s="1">
        <v>0</v>
      </c>
      <c r="J1080" s="1" t="s">
        <v>301</v>
      </c>
      <c r="K1080" s="1">
        <v>6</v>
      </c>
      <c r="L1080" s="1">
        <v>52</v>
      </c>
      <c r="M1080" s="1">
        <v>32</v>
      </c>
      <c r="N1080" s="1">
        <v>6</v>
      </c>
      <c r="O1080" s="1">
        <v>1</v>
      </c>
      <c r="P1080" s="1">
        <v>158.32999999999899</v>
      </c>
      <c r="Q1080" s="1">
        <v>17</v>
      </c>
      <c r="R1080" s="1">
        <v>132</v>
      </c>
      <c r="S1080" s="1">
        <v>126</v>
      </c>
      <c r="T1080" s="1">
        <v>14</v>
      </c>
      <c r="U1080" s="1">
        <v>1</v>
      </c>
      <c r="V1080" s="1">
        <v>6.2857142857142803</v>
      </c>
      <c r="W1080" s="1">
        <v>13</v>
      </c>
      <c r="X1080" s="1">
        <v>234</v>
      </c>
      <c r="Y1080" s="1">
        <v>0</v>
      </c>
      <c r="Z1080" s="1">
        <v>228</v>
      </c>
      <c r="AA1080" s="1">
        <v>10</v>
      </c>
      <c r="AB1080" s="1">
        <v>115</v>
      </c>
      <c r="AC1080" s="1">
        <v>12</v>
      </c>
      <c r="AD1080" s="1">
        <v>10</v>
      </c>
      <c r="AE1080" s="1">
        <v>5</v>
      </c>
      <c r="AF1080" s="1">
        <v>1</v>
      </c>
      <c r="AG1080" s="1">
        <v>6</v>
      </c>
      <c r="AH1080" s="1">
        <v>47</v>
      </c>
      <c r="AI1080" s="1">
        <v>941</v>
      </c>
      <c r="AJ1080" s="1">
        <v>2</v>
      </c>
      <c r="AK1080" s="1">
        <v>1055</v>
      </c>
      <c r="AL1080" s="1">
        <v>41</v>
      </c>
      <c r="AM1080" s="1">
        <v>381</v>
      </c>
      <c r="AN1080" s="1">
        <v>53</v>
      </c>
      <c r="AO1080" s="1">
        <v>48</v>
      </c>
      <c r="AP1080" s="1">
        <v>31</v>
      </c>
      <c r="AQ1080" s="1">
        <v>1</v>
      </c>
      <c r="AR1080" s="1">
        <v>5.8461538461538396</v>
      </c>
      <c r="AS1080" s="1">
        <v>6.7268862911795901</v>
      </c>
    </row>
    <row r="1081" spans="1:45" x14ac:dyDescent="0.25">
      <c r="A1081" s="1" t="s">
        <v>96</v>
      </c>
      <c r="B1081" s="1" t="s">
        <v>33</v>
      </c>
      <c r="C1081" s="1" t="s">
        <v>22</v>
      </c>
      <c r="D1081" s="1">
        <v>2</v>
      </c>
      <c r="E1081" s="1">
        <v>9.75</v>
      </c>
      <c r="F1081" s="1" t="s">
        <v>34</v>
      </c>
      <c r="G1081" s="1">
        <v>2016</v>
      </c>
      <c r="H1081" s="1">
        <v>0</v>
      </c>
      <c r="I1081" s="1">
        <v>0</v>
      </c>
      <c r="J1081" s="1" t="s">
        <v>301</v>
      </c>
      <c r="K1081" s="1">
        <v>6</v>
      </c>
      <c r="L1081" s="1">
        <v>41</v>
      </c>
      <c r="M1081" s="1">
        <v>38</v>
      </c>
      <c r="N1081" s="1">
        <v>3</v>
      </c>
      <c r="O1081" s="1">
        <v>1</v>
      </c>
      <c r="P1081" s="1">
        <v>75</v>
      </c>
      <c r="Q1081" s="1">
        <v>18</v>
      </c>
      <c r="R1081" s="1">
        <v>138</v>
      </c>
      <c r="S1081" s="1">
        <v>115</v>
      </c>
      <c r="T1081" s="1">
        <v>13</v>
      </c>
      <c r="U1081" s="1">
        <v>2</v>
      </c>
      <c r="V1081" s="1">
        <v>7.2</v>
      </c>
      <c r="W1081" s="1">
        <v>14</v>
      </c>
      <c r="X1081" s="1">
        <v>264</v>
      </c>
      <c r="Y1081" s="1">
        <v>0</v>
      </c>
      <c r="Z1081" s="1">
        <v>319</v>
      </c>
      <c r="AA1081" s="1">
        <v>10</v>
      </c>
      <c r="AB1081" s="1">
        <v>95</v>
      </c>
      <c r="AC1081" s="1">
        <v>22</v>
      </c>
      <c r="AD1081" s="1">
        <v>10</v>
      </c>
      <c r="AE1081" s="1">
        <v>14</v>
      </c>
      <c r="AF1081" s="1">
        <v>0</v>
      </c>
      <c r="AG1081" s="1">
        <v>7</v>
      </c>
      <c r="AH1081" s="1">
        <v>43</v>
      </c>
      <c r="AI1081" s="1">
        <v>857</v>
      </c>
      <c r="AJ1081" s="1">
        <v>1</v>
      </c>
      <c r="AK1081" s="1">
        <v>984</v>
      </c>
      <c r="AL1081" s="1">
        <v>36</v>
      </c>
      <c r="AM1081" s="1">
        <v>349</v>
      </c>
      <c r="AN1081" s="1">
        <v>55</v>
      </c>
      <c r="AO1081" s="1">
        <v>41</v>
      </c>
      <c r="AP1081" s="1">
        <v>39</v>
      </c>
      <c r="AQ1081" s="1">
        <v>1</v>
      </c>
      <c r="AR1081" s="1">
        <v>7.25</v>
      </c>
      <c r="AS1081" s="1">
        <v>6.8891481913652202</v>
      </c>
    </row>
    <row r="1082" spans="1:45" x14ac:dyDescent="0.25">
      <c r="A1082" s="1" t="s">
        <v>96</v>
      </c>
      <c r="B1082" s="1" t="s">
        <v>33</v>
      </c>
      <c r="C1082" s="1" t="s">
        <v>22</v>
      </c>
      <c r="D1082" s="1">
        <v>2</v>
      </c>
      <c r="E1082" s="1">
        <v>9.75</v>
      </c>
      <c r="F1082" s="1" t="s">
        <v>34</v>
      </c>
      <c r="G1082" s="1">
        <v>2017</v>
      </c>
      <c r="H1082" s="1">
        <v>0</v>
      </c>
      <c r="I1082" s="1">
        <v>0</v>
      </c>
      <c r="J1082" s="1" t="s">
        <v>301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12</v>
      </c>
      <c r="R1082" s="1">
        <v>93</v>
      </c>
      <c r="S1082" s="1">
        <v>70</v>
      </c>
      <c r="T1082" s="1">
        <v>9</v>
      </c>
      <c r="U1082" s="1">
        <v>2</v>
      </c>
      <c r="V1082" s="1">
        <v>7.9714285714285698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27</v>
      </c>
      <c r="AI1082" s="1">
        <v>498</v>
      </c>
      <c r="AJ1082" s="1">
        <v>0</v>
      </c>
      <c r="AK1082" s="1">
        <v>547</v>
      </c>
      <c r="AL1082" s="1">
        <v>20</v>
      </c>
      <c r="AM1082" s="1">
        <v>210</v>
      </c>
      <c r="AN1082" s="1">
        <v>34</v>
      </c>
      <c r="AO1082" s="1">
        <v>20</v>
      </c>
      <c r="AP1082" s="1">
        <v>19</v>
      </c>
      <c r="AQ1082" s="1">
        <v>1</v>
      </c>
      <c r="AR1082" s="1"/>
      <c r="AS1082" s="1">
        <v>6.5903614457831301</v>
      </c>
    </row>
    <row r="1083" spans="1:45" x14ac:dyDescent="0.25">
      <c r="A1083" s="1" t="s">
        <v>96</v>
      </c>
      <c r="B1083" s="1" t="s">
        <v>33</v>
      </c>
      <c r="C1083" s="1" t="s">
        <v>22</v>
      </c>
      <c r="D1083" s="1">
        <v>2</v>
      </c>
      <c r="E1083" s="1">
        <v>9.75</v>
      </c>
      <c r="F1083" s="1" t="s">
        <v>34</v>
      </c>
      <c r="G1083" s="1">
        <v>2018</v>
      </c>
      <c r="H1083" s="1">
        <v>0</v>
      </c>
      <c r="I1083" s="1">
        <v>0</v>
      </c>
      <c r="J1083" s="1" t="s">
        <v>301</v>
      </c>
      <c r="K1083" s="1">
        <v>9</v>
      </c>
      <c r="L1083" s="1">
        <v>102</v>
      </c>
      <c r="M1083" s="1">
        <v>71</v>
      </c>
      <c r="N1083" s="1">
        <v>7</v>
      </c>
      <c r="O1083" s="1">
        <v>5</v>
      </c>
      <c r="P1083" s="1">
        <v>76.185000000000002</v>
      </c>
      <c r="Q1083" s="1">
        <v>15</v>
      </c>
      <c r="R1083" s="1">
        <v>143</v>
      </c>
      <c r="S1083" s="1">
        <v>109</v>
      </c>
      <c r="T1083" s="1">
        <v>10</v>
      </c>
      <c r="U1083" s="1">
        <v>6</v>
      </c>
      <c r="V1083" s="1">
        <v>7.8715596330275197</v>
      </c>
      <c r="W1083" s="1">
        <v>14</v>
      </c>
      <c r="X1083" s="1">
        <v>304</v>
      </c>
      <c r="Y1083" s="1">
        <v>0</v>
      </c>
      <c r="Z1083" s="1">
        <v>410</v>
      </c>
      <c r="AA1083" s="1">
        <v>10</v>
      </c>
      <c r="AB1083" s="1">
        <v>77</v>
      </c>
      <c r="AC1083" s="1">
        <v>23</v>
      </c>
      <c r="AD1083" s="1">
        <v>16</v>
      </c>
      <c r="AE1083" s="1">
        <v>10</v>
      </c>
      <c r="AF1083" s="1">
        <v>0</v>
      </c>
      <c r="AG1083" s="1">
        <v>8.125</v>
      </c>
      <c r="AH1083" s="1">
        <v>28</v>
      </c>
      <c r="AI1083" s="1">
        <v>568</v>
      </c>
      <c r="AJ1083" s="1">
        <v>0</v>
      </c>
      <c r="AK1083" s="1">
        <v>729</v>
      </c>
      <c r="AL1083" s="1">
        <v>20</v>
      </c>
      <c r="AM1083" s="1">
        <v>172</v>
      </c>
      <c r="AN1083" s="1">
        <v>45</v>
      </c>
      <c r="AO1083" s="1">
        <v>26</v>
      </c>
      <c r="AP1083" s="1">
        <v>24</v>
      </c>
      <c r="AQ1083" s="1">
        <v>0</v>
      </c>
      <c r="AR1083" s="1">
        <v>8.0921052631578902</v>
      </c>
      <c r="AS1083" s="1">
        <v>7.7007042253521103</v>
      </c>
    </row>
    <row r="1084" spans="1:45" x14ac:dyDescent="0.25">
      <c r="A1084" s="1" t="s">
        <v>96</v>
      </c>
      <c r="B1084" s="1" t="s">
        <v>33</v>
      </c>
      <c r="C1084" s="1" t="s">
        <v>22</v>
      </c>
      <c r="D1084" s="1">
        <v>2</v>
      </c>
      <c r="E1084" s="1">
        <v>9.75</v>
      </c>
      <c r="F1084" s="1" t="s">
        <v>34</v>
      </c>
      <c r="G1084" s="1">
        <v>2019</v>
      </c>
      <c r="H1084" s="1">
        <v>1</v>
      </c>
      <c r="I1084" s="1">
        <v>1</v>
      </c>
      <c r="J1084" s="1" t="s">
        <v>301</v>
      </c>
      <c r="K1084" s="1">
        <v>6</v>
      </c>
      <c r="L1084" s="1">
        <v>42</v>
      </c>
      <c r="M1084" s="1">
        <v>28</v>
      </c>
      <c r="N1084" s="1">
        <v>3</v>
      </c>
      <c r="O1084" s="1">
        <v>3</v>
      </c>
      <c r="P1084" s="1">
        <v>94.64</v>
      </c>
      <c r="Q1084" s="1">
        <v>15</v>
      </c>
      <c r="R1084" s="1">
        <v>144</v>
      </c>
      <c r="S1084" s="1">
        <v>99</v>
      </c>
      <c r="T1084" s="1">
        <v>10</v>
      </c>
      <c r="U1084" s="1">
        <v>8</v>
      </c>
      <c r="V1084" s="1">
        <v>8.7272727272727195</v>
      </c>
      <c r="W1084" s="1">
        <v>14</v>
      </c>
      <c r="X1084" s="1">
        <v>330</v>
      </c>
      <c r="Y1084" s="1">
        <v>0</v>
      </c>
      <c r="Z1084" s="1">
        <v>400</v>
      </c>
      <c r="AA1084" s="1">
        <v>15</v>
      </c>
      <c r="AB1084" s="1">
        <v>100</v>
      </c>
      <c r="AC1084" s="1">
        <v>20</v>
      </c>
      <c r="AD1084" s="1">
        <v>15</v>
      </c>
      <c r="AE1084" s="1">
        <v>12</v>
      </c>
      <c r="AF1084" s="1">
        <v>0</v>
      </c>
      <c r="AG1084" s="1">
        <v>7.5</v>
      </c>
      <c r="AH1084" s="1">
        <v>28</v>
      </c>
      <c r="AI1084" s="1">
        <v>634</v>
      </c>
      <c r="AJ1084" s="1">
        <v>0</v>
      </c>
      <c r="AK1084" s="1">
        <v>810</v>
      </c>
      <c r="AL1084" s="1">
        <v>25</v>
      </c>
      <c r="AM1084" s="1">
        <v>177</v>
      </c>
      <c r="AN1084" s="1">
        <v>43</v>
      </c>
      <c r="AO1084" s="1">
        <v>31</v>
      </c>
      <c r="AP1084" s="1">
        <v>22</v>
      </c>
      <c r="AQ1084" s="1">
        <v>0</v>
      </c>
      <c r="AR1084" s="1">
        <v>7.2727272727272698</v>
      </c>
      <c r="AS1084" s="1">
        <v>7.66561514195583</v>
      </c>
    </row>
    <row r="1085" spans="1:45" x14ac:dyDescent="0.25">
      <c r="A1085" s="1" t="s">
        <v>96</v>
      </c>
      <c r="B1085" s="1" t="s">
        <v>33</v>
      </c>
      <c r="C1085" s="1" t="s">
        <v>22</v>
      </c>
      <c r="D1085" s="1">
        <v>2</v>
      </c>
      <c r="E1085" s="1">
        <v>9.75</v>
      </c>
      <c r="F1085" s="1" t="s">
        <v>34</v>
      </c>
      <c r="G1085" s="1">
        <v>2020</v>
      </c>
      <c r="H1085" s="1">
        <v>1</v>
      </c>
      <c r="I1085" s="1">
        <v>2</v>
      </c>
      <c r="J1085" s="1" t="s">
        <v>301</v>
      </c>
      <c r="K1085" s="1">
        <v>6</v>
      </c>
      <c r="L1085" s="1">
        <v>37</v>
      </c>
      <c r="M1085" s="1">
        <v>34</v>
      </c>
      <c r="N1085" s="1">
        <v>3</v>
      </c>
      <c r="O1085" s="1">
        <v>1</v>
      </c>
      <c r="P1085" s="1">
        <v>107.69</v>
      </c>
      <c r="Q1085" s="1">
        <v>21</v>
      </c>
      <c r="R1085" s="1">
        <v>181</v>
      </c>
      <c r="S1085" s="1">
        <v>133</v>
      </c>
      <c r="T1085" s="1">
        <v>13</v>
      </c>
      <c r="U1085" s="1">
        <v>9</v>
      </c>
      <c r="V1085" s="1">
        <v>8.1654135338345792</v>
      </c>
      <c r="W1085" s="1">
        <v>15</v>
      </c>
      <c r="X1085" s="1">
        <v>306</v>
      </c>
      <c r="Y1085" s="1">
        <v>0</v>
      </c>
      <c r="Z1085" s="1">
        <v>391</v>
      </c>
      <c r="AA1085" s="1">
        <v>13</v>
      </c>
      <c r="AB1085" s="1">
        <v>101</v>
      </c>
      <c r="AC1085" s="1">
        <v>29</v>
      </c>
      <c r="AD1085" s="1">
        <v>14</v>
      </c>
      <c r="AE1085" s="1">
        <v>6</v>
      </c>
      <c r="AF1085" s="1">
        <v>0</v>
      </c>
      <c r="AG1085" s="1">
        <v>7</v>
      </c>
      <c r="AH1085" s="1">
        <v>43</v>
      </c>
      <c r="AI1085" s="1">
        <v>940</v>
      </c>
      <c r="AJ1085" s="1">
        <v>0</v>
      </c>
      <c r="AK1085" s="1">
        <v>1201</v>
      </c>
      <c r="AL1085" s="1">
        <v>38</v>
      </c>
      <c r="AM1085" s="1">
        <v>278</v>
      </c>
      <c r="AN1085" s="1">
        <v>72</v>
      </c>
      <c r="AO1085" s="1">
        <v>45</v>
      </c>
      <c r="AP1085" s="1">
        <v>28</v>
      </c>
      <c r="AQ1085" s="1">
        <v>0</v>
      </c>
      <c r="AR1085" s="1">
        <v>7.6666666666666599</v>
      </c>
      <c r="AS1085" s="1">
        <v>7.6659574468085099</v>
      </c>
    </row>
    <row r="1086" spans="1:45" x14ac:dyDescent="0.25">
      <c r="A1086" s="1" t="s">
        <v>96</v>
      </c>
      <c r="B1086" s="1" t="s">
        <v>33</v>
      </c>
      <c r="C1086" s="1" t="s">
        <v>22</v>
      </c>
      <c r="D1086" s="1">
        <v>2</v>
      </c>
      <c r="E1086" s="1">
        <v>9.75</v>
      </c>
      <c r="F1086" s="1" t="s">
        <v>34</v>
      </c>
      <c r="G1086" s="1">
        <v>2021</v>
      </c>
      <c r="H1086" s="1">
        <v>0</v>
      </c>
      <c r="I1086" s="1">
        <v>2</v>
      </c>
      <c r="J1086" s="1" t="s">
        <v>301</v>
      </c>
      <c r="K1086" s="1">
        <v>5</v>
      </c>
      <c r="L1086" s="1">
        <v>44</v>
      </c>
      <c r="M1086" s="1">
        <v>42</v>
      </c>
      <c r="N1086" s="1">
        <v>2</v>
      </c>
      <c r="O1086" s="1">
        <v>1</v>
      </c>
      <c r="P1086" s="1">
        <v>100</v>
      </c>
      <c r="Q1086" s="1">
        <v>17</v>
      </c>
      <c r="R1086" s="1">
        <v>123</v>
      </c>
      <c r="S1086" s="1">
        <v>104</v>
      </c>
      <c r="T1086" s="1">
        <v>8</v>
      </c>
      <c r="U1086" s="1">
        <v>5</v>
      </c>
      <c r="V1086" s="1">
        <v>7.0961538461538396</v>
      </c>
      <c r="W1086" s="1">
        <v>13</v>
      </c>
      <c r="X1086" s="1">
        <v>268</v>
      </c>
      <c r="Y1086" s="1">
        <v>0</v>
      </c>
      <c r="Z1086" s="1">
        <v>331</v>
      </c>
      <c r="AA1086" s="1">
        <v>7</v>
      </c>
      <c r="AB1086" s="1">
        <v>95</v>
      </c>
      <c r="AC1086" s="1">
        <v>20</v>
      </c>
      <c r="AD1086" s="1">
        <v>15</v>
      </c>
      <c r="AE1086" s="1">
        <v>9</v>
      </c>
      <c r="AF1086" s="1">
        <v>1</v>
      </c>
      <c r="AG1086" s="1">
        <v>7.04</v>
      </c>
      <c r="AH1086" s="1">
        <v>42</v>
      </c>
      <c r="AI1086" s="1">
        <v>904</v>
      </c>
      <c r="AJ1086" s="1">
        <v>0</v>
      </c>
      <c r="AK1086" s="1">
        <v>1122</v>
      </c>
      <c r="AL1086" s="1">
        <v>35</v>
      </c>
      <c r="AM1086" s="1">
        <v>296</v>
      </c>
      <c r="AN1086" s="1">
        <v>69</v>
      </c>
      <c r="AO1086" s="1">
        <v>44</v>
      </c>
      <c r="AP1086" s="1">
        <v>27</v>
      </c>
      <c r="AQ1086" s="1">
        <v>1</v>
      </c>
      <c r="AR1086" s="1">
        <v>7.41044776119403</v>
      </c>
      <c r="AS1086" s="1">
        <v>7.4469026548672499</v>
      </c>
    </row>
    <row r="1087" spans="1:45" x14ac:dyDescent="0.25">
      <c r="A1087" s="1" t="s">
        <v>96</v>
      </c>
      <c r="B1087" s="1" t="s">
        <v>33</v>
      </c>
      <c r="C1087" s="1" t="s">
        <v>22</v>
      </c>
      <c r="D1087" s="1">
        <v>2</v>
      </c>
      <c r="E1087" s="1">
        <v>9.75</v>
      </c>
      <c r="F1087" s="1" t="s">
        <v>34</v>
      </c>
      <c r="G1087" s="1">
        <v>2022</v>
      </c>
      <c r="H1087" s="1">
        <v>1</v>
      </c>
      <c r="I1087" s="1">
        <v>2</v>
      </c>
      <c r="J1087" s="1" t="s">
        <v>301</v>
      </c>
      <c r="K1087" s="1">
        <v>12</v>
      </c>
      <c r="L1087" s="1">
        <v>191</v>
      </c>
      <c r="M1087" s="1">
        <v>135</v>
      </c>
      <c r="N1087" s="1">
        <v>14</v>
      </c>
      <c r="O1087" s="1">
        <v>9</v>
      </c>
      <c r="P1087" s="1">
        <v>126.65</v>
      </c>
      <c r="Q1087" s="1">
        <v>23</v>
      </c>
      <c r="R1087" s="1">
        <v>272</v>
      </c>
      <c r="S1087" s="1">
        <v>211</v>
      </c>
      <c r="T1087" s="1">
        <v>19</v>
      </c>
      <c r="U1087" s="1">
        <v>11</v>
      </c>
      <c r="V1087" s="1">
        <v>7.7345971563980997</v>
      </c>
      <c r="W1087" s="1">
        <v>17</v>
      </c>
      <c r="X1087" s="1">
        <v>402</v>
      </c>
      <c r="Y1087" s="1">
        <v>0</v>
      </c>
      <c r="Z1087" s="1">
        <v>503</v>
      </c>
      <c r="AA1087" s="1">
        <v>12</v>
      </c>
      <c r="AB1087" s="1">
        <v>122</v>
      </c>
      <c r="AC1087" s="1">
        <v>26</v>
      </c>
      <c r="AD1087" s="1">
        <v>20</v>
      </c>
      <c r="AE1087" s="1">
        <v>16</v>
      </c>
      <c r="AF1087" s="1">
        <v>1</v>
      </c>
      <c r="AG1087" s="1">
        <v>8</v>
      </c>
      <c r="AH1087" s="1">
        <v>45</v>
      </c>
      <c r="AI1087" s="1">
        <v>976</v>
      </c>
      <c r="AJ1087" s="1">
        <v>0</v>
      </c>
      <c r="AK1087" s="1">
        <v>1225</v>
      </c>
      <c r="AL1087" s="1">
        <v>32</v>
      </c>
      <c r="AM1087" s="1">
        <v>318</v>
      </c>
      <c r="AN1087" s="1">
        <v>75</v>
      </c>
      <c r="AO1087" s="1">
        <v>49</v>
      </c>
      <c r="AP1087" s="1">
        <v>31</v>
      </c>
      <c r="AQ1087" s="1">
        <v>2</v>
      </c>
      <c r="AR1087" s="1">
        <v>7.5074626865671599</v>
      </c>
      <c r="AS1087" s="1">
        <v>7.53073770491803</v>
      </c>
    </row>
    <row r="1088" spans="1:45" x14ac:dyDescent="0.25">
      <c r="A1088" s="1" t="s">
        <v>96</v>
      </c>
      <c r="B1088" s="1" t="s">
        <v>33</v>
      </c>
      <c r="C1088" s="1" t="s">
        <v>22</v>
      </c>
      <c r="D1088" s="1">
        <v>2</v>
      </c>
      <c r="E1088" s="1">
        <v>9.75</v>
      </c>
      <c r="F1088" s="1" t="s">
        <v>34</v>
      </c>
      <c r="G1088" s="1">
        <v>2023</v>
      </c>
      <c r="H1088" s="1">
        <v>1</v>
      </c>
      <c r="I1088" s="1">
        <v>2</v>
      </c>
      <c r="J1088" s="1" t="s">
        <v>301</v>
      </c>
      <c r="K1088" s="1">
        <v>10</v>
      </c>
      <c r="L1088" s="1">
        <v>67</v>
      </c>
      <c r="M1088" s="1">
        <v>51</v>
      </c>
      <c r="N1088" s="1">
        <v>5</v>
      </c>
      <c r="O1088" s="1">
        <v>3</v>
      </c>
      <c r="P1088" s="1">
        <v>136.36000000000001</v>
      </c>
      <c r="Q1088" s="1">
        <v>27</v>
      </c>
      <c r="R1088" s="1">
        <v>302</v>
      </c>
      <c r="S1088" s="1">
        <v>228</v>
      </c>
      <c r="T1088" s="1">
        <v>21</v>
      </c>
      <c r="U1088" s="1">
        <v>13</v>
      </c>
      <c r="V1088" s="1">
        <v>7.9473684210526301</v>
      </c>
      <c r="W1088" s="1">
        <v>13</v>
      </c>
      <c r="X1088" s="1">
        <v>294</v>
      </c>
      <c r="Y1088" s="1">
        <v>0</v>
      </c>
      <c r="Z1088" s="1">
        <v>368</v>
      </c>
      <c r="AA1088" s="1">
        <v>14</v>
      </c>
      <c r="AB1088" s="1">
        <v>90</v>
      </c>
      <c r="AC1088" s="1">
        <v>20</v>
      </c>
      <c r="AD1088" s="1">
        <v>14</v>
      </c>
      <c r="AE1088" s="1">
        <v>15</v>
      </c>
      <c r="AF1088" s="1">
        <v>0</v>
      </c>
      <c r="AG1088" s="1">
        <v>8</v>
      </c>
      <c r="AH1088" s="1">
        <v>43</v>
      </c>
      <c r="AI1088" s="1">
        <v>964</v>
      </c>
      <c r="AJ1088" s="1">
        <v>0</v>
      </c>
      <c r="AK1088" s="1">
        <v>1202</v>
      </c>
      <c r="AL1088" s="1">
        <v>33</v>
      </c>
      <c r="AM1088" s="1">
        <v>307</v>
      </c>
      <c r="AN1088" s="1">
        <v>66</v>
      </c>
      <c r="AO1088" s="1">
        <v>49</v>
      </c>
      <c r="AP1088" s="1">
        <v>40</v>
      </c>
      <c r="AQ1088" s="1">
        <v>2</v>
      </c>
      <c r="AR1088" s="1">
        <v>7.5102040816326499</v>
      </c>
      <c r="AS1088" s="1">
        <v>7.4813278008298703</v>
      </c>
    </row>
    <row r="1089" spans="1:45" x14ac:dyDescent="0.25">
      <c r="A1089" s="1" t="s">
        <v>96</v>
      </c>
      <c r="B1089" s="1" t="s">
        <v>33</v>
      </c>
      <c r="C1089" s="1" t="s">
        <v>22</v>
      </c>
      <c r="D1089" s="1">
        <v>2</v>
      </c>
      <c r="E1089" s="1">
        <v>9.75</v>
      </c>
      <c r="F1089" s="1" t="s">
        <v>34</v>
      </c>
      <c r="G1089" s="1">
        <v>2024</v>
      </c>
      <c r="H1089" s="1">
        <v>1</v>
      </c>
      <c r="I1089" s="1">
        <v>3</v>
      </c>
      <c r="J1089" s="1" t="s">
        <v>301</v>
      </c>
      <c r="K1089" s="1">
        <v>5</v>
      </c>
      <c r="L1089" s="1">
        <v>57</v>
      </c>
      <c r="M1089" s="1">
        <v>51</v>
      </c>
      <c r="N1089" s="1">
        <v>2</v>
      </c>
      <c r="O1089" s="1">
        <v>3</v>
      </c>
      <c r="P1089" s="1">
        <v>100</v>
      </c>
      <c r="Q1089" s="1">
        <v>27</v>
      </c>
      <c r="R1089" s="1">
        <v>315</v>
      </c>
      <c r="S1089" s="1">
        <v>237</v>
      </c>
      <c r="T1089" s="1">
        <v>21</v>
      </c>
      <c r="U1089" s="1">
        <v>15</v>
      </c>
      <c r="V1089" s="1">
        <v>7.9746835443037902</v>
      </c>
      <c r="W1089" s="1">
        <v>10</v>
      </c>
      <c r="X1089" s="1">
        <v>234</v>
      </c>
      <c r="Y1089" s="1">
        <v>0</v>
      </c>
      <c r="Z1089" s="1">
        <v>339</v>
      </c>
      <c r="AA1089" s="1">
        <v>5</v>
      </c>
      <c r="AB1089" s="1">
        <v>57</v>
      </c>
      <c r="AC1089" s="1">
        <v>16</v>
      </c>
      <c r="AD1089" s="1">
        <v>13</v>
      </c>
      <c r="AE1089" s="1">
        <v>13</v>
      </c>
      <c r="AF1089" s="1">
        <v>0</v>
      </c>
      <c r="AG1089" s="1">
        <v>8.875</v>
      </c>
      <c r="AH1089" s="1">
        <v>40</v>
      </c>
      <c r="AI1089" s="1">
        <v>930</v>
      </c>
      <c r="AJ1089" s="1">
        <v>0</v>
      </c>
      <c r="AK1089" s="1">
        <v>1210</v>
      </c>
      <c r="AL1089" s="1">
        <v>31</v>
      </c>
      <c r="AM1089" s="1">
        <v>269</v>
      </c>
      <c r="AN1089" s="1">
        <v>62</v>
      </c>
      <c r="AO1089" s="1">
        <v>47</v>
      </c>
      <c r="AP1089" s="1">
        <v>44</v>
      </c>
      <c r="AQ1089" s="1">
        <v>1</v>
      </c>
      <c r="AR1089" s="1">
        <v>8.6923076923076898</v>
      </c>
      <c r="AS1089" s="1">
        <v>7.8064516129032198</v>
      </c>
    </row>
    <row r="1090" spans="1:45" x14ac:dyDescent="0.25">
      <c r="A1090" s="1" t="s">
        <v>97</v>
      </c>
      <c r="B1090" s="1" t="s">
        <v>46</v>
      </c>
      <c r="C1090" s="1" t="s">
        <v>22</v>
      </c>
      <c r="D1090" s="1">
        <v>2</v>
      </c>
      <c r="E1090" s="1">
        <v>23.75</v>
      </c>
      <c r="F1090" s="1" t="s">
        <v>47</v>
      </c>
      <c r="G1090" s="1">
        <v>2008</v>
      </c>
      <c r="H1090" s="1">
        <v>0</v>
      </c>
      <c r="I1090" s="1">
        <v>0</v>
      </c>
      <c r="J1090" s="1" t="s">
        <v>282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/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/>
      <c r="AS1090" s="1"/>
    </row>
    <row r="1091" spans="1:45" x14ac:dyDescent="0.25">
      <c r="A1091" s="1" t="s">
        <v>97</v>
      </c>
      <c r="B1091" s="1" t="s">
        <v>46</v>
      </c>
      <c r="C1091" s="1" t="s">
        <v>22</v>
      </c>
      <c r="D1091" s="1">
        <v>2</v>
      </c>
      <c r="E1091" s="1">
        <v>23.75</v>
      </c>
      <c r="F1091" s="1" t="s">
        <v>47</v>
      </c>
      <c r="G1091" s="1">
        <v>2009</v>
      </c>
      <c r="H1091" s="1">
        <v>0</v>
      </c>
      <c r="I1091" s="1">
        <v>0</v>
      </c>
      <c r="J1091" s="1" t="s">
        <v>282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/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/>
      <c r="AS1091" s="1"/>
    </row>
    <row r="1092" spans="1:45" x14ac:dyDescent="0.25">
      <c r="A1092" s="1" t="s">
        <v>97</v>
      </c>
      <c r="B1092" s="1" t="s">
        <v>46</v>
      </c>
      <c r="C1092" s="1" t="s">
        <v>22</v>
      </c>
      <c r="D1092" s="1">
        <v>2</v>
      </c>
      <c r="E1092" s="1">
        <v>23.75</v>
      </c>
      <c r="F1092" s="1" t="s">
        <v>47</v>
      </c>
      <c r="G1092" s="1">
        <v>2010</v>
      </c>
      <c r="H1092" s="1">
        <v>0</v>
      </c>
      <c r="I1092" s="1">
        <v>0</v>
      </c>
      <c r="J1092" s="1" t="s">
        <v>282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/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/>
      <c r="AS1092" s="1"/>
    </row>
    <row r="1093" spans="1:45" x14ac:dyDescent="0.25">
      <c r="A1093" s="1" t="s">
        <v>97</v>
      </c>
      <c r="B1093" s="1" t="s">
        <v>46</v>
      </c>
      <c r="C1093" s="1" t="s">
        <v>22</v>
      </c>
      <c r="D1093" s="1">
        <v>2</v>
      </c>
      <c r="E1093" s="1">
        <v>23.75</v>
      </c>
      <c r="F1093" s="1" t="s">
        <v>47</v>
      </c>
      <c r="G1093" s="1">
        <v>2011</v>
      </c>
      <c r="H1093" s="1">
        <v>0</v>
      </c>
      <c r="I1093" s="1">
        <v>0</v>
      </c>
      <c r="J1093" s="1" t="s">
        <v>282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/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/>
      <c r="AS1093" s="1"/>
    </row>
    <row r="1094" spans="1:45" x14ac:dyDescent="0.25">
      <c r="A1094" s="1" t="s">
        <v>97</v>
      </c>
      <c r="B1094" s="1" t="s">
        <v>46</v>
      </c>
      <c r="C1094" s="1" t="s">
        <v>22</v>
      </c>
      <c r="D1094" s="1">
        <v>2</v>
      </c>
      <c r="E1094" s="1">
        <v>23.75</v>
      </c>
      <c r="F1094" s="1" t="s">
        <v>47</v>
      </c>
      <c r="G1094" s="1">
        <v>2012</v>
      </c>
      <c r="H1094" s="1">
        <v>0</v>
      </c>
      <c r="I1094" s="1">
        <v>0</v>
      </c>
      <c r="J1094" s="1" t="s">
        <v>282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/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/>
      <c r="AS1094" s="1"/>
    </row>
    <row r="1095" spans="1:45" x14ac:dyDescent="0.25">
      <c r="A1095" s="1" t="s">
        <v>97</v>
      </c>
      <c r="B1095" s="1" t="s">
        <v>46</v>
      </c>
      <c r="C1095" s="1" t="s">
        <v>22</v>
      </c>
      <c r="D1095" s="1">
        <v>2</v>
      </c>
      <c r="E1095" s="1">
        <v>23.75</v>
      </c>
      <c r="F1095" s="1" t="s">
        <v>47</v>
      </c>
      <c r="G1095" s="1">
        <v>2013</v>
      </c>
      <c r="H1095" s="1">
        <v>0</v>
      </c>
      <c r="I1095" s="1">
        <v>0</v>
      </c>
      <c r="J1095" s="1" t="s">
        <v>282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/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/>
      <c r="AS1095" s="1"/>
    </row>
    <row r="1096" spans="1:45" x14ac:dyDescent="0.25">
      <c r="A1096" s="1" t="s">
        <v>97</v>
      </c>
      <c r="B1096" s="1" t="s">
        <v>46</v>
      </c>
      <c r="C1096" s="1" t="s">
        <v>22</v>
      </c>
      <c r="D1096" s="1">
        <v>2</v>
      </c>
      <c r="E1096" s="1">
        <v>23.75</v>
      </c>
      <c r="F1096" s="1" t="s">
        <v>47</v>
      </c>
      <c r="G1096" s="1">
        <v>2014</v>
      </c>
      <c r="H1096" s="1">
        <v>0</v>
      </c>
      <c r="I1096" s="1">
        <v>0</v>
      </c>
      <c r="J1096" s="1" t="s">
        <v>282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/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/>
      <c r="AS1096" s="1"/>
    </row>
    <row r="1097" spans="1:45" x14ac:dyDescent="0.25">
      <c r="A1097" s="1" t="s">
        <v>97</v>
      </c>
      <c r="B1097" s="1" t="s">
        <v>46</v>
      </c>
      <c r="C1097" s="1" t="s">
        <v>22</v>
      </c>
      <c r="D1097" s="1">
        <v>2</v>
      </c>
      <c r="E1097" s="1">
        <v>23.75</v>
      </c>
      <c r="F1097" s="1" t="s">
        <v>47</v>
      </c>
      <c r="G1097" s="1">
        <v>2015</v>
      </c>
      <c r="H1097" s="1">
        <v>0</v>
      </c>
      <c r="I1097" s="1">
        <v>0</v>
      </c>
      <c r="J1097" s="1" t="s">
        <v>282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/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/>
      <c r="AS1097" s="1"/>
    </row>
    <row r="1098" spans="1:45" x14ac:dyDescent="0.25">
      <c r="A1098" s="1" t="s">
        <v>97</v>
      </c>
      <c r="B1098" s="1" t="s">
        <v>46</v>
      </c>
      <c r="C1098" s="1" t="s">
        <v>22</v>
      </c>
      <c r="D1098" s="1">
        <v>2</v>
      </c>
      <c r="E1098" s="1">
        <v>23.75</v>
      </c>
      <c r="F1098" s="1" t="s">
        <v>47</v>
      </c>
      <c r="G1098" s="1">
        <v>2016</v>
      </c>
      <c r="H1098" s="1">
        <v>0</v>
      </c>
      <c r="I1098" s="1">
        <v>0</v>
      </c>
      <c r="J1098" s="1" t="s">
        <v>282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/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/>
      <c r="AS1098" s="1"/>
    </row>
    <row r="1099" spans="1:45" x14ac:dyDescent="0.25">
      <c r="A1099" s="1" t="s">
        <v>97</v>
      </c>
      <c r="B1099" s="1" t="s">
        <v>46</v>
      </c>
      <c r="C1099" s="1" t="s">
        <v>22</v>
      </c>
      <c r="D1099" s="1">
        <v>2</v>
      </c>
      <c r="E1099" s="1">
        <v>23.75</v>
      </c>
      <c r="F1099" s="1" t="s">
        <v>47</v>
      </c>
      <c r="G1099" s="1">
        <v>2017</v>
      </c>
      <c r="H1099" s="1">
        <v>0</v>
      </c>
      <c r="I1099" s="1">
        <v>0</v>
      </c>
      <c r="J1099" s="1" t="s">
        <v>282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/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/>
      <c r="AS1099" s="1"/>
    </row>
    <row r="1100" spans="1:45" x14ac:dyDescent="0.25">
      <c r="A1100" s="1" t="s">
        <v>97</v>
      </c>
      <c r="B1100" s="1" t="s">
        <v>46</v>
      </c>
      <c r="C1100" s="1" t="s">
        <v>22</v>
      </c>
      <c r="D1100" s="1">
        <v>2</v>
      </c>
      <c r="E1100" s="1">
        <v>23.75</v>
      </c>
      <c r="F1100" s="1" t="s">
        <v>47</v>
      </c>
      <c r="G1100" s="1">
        <v>2018</v>
      </c>
      <c r="H1100" s="1">
        <v>0</v>
      </c>
      <c r="I1100" s="1">
        <v>0</v>
      </c>
      <c r="J1100" s="1" t="s">
        <v>282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/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/>
      <c r="AS1100" s="1"/>
    </row>
    <row r="1101" spans="1:45" x14ac:dyDescent="0.25">
      <c r="A1101" s="1" t="s">
        <v>97</v>
      </c>
      <c r="B1101" s="1" t="s">
        <v>46</v>
      </c>
      <c r="C1101" s="1" t="s">
        <v>22</v>
      </c>
      <c r="D1101" s="1">
        <v>2</v>
      </c>
      <c r="E1101" s="1">
        <v>23.75</v>
      </c>
      <c r="F1101" s="1" t="s">
        <v>47</v>
      </c>
      <c r="G1101" s="1">
        <v>2019</v>
      </c>
      <c r="H1101" s="1">
        <v>0</v>
      </c>
      <c r="I1101" s="1">
        <v>0</v>
      </c>
      <c r="J1101" s="1" t="s">
        <v>282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/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/>
      <c r="AS1101" s="1"/>
    </row>
    <row r="1102" spans="1:45" x14ac:dyDescent="0.25">
      <c r="A1102" s="1" t="s">
        <v>97</v>
      </c>
      <c r="B1102" s="1" t="s">
        <v>46</v>
      </c>
      <c r="C1102" s="1" t="s">
        <v>22</v>
      </c>
      <c r="D1102" s="1">
        <v>2</v>
      </c>
      <c r="E1102" s="1">
        <v>23.75</v>
      </c>
      <c r="F1102" s="1" t="s">
        <v>47</v>
      </c>
      <c r="G1102" s="1">
        <v>2020</v>
      </c>
      <c r="H1102" s="1">
        <v>0</v>
      </c>
      <c r="I1102" s="1">
        <v>0</v>
      </c>
      <c r="J1102" s="1" t="s">
        <v>282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/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/>
      <c r="AS1102" s="1"/>
    </row>
    <row r="1103" spans="1:45" x14ac:dyDescent="0.25">
      <c r="A1103" s="1" t="s">
        <v>97</v>
      </c>
      <c r="B1103" s="1" t="s">
        <v>46</v>
      </c>
      <c r="C1103" s="1" t="s">
        <v>22</v>
      </c>
      <c r="D1103" s="1">
        <v>2</v>
      </c>
      <c r="E1103" s="1">
        <v>23.75</v>
      </c>
      <c r="F1103" s="1" t="s">
        <v>47</v>
      </c>
      <c r="G1103" s="1">
        <v>2021</v>
      </c>
      <c r="H1103" s="1">
        <v>1</v>
      </c>
      <c r="I1103" s="1">
        <v>1</v>
      </c>
      <c r="J1103" s="1" t="s">
        <v>282</v>
      </c>
      <c r="K1103" s="1">
        <v>10</v>
      </c>
      <c r="L1103" s="1">
        <v>370</v>
      </c>
      <c r="M1103" s="1">
        <v>288</v>
      </c>
      <c r="N1103" s="1">
        <v>37</v>
      </c>
      <c r="O1103" s="1">
        <v>14</v>
      </c>
      <c r="P1103" s="1">
        <v>127.07</v>
      </c>
      <c r="Q1103" s="1">
        <v>10</v>
      </c>
      <c r="R1103" s="1">
        <v>370</v>
      </c>
      <c r="S1103" s="1">
        <v>288</v>
      </c>
      <c r="T1103" s="1">
        <v>37</v>
      </c>
      <c r="U1103" s="1">
        <v>14</v>
      </c>
      <c r="V1103" s="1">
        <v>7.7083333333333304</v>
      </c>
      <c r="W1103" s="1">
        <v>4</v>
      </c>
      <c r="X1103" s="1">
        <v>51</v>
      </c>
      <c r="Y1103" s="1">
        <v>0</v>
      </c>
      <c r="Z1103" s="1">
        <v>69</v>
      </c>
      <c r="AA1103" s="1">
        <v>3</v>
      </c>
      <c r="AB1103" s="1">
        <v>14</v>
      </c>
      <c r="AC1103" s="1">
        <v>3</v>
      </c>
      <c r="AD1103" s="1">
        <v>3</v>
      </c>
      <c r="AE1103" s="1">
        <v>2</v>
      </c>
      <c r="AF1103" s="1">
        <v>1</v>
      </c>
      <c r="AG1103" s="1">
        <v>6.125</v>
      </c>
      <c r="AH1103" s="1">
        <v>4</v>
      </c>
      <c r="AI1103" s="1">
        <v>51</v>
      </c>
      <c r="AJ1103" s="1">
        <v>0</v>
      </c>
      <c r="AK1103" s="1">
        <v>69</v>
      </c>
      <c r="AL1103" s="1">
        <v>3</v>
      </c>
      <c r="AM1103" s="1">
        <v>14</v>
      </c>
      <c r="AN1103" s="1">
        <v>3</v>
      </c>
      <c r="AO1103" s="1">
        <v>3</v>
      </c>
      <c r="AP1103" s="1">
        <v>2</v>
      </c>
      <c r="AQ1103" s="1">
        <v>1</v>
      </c>
      <c r="AR1103" s="1">
        <v>8.1176470588235201</v>
      </c>
      <c r="AS1103" s="1">
        <v>8.1176470588235201</v>
      </c>
    </row>
    <row r="1104" spans="1:45" x14ac:dyDescent="0.25">
      <c r="A1104" s="1" t="s">
        <v>97</v>
      </c>
      <c r="B1104" s="1" t="s">
        <v>46</v>
      </c>
      <c r="C1104" s="1" t="s">
        <v>22</v>
      </c>
      <c r="D1104" s="1">
        <v>2</v>
      </c>
      <c r="E1104" s="1">
        <v>23.75</v>
      </c>
      <c r="F1104" s="1" t="s">
        <v>47</v>
      </c>
      <c r="G1104" s="1">
        <v>2022</v>
      </c>
      <c r="H1104" s="1">
        <v>0</v>
      </c>
      <c r="I1104" s="1">
        <v>1</v>
      </c>
      <c r="J1104" s="1" t="s">
        <v>282</v>
      </c>
      <c r="K1104" s="1">
        <v>12</v>
      </c>
      <c r="L1104" s="1">
        <v>182</v>
      </c>
      <c r="M1104" s="1">
        <v>169</v>
      </c>
      <c r="N1104" s="1">
        <v>17</v>
      </c>
      <c r="O1104" s="1">
        <v>7</v>
      </c>
      <c r="P1104" s="1">
        <v>92.855000000000004</v>
      </c>
      <c r="Q1104" s="1">
        <v>22</v>
      </c>
      <c r="R1104" s="1">
        <v>552</v>
      </c>
      <c r="S1104" s="1">
        <v>457</v>
      </c>
      <c r="T1104" s="1">
        <v>54</v>
      </c>
      <c r="U1104" s="1">
        <v>21</v>
      </c>
      <c r="V1104" s="1">
        <v>7.2472647702407</v>
      </c>
      <c r="W1104" s="1">
        <v>4</v>
      </c>
      <c r="X1104" s="1">
        <v>24</v>
      </c>
      <c r="Y1104" s="1">
        <v>0</v>
      </c>
      <c r="Z1104" s="1">
        <v>46</v>
      </c>
      <c r="AA1104" s="1">
        <v>0</v>
      </c>
      <c r="AB1104" s="1">
        <v>3</v>
      </c>
      <c r="AC1104" s="1">
        <v>5</v>
      </c>
      <c r="AD1104" s="1">
        <v>2</v>
      </c>
      <c r="AE1104" s="1">
        <v>0</v>
      </c>
      <c r="AF1104" s="1">
        <v>0</v>
      </c>
      <c r="AG1104" s="1">
        <v>12</v>
      </c>
      <c r="AH1104" s="1">
        <v>8</v>
      </c>
      <c r="AI1104" s="1">
        <v>75</v>
      </c>
      <c r="AJ1104" s="1">
        <v>0</v>
      </c>
      <c r="AK1104" s="1">
        <v>115</v>
      </c>
      <c r="AL1104" s="1">
        <v>3</v>
      </c>
      <c r="AM1104" s="1">
        <v>17</v>
      </c>
      <c r="AN1104" s="1">
        <v>8</v>
      </c>
      <c r="AO1104" s="1">
        <v>5</v>
      </c>
      <c r="AP1104" s="1">
        <v>2</v>
      </c>
      <c r="AQ1104" s="1">
        <v>1</v>
      </c>
      <c r="AR1104" s="1">
        <v>11.5</v>
      </c>
      <c r="AS1104" s="1">
        <v>9.1999999999999993</v>
      </c>
    </row>
    <row r="1105" spans="1:45" x14ac:dyDescent="0.25">
      <c r="A1105" s="1" t="s">
        <v>97</v>
      </c>
      <c r="B1105" s="1" t="s">
        <v>46</v>
      </c>
      <c r="C1105" s="1" t="s">
        <v>22</v>
      </c>
      <c r="D1105" s="1">
        <v>2</v>
      </c>
      <c r="E1105" s="1">
        <v>23.75</v>
      </c>
      <c r="F1105" s="1" t="s">
        <v>47</v>
      </c>
      <c r="G1105" s="1">
        <v>2023</v>
      </c>
      <c r="H1105" s="1">
        <v>1</v>
      </c>
      <c r="I1105" s="1">
        <v>2</v>
      </c>
      <c r="J1105" s="1" t="s">
        <v>282</v>
      </c>
      <c r="K1105" s="1">
        <v>14</v>
      </c>
      <c r="L1105" s="1">
        <v>404</v>
      </c>
      <c r="M1105" s="1">
        <v>277</v>
      </c>
      <c r="N1105" s="1">
        <v>32</v>
      </c>
      <c r="O1105" s="1">
        <v>21</v>
      </c>
      <c r="P1105" s="1">
        <v>120.325</v>
      </c>
      <c r="Q1105" s="1">
        <v>36</v>
      </c>
      <c r="R1105" s="1">
        <v>956</v>
      </c>
      <c r="S1105" s="1">
        <v>734</v>
      </c>
      <c r="T1105" s="1">
        <v>86</v>
      </c>
      <c r="U1105" s="1">
        <v>42</v>
      </c>
      <c r="V1105" s="1">
        <v>7.8147138964577598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8</v>
      </c>
      <c r="AI1105" s="1">
        <v>75</v>
      </c>
      <c r="AJ1105" s="1">
        <v>0</v>
      </c>
      <c r="AK1105" s="1">
        <v>115</v>
      </c>
      <c r="AL1105" s="1">
        <v>3</v>
      </c>
      <c r="AM1105" s="1">
        <v>17</v>
      </c>
      <c r="AN1105" s="1">
        <v>8</v>
      </c>
      <c r="AO1105" s="1">
        <v>5</v>
      </c>
      <c r="AP1105" s="1">
        <v>2</v>
      </c>
      <c r="AQ1105" s="1">
        <v>1</v>
      </c>
      <c r="AR1105" s="1"/>
      <c r="AS1105" s="1">
        <v>9.1999999999999993</v>
      </c>
    </row>
    <row r="1106" spans="1:45" x14ac:dyDescent="0.25">
      <c r="A1106" s="1" t="s">
        <v>97</v>
      </c>
      <c r="B1106" s="1" t="s">
        <v>46</v>
      </c>
      <c r="C1106" s="1" t="s">
        <v>22</v>
      </c>
      <c r="D1106" s="1">
        <v>2</v>
      </c>
      <c r="E1106" s="1">
        <v>23.75</v>
      </c>
      <c r="F1106" s="1" t="s">
        <v>47</v>
      </c>
      <c r="G1106" s="1">
        <v>2024</v>
      </c>
      <c r="H1106" s="1">
        <v>1</v>
      </c>
      <c r="I1106" s="1">
        <v>2</v>
      </c>
      <c r="J1106" s="1" t="s">
        <v>282</v>
      </c>
      <c r="K1106" s="1">
        <v>10</v>
      </c>
      <c r="L1106" s="1">
        <v>225</v>
      </c>
      <c r="M1106" s="1">
        <v>158</v>
      </c>
      <c r="N1106" s="1">
        <v>20</v>
      </c>
      <c r="O1106" s="1">
        <v>10</v>
      </c>
      <c r="P1106" s="1">
        <v>137.30500000000001</v>
      </c>
      <c r="Q1106" s="1">
        <v>36</v>
      </c>
      <c r="R1106" s="1">
        <v>811</v>
      </c>
      <c r="S1106" s="1">
        <v>604</v>
      </c>
      <c r="T1106" s="1">
        <v>69</v>
      </c>
      <c r="U1106" s="1">
        <v>38</v>
      </c>
      <c r="V1106" s="1">
        <v>8.0562913907284699</v>
      </c>
      <c r="W1106" s="1">
        <v>1</v>
      </c>
      <c r="X1106" s="1">
        <v>6</v>
      </c>
      <c r="Y1106" s="1">
        <v>0</v>
      </c>
      <c r="Z1106" s="1">
        <v>28</v>
      </c>
      <c r="AA1106" s="1">
        <v>0</v>
      </c>
      <c r="AB1106" s="1">
        <v>0</v>
      </c>
      <c r="AC1106" s="1">
        <v>4</v>
      </c>
      <c r="AD1106" s="1">
        <v>2</v>
      </c>
      <c r="AE1106" s="1">
        <v>0</v>
      </c>
      <c r="AF1106" s="1">
        <v>0</v>
      </c>
      <c r="AG1106" s="1">
        <v>28</v>
      </c>
      <c r="AH1106" s="1">
        <v>5</v>
      </c>
      <c r="AI1106" s="1">
        <v>30</v>
      </c>
      <c r="AJ1106" s="1">
        <v>0</v>
      </c>
      <c r="AK1106" s="1">
        <v>74</v>
      </c>
      <c r="AL1106" s="1">
        <v>0</v>
      </c>
      <c r="AM1106" s="1">
        <v>3</v>
      </c>
      <c r="AN1106" s="1">
        <v>9</v>
      </c>
      <c r="AO1106" s="1">
        <v>4</v>
      </c>
      <c r="AP1106" s="1">
        <v>0</v>
      </c>
      <c r="AQ1106" s="1">
        <v>0</v>
      </c>
      <c r="AR1106" s="1">
        <v>28</v>
      </c>
      <c r="AS1106" s="1">
        <v>14.8</v>
      </c>
    </row>
    <row r="1107" spans="1:45" x14ac:dyDescent="0.25">
      <c r="A1107" s="1" t="s">
        <v>98</v>
      </c>
      <c r="B1107" s="1" t="s">
        <v>69</v>
      </c>
      <c r="C1107" s="1" t="s">
        <v>22</v>
      </c>
      <c r="D1107" s="1">
        <v>2</v>
      </c>
      <c r="E1107" s="1">
        <v>3.4</v>
      </c>
      <c r="F1107" s="1" t="s">
        <v>70</v>
      </c>
      <c r="G1107" s="1">
        <v>2008</v>
      </c>
      <c r="H1107" s="1">
        <v>0</v>
      </c>
      <c r="I1107" s="1">
        <v>0</v>
      </c>
      <c r="J1107" s="1" t="s">
        <v>292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/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/>
      <c r="AS1107" s="1"/>
    </row>
    <row r="1108" spans="1:45" x14ac:dyDescent="0.25">
      <c r="A1108" s="1" t="s">
        <v>98</v>
      </c>
      <c r="B1108" s="1" t="s">
        <v>69</v>
      </c>
      <c r="C1108" s="1" t="s">
        <v>22</v>
      </c>
      <c r="D1108" s="1">
        <v>2</v>
      </c>
      <c r="E1108" s="1">
        <v>3.4</v>
      </c>
      <c r="F1108" s="1" t="s">
        <v>70</v>
      </c>
      <c r="G1108" s="1">
        <v>2009</v>
      </c>
      <c r="H1108" s="1">
        <v>0</v>
      </c>
      <c r="I1108" s="1">
        <v>0</v>
      </c>
      <c r="J1108" s="1" t="s">
        <v>292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/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/>
      <c r="AS1108" s="1"/>
    </row>
    <row r="1109" spans="1:45" x14ac:dyDescent="0.25">
      <c r="A1109" s="1" t="s">
        <v>98</v>
      </c>
      <c r="B1109" s="1" t="s">
        <v>69</v>
      </c>
      <c r="C1109" s="1" t="s">
        <v>22</v>
      </c>
      <c r="D1109" s="1">
        <v>2</v>
      </c>
      <c r="E1109" s="1">
        <v>3.4</v>
      </c>
      <c r="F1109" s="1" t="s">
        <v>70</v>
      </c>
      <c r="G1109" s="1">
        <v>2010</v>
      </c>
      <c r="H1109" s="1">
        <v>0</v>
      </c>
      <c r="I1109" s="1">
        <v>0</v>
      </c>
      <c r="J1109" s="1" t="s">
        <v>292</v>
      </c>
      <c r="K1109" s="1">
        <v>2</v>
      </c>
      <c r="L1109" s="1">
        <v>28</v>
      </c>
      <c r="M1109" s="1">
        <v>30</v>
      </c>
      <c r="N1109" s="1">
        <v>1</v>
      </c>
      <c r="O1109" s="1">
        <v>1</v>
      </c>
      <c r="P1109" s="1">
        <v>102.39</v>
      </c>
      <c r="Q1109" s="1">
        <v>2</v>
      </c>
      <c r="R1109" s="1">
        <v>28</v>
      </c>
      <c r="S1109" s="1">
        <v>30</v>
      </c>
      <c r="T1109" s="1">
        <v>1</v>
      </c>
      <c r="U1109" s="1">
        <v>1</v>
      </c>
      <c r="V1109" s="1">
        <v>5.6</v>
      </c>
      <c r="W1109" s="1">
        <v>3</v>
      </c>
      <c r="X1109" s="1">
        <v>60</v>
      </c>
      <c r="Y1109" s="1">
        <v>0</v>
      </c>
      <c r="Z1109" s="1">
        <v>88</v>
      </c>
      <c r="AA1109" s="1">
        <v>2</v>
      </c>
      <c r="AB1109" s="1">
        <v>25</v>
      </c>
      <c r="AC1109" s="1">
        <v>13</v>
      </c>
      <c r="AD1109" s="1">
        <v>1</v>
      </c>
      <c r="AE1109" s="1">
        <v>3</v>
      </c>
      <c r="AF1109" s="1">
        <v>1</v>
      </c>
      <c r="AG1109" s="1">
        <v>9.25</v>
      </c>
      <c r="AH1109" s="1">
        <v>3</v>
      </c>
      <c r="AI1109" s="1">
        <v>60</v>
      </c>
      <c r="AJ1109" s="1">
        <v>0</v>
      </c>
      <c r="AK1109" s="1">
        <v>88</v>
      </c>
      <c r="AL1109" s="1">
        <v>2</v>
      </c>
      <c r="AM1109" s="1">
        <v>25</v>
      </c>
      <c r="AN1109" s="1">
        <v>13</v>
      </c>
      <c r="AO1109" s="1">
        <v>1</v>
      </c>
      <c r="AP1109" s="1">
        <v>3</v>
      </c>
      <c r="AQ1109" s="1">
        <v>1</v>
      </c>
      <c r="AR1109" s="1">
        <v>8.8000000000000007</v>
      </c>
      <c r="AS1109" s="1">
        <v>8.8000000000000007</v>
      </c>
    </row>
    <row r="1110" spans="1:45" x14ac:dyDescent="0.25">
      <c r="A1110" s="1" t="s">
        <v>98</v>
      </c>
      <c r="B1110" s="1" t="s">
        <v>69</v>
      </c>
      <c r="C1110" s="1" t="s">
        <v>22</v>
      </c>
      <c r="D1110" s="1">
        <v>2</v>
      </c>
      <c r="E1110" s="1">
        <v>3.4</v>
      </c>
      <c r="F1110" s="1" t="s">
        <v>70</v>
      </c>
      <c r="G1110" s="1">
        <v>2011</v>
      </c>
      <c r="H1110" s="1">
        <v>1</v>
      </c>
      <c r="I1110" s="1">
        <v>1</v>
      </c>
      <c r="J1110" s="1" t="s">
        <v>292</v>
      </c>
      <c r="K1110" s="1">
        <v>3</v>
      </c>
      <c r="L1110" s="1">
        <v>50</v>
      </c>
      <c r="M1110" s="1">
        <v>49</v>
      </c>
      <c r="N1110" s="1">
        <v>2</v>
      </c>
      <c r="O1110" s="1">
        <v>3</v>
      </c>
      <c r="P1110" s="1">
        <v>73.33</v>
      </c>
      <c r="Q1110" s="1">
        <v>5</v>
      </c>
      <c r="R1110" s="1">
        <v>78</v>
      </c>
      <c r="S1110" s="1">
        <v>79</v>
      </c>
      <c r="T1110" s="1">
        <v>3</v>
      </c>
      <c r="U1110" s="1">
        <v>4</v>
      </c>
      <c r="V1110" s="1">
        <v>5.9240506329113902</v>
      </c>
      <c r="W1110" s="1">
        <v>5</v>
      </c>
      <c r="X1110" s="1">
        <v>85</v>
      </c>
      <c r="Y1110" s="1">
        <v>0</v>
      </c>
      <c r="Z1110" s="1">
        <v>99</v>
      </c>
      <c r="AA1110" s="1">
        <v>7</v>
      </c>
      <c r="AB1110" s="1">
        <v>28</v>
      </c>
      <c r="AC1110" s="1">
        <v>11</v>
      </c>
      <c r="AD1110" s="1">
        <v>1</v>
      </c>
      <c r="AE1110" s="1">
        <v>1</v>
      </c>
      <c r="AF1110" s="1">
        <v>0</v>
      </c>
      <c r="AG1110" s="1">
        <v>6.5</v>
      </c>
      <c r="AH1110" s="1">
        <v>8</v>
      </c>
      <c r="AI1110" s="1">
        <v>145</v>
      </c>
      <c r="AJ1110" s="1">
        <v>0</v>
      </c>
      <c r="AK1110" s="1">
        <v>187</v>
      </c>
      <c r="AL1110" s="1">
        <v>9</v>
      </c>
      <c r="AM1110" s="1">
        <v>53</v>
      </c>
      <c r="AN1110" s="1">
        <v>24</v>
      </c>
      <c r="AO1110" s="1">
        <v>2</v>
      </c>
      <c r="AP1110" s="1">
        <v>4</v>
      </c>
      <c r="AQ1110" s="1">
        <v>1</v>
      </c>
      <c r="AR1110" s="1">
        <v>6.98823529411764</v>
      </c>
      <c r="AS1110" s="1">
        <v>7.7379310344827497</v>
      </c>
    </row>
    <row r="1111" spans="1:45" x14ac:dyDescent="0.25">
      <c r="A1111" s="1" t="s">
        <v>98</v>
      </c>
      <c r="B1111" s="1" t="s">
        <v>69</v>
      </c>
      <c r="C1111" s="1" t="s">
        <v>22</v>
      </c>
      <c r="D1111" s="1">
        <v>2</v>
      </c>
      <c r="E1111" s="1">
        <v>3.4</v>
      </c>
      <c r="F1111" s="1" t="s">
        <v>70</v>
      </c>
      <c r="G1111" s="1">
        <v>2012</v>
      </c>
      <c r="H1111" s="1">
        <v>0</v>
      </c>
      <c r="I1111" s="1">
        <v>1</v>
      </c>
      <c r="J1111" s="1" t="s">
        <v>292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5</v>
      </c>
      <c r="R1111" s="1">
        <v>78</v>
      </c>
      <c r="S1111" s="1">
        <v>79</v>
      </c>
      <c r="T1111" s="1">
        <v>3</v>
      </c>
      <c r="U1111" s="1">
        <v>4</v>
      </c>
      <c r="V1111" s="1">
        <v>5.9240506329113902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8</v>
      </c>
      <c r="AI1111" s="1">
        <v>145</v>
      </c>
      <c r="AJ1111" s="1">
        <v>0</v>
      </c>
      <c r="AK1111" s="1">
        <v>187</v>
      </c>
      <c r="AL1111" s="1">
        <v>9</v>
      </c>
      <c r="AM1111" s="1">
        <v>53</v>
      </c>
      <c r="AN1111" s="1">
        <v>24</v>
      </c>
      <c r="AO1111" s="1">
        <v>2</v>
      </c>
      <c r="AP1111" s="1">
        <v>4</v>
      </c>
      <c r="AQ1111" s="1">
        <v>1</v>
      </c>
      <c r="AR1111" s="1"/>
      <c r="AS1111" s="1">
        <v>7.7379310344827497</v>
      </c>
    </row>
    <row r="1112" spans="1:45" x14ac:dyDescent="0.25">
      <c r="A1112" s="1" t="s">
        <v>98</v>
      </c>
      <c r="B1112" s="1" t="s">
        <v>69</v>
      </c>
      <c r="C1112" s="1" t="s">
        <v>22</v>
      </c>
      <c r="D1112" s="1">
        <v>2</v>
      </c>
      <c r="E1112" s="1">
        <v>3.4</v>
      </c>
      <c r="F1112" s="1" t="s">
        <v>70</v>
      </c>
      <c r="G1112" s="1">
        <v>2013</v>
      </c>
      <c r="H1112" s="1">
        <v>0</v>
      </c>
      <c r="I1112" s="1">
        <v>1</v>
      </c>
      <c r="J1112" s="1" t="s">
        <v>292</v>
      </c>
      <c r="K1112" s="1">
        <v>8</v>
      </c>
      <c r="L1112" s="1">
        <v>140</v>
      </c>
      <c r="M1112" s="1">
        <v>106</v>
      </c>
      <c r="N1112" s="1">
        <v>6</v>
      </c>
      <c r="O1112" s="1">
        <v>10</v>
      </c>
      <c r="P1112" s="1">
        <v>126.92</v>
      </c>
      <c r="Q1112" s="1">
        <v>11</v>
      </c>
      <c r="R1112" s="1">
        <v>190</v>
      </c>
      <c r="S1112" s="1">
        <v>155</v>
      </c>
      <c r="T1112" s="1">
        <v>8</v>
      </c>
      <c r="U1112" s="1">
        <v>13</v>
      </c>
      <c r="V1112" s="1">
        <v>7.3548387096774102</v>
      </c>
      <c r="W1112" s="1">
        <v>7</v>
      </c>
      <c r="X1112" s="1">
        <v>116</v>
      </c>
      <c r="Y1112" s="1">
        <v>0</v>
      </c>
      <c r="Z1112" s="1">
        <v>182</v>
      </c>
      <c r="AA1112" s="1">
        <v>7</v>
      </c>
      <c r="AB1112" s="1">
        <v>37</v>
      </c>
      <c r="AC1112" s="1">
        <v>12</v>
      </c>
      <c r="AD1112" s="1">
        <v>11</v>
      </c>
      <c r="AE1112" s="1">
        <v>5</v>
      </c>
      <c r="AF1112" s="1">
        <v>1</v>
      </c>
      <c r="AG1112" s="1">
        <v>8.75</v>
      </c>
      <c r="AH1112" s="1">
        <v>12</v>
      </c>
      <c r="AI1112" s="1">
        <v>201</v>
      </c>
      <c r="AJ1112" s="1">
        <v>0</v>
      </c>
      <c r="AK1112" s="1">
        <v>281</v>
      </c>
      <c r="AL1112" s="1">
        <v>14</v>
      </c>
      <c r="AM1112" s="1">
        <v>65</v>
      </c>
      <c r="AN1112" s="1">
        <v>23</v>
      </c>
      <c r="AO1112" s="1">
        <v>12</v>
      </c>
      <c r="AP1112" s="1">
        <v>6</v>
      </c>
      <c r="AQ1112" s="1">
        <v>1</v>
      </c>
      <c r="AR1112" s="1">
        <v>9.4137931034482705</v>
      </c>
      <c r="AS1112" s="1">
        <v>8.38805970149253</v>
      </c>
    </row>
    <row r="1113" spans="1:45" x14ac:dyDescent="0.25">
      <c r="A1113" s="1" t="s">
        <v>98</v>
      </c>
      <c r="B1113" s="1" t="s">
        <v>69</v>
      </c>
      <c r="C1113" s="1" t="s">
        <v>22</v>
      </c>
      <c r="D1113" s="1">
        <v>2</v>
      </c>
      <c r="E1113" s="1">
        <v>3.4</v>
      </c>
      <c r="F1113" s="1" t="s">
        <v>70</v>
      </c>
      <c r="G1113" s="1">
        <v>2014</v>
      </c>
      <c r="H1113" s="1">
        <v>0</v>
      </c>
      <c r="I1113" s="1">
        <v>0</v>
      </c>
      <c r="J1113" s="1" t="s">
        <v>292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8</v>
      </c>
      <c r="R1113" s="1">
        <v>140</v>
      </c>
      <c r="S1113" s="1">
        <v>106</v>
      </c>
      <c r="T1113" s="1">
        <v>6</v>
      </c>
      <c r="U1113" s="1">
        <v>10</v>
      </c>
      <c r="V1113" s="1">
        <v>7.9245283018867898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7</v>
      </c>
      <c r="AI1113" s="1">
        <v>116</v>
      </c>
      <c r="AJ1113" s="1">
        <v>0</v>
      </c>
      <c r="AK1113" s="1">
        <v>182</v>
      </c>
      <c r="AL1113" s="1">
        <v>7</v>
      </c>
      <c r="AM1113" s="1">
        <v>37</v>
      </c>
      <c r="AN1113" s="1">
        <v>12</v>
      </c>
      <c r="AO1113" s="1">
        <v>11</v>
      </c>
      <c r="AP1113" s="1">
        <v>5</v>
      </c>
      <c r="AQ1113" s="1">
        <v>1</v>
      </c>
      <c r="AR1113" s="1"/>
      <c r="AS1113" s="1">
        <v>9.4137931034482705</v>
      </c>
    </row>
    <row r="1114" spans="1:45" x14ac:dyDescent="0.25">
      <c r="A1114" s="1" t="s">
        <v>98</v>
      </c>
      <c r="B1114" s="1" t="s">
        <v>69</v>
      </c>
      <c r="C1114" s="1" t="s">
        <v>22</v>
      </c>
      <c r="D1114" s="1">
        <v>2</v>
      </c>
      <c r="E1114" s="1">
        <v>3.4</v>
      </c>
      <c r="F1114" s="1" t="s">
        <v>70</v>
      </c>
      <c r="G1114" s="1">
        <v>2015</v>
      </c>
      <c r="H1114" s="1">
        <v>0</v>
      </c>
      <c r="I1114" s="1">
        <v>0</v>
      </c>
      <c r="J1114" s="1" t="s">
        <v>292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8</v>
      </c>
      <c r="R1114" s="1">
        <v>140</v>
      </c>
      <c r="S1114" s="1">
        <v>106</v>
      </c>
      <c r="T1114" s="1">
        <v>6</v>
      </c>
      <c r="U1114" s="1">
        <v>10</v>
      </c>
      <c r="V1114" s="1">
        <v>7.9245283018867898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7</v>
      </c>
      <c r="AI1114" s="1">
        <v>116</v>
      </c>
      <c r="AJ1114" s="1">
        <v>0</v>
      </c>
      <c r="AK1114" s="1">
        <v>182</v>
      </c>
      <c r="AL1114" s="1">
        <v>7</v>
      </c>
      <c r="AM1114" s="1">
        <v>37</v>
      </c>
      <c r="AN1114" s="1">
        <v>12</v>
      </c>
      <c r="AO1114" s="1">
        <v>11</v>
      </c>
      <c r="AP1114" s="1">
        <v>5</v>
      </c>
      <c r="AQ1114" s="1">
        <v>1</v>
      </c>
      <c r="AR1114" s="1"/>
      <c r="AS1114" s="1">
        <v>9.4137931034482705</v>
      </c>
    </row>
    <row r="1115" spans="1:45" x14ac:dyDescent="0.25">
      <c r="A1115" s="1" t="s">
        <v>98</v>
      </c>
      <c r="B1115" s="1" t="s">
        <v>69</v>
      </c>
      <c r="C1115" s="1" t="s">
        <v>22</v>
      </c>
      <c r="D1115" s="1">
        <v>2</v>
      </c>
      <c r="E1115" s="1">
        <v>3.4</v>
      </c>
      <c r="F1115" s="1" t="s">
        <v>70</v>
      </c>
      <c r="G1115" s="1">
        <v>2016</v>
      </c>
      <c r="H1115" s="1">
        <v>0</v>
      </c>
      <c r="I1115" s="1">
        <v>0</v>
      </c>
      <c r="J1115" s="1" t="s">
        <v>292</v>
      </c>
      <c r="K1115" s="1">
        <v>1</v>
      </c>
      <c r="L1115" s="1">
        <v>7</v>
      </c>
      <c r="M1115" s="1">
        <v>11</v>
      </c>
      <c r="N1115" s="1">
        <v>0</v>
      </c>
      <c r="O1115" s="1">
        <v>0</v>
      </c>
      <c r="P1115" s="1">
        <v>63.63</v>
      </c>
      <c r="Q1115" s="1">
        <v>1</v>
      </c>
      <c r="R1115" s="1">
        <v>7</v>
      </c>
      <c r="S1115" s="1">
        <v>11</v>
      </c>
      <c r="T1115" s="1">
        <v>0</v>
      </c>
      <c r="U1115" s="1">
        <v>0</v>
      </c>
      <c r="V1115" s="1">
        <v>3.8181818181818099</v>
      </c>
      <c r="W1115" s="1">
        <v>3</v>
      </c>
      <c r="X1115" s="1">
        <v>54</v>
      </c>
      <c r="Y1115" s="1">
        <v>0</v>
      </c>
      <c r="Z1115" s="1">
        <v>45</v>
      </c>
      <c r="AA1115" s="1">
        <v>4</v>
      </c>
      <c r="AB1115" s="1">
        <v>28</v>
      </c>
      <c r="AC1115" s="1">
        <v>3</v>
      </c>
      <c r="AD1115" s="1">
        <v>1</v>
      </c>
      <c r="AE1115" s="1">
        <v>1</v>
      </c>
      <c r="AF1115" s="1">
        <v>0</v>
      </c>
      <c r="AG1115" s="1">
        <v>5.25</v>
      </c>
      <c r="AH1115" s="1">
        <v>3</v>
      </c>
      <c r="AI1115" s="1">
        <v>54</v>
      </c>
      <c r="AJ1115" s="1">
        <v>0</v>
      </c>
      <c r="AK1115" s="1">
        <v>45</v>
      </c>
      <c r="AL1115" s="1">
        <v>4</v>
      </c>
      <c r="AM1115" s="1">
        <v>28</v>
      </c>
      <c r="AN1115" s="1">
        <v>3</v>
      </c>
      <c r="AO1115" s="1">
        <v>1</v>
      </c>
      <c r="AP1115" s="1">
        <v>1</v>
      </c>
      <c r="AQ1115" s="1">
        <v>0</v>
      </c>
      <c r="AR1115" s="1">
        <v>5</v>
      </c>
      <c r="AS1115" s="1">
        <v>5</v>
      </c>
    </row>
    <row r="1116" spans="1:45" x14ac:dyDescent="0.25">
      <c r="A1116" s="1" t="s">
        <v>98</v>
      </c>
      <c r="B1116" s="1" t="s">
        <v>69</v>
      </c>
      <c r="C1116" s="1" t="s">
        <v>22</v>
      </c>
      <c r="D1116" s="1">
        <v>2</v>
      </c>
      <c r="E1116" s="1">
        <v>3.4</v>
      </c>
      <c r="F1116" s="1" t="s">
        <v>70</v>
      </c>
      <c r="G1116" s="1">
        <v>2017</v>
      </c>
      <c r="H1116" s="1">
        <v>0</v>
      </c>
      <c r="I1116" s="1">
        <v>0</v>
      </c>
      <c r="J1116" s="1" t="s">
        <v>292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1</v>
      </c>
      <c r="R1116" s="1">
        <v>7</v>
      </c>
      <c r="S1116" s="1">
        <v>11</v>
      </c>
      <c r="T1116" s="1">
        <v>0</v>
      </c>
      <c r="U1116" s="1">
        <v>0</v>
      </c>
      <c r="V1116" s="1">
        <v>3.8181818181818099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3</v>
      </c>
      <c r="AI1116" s="1">
        <v>54</v>
      </c>
      <c r="AJ1116" s="1">
        <v>0</v>
      </c>
      <c r="AK1116" s="1">
        <v>45</v>
      </c>
      <c r="AL1116" s="1">
        <v>4</v>
      </c>
      <c r="AM1116" s="1">
        <v>28</v>
      </c>
      <c r="AN1116" s="1">
        <v>3</v>
      </c>
      <c r="AO1116" s="1">
        <v>1</v>
      </c>
      <c r="AP1116" s="1">
        <v>1</v>
      </c>
      <c r="AQ1116" s="1">
        <v>0</v>
      </c>
      <c r="AR1116" s="1"/>
      <c r="AS1116" s="1">
        <v>5</v>
      </c>
    </row>
    <row r="1117" spans="1:45" x14ac:dyDescent="0.25">
      <c r="A1117" s="1" t="s">
        <v>98</v>
      </c>
      <c r="B1117" s="1" t="s">
        <v>69</v>
      </c>
      <c r="C1117" s="1" t="s">
        <v>22</v>
      </c>
      <c r="D1117" s="1">
        <v>2</v>
      </c>
      <c r="E1117" s="1">
        <v>3.4</v>
      </c>
      <c r="F1117" s="1" t="s">
        <v>70</v>
      </c>
      <c r="G1117" s="1">
        <v>2018</v>
      </c>
      <c r="H1117" s="1">
        <v>0</v>
      </c>
      <c r="I1117" s="1">
        <v>0</v>
      </c>
      <c r="J1117" s="1" t="s">
        <v>292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1</v>
      </c>
      <c r="R1117" s="1">
        <v>7</v>
      </c>
      <c r="S1117" s="1">
        <v>11</v>
      </c>
      <c r="T1117" s="1">
        <v>0</v>
      </c>
      <c r="U1117" s="1">
        <v>0</v>
      </c>
      <c r="V1117" s="1">
        <v>3.8181818181818099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3</v>
      </c>
      <c r="AI1117" s="1">
        <v>54</v>
      </c>
      <c r="AJ1117" s="1">
        <v>0</v>
      </c>
      <c r="AK1117" s="1">
        <v>45</v>
      </c>
      <c r="AL1117" s="1">
        <v>4</v>
      </c>
      <c r="AM1117" s="1">
        <v>28</v>
      </c>
      <c r="AN1117" s="1">
        <v>3</v>
      </c>
      <c r="AO1117" s="1">
        <v>1</v>
      </c>
      <c r="AP1117" s="1">
        <v>1</v>
      </c>
      <c r="AQ1117" s="1">
        <v>0</v>
      </c>
      <c r="AR1117" s="1"/>
      <c r="AS1117" s="1">
        <v>5</v>
      </c>
    </row>
    <row r="1118" spans="1:45" x14ac:dyDescent="0.25">
      <c r="A1118" s="1" t="s">
        <v>98</v>
      </c>
      <c r="B1118" s="1" t="s">
        <v>69</v>
      </c>
      <c r="C1118" s="1" t="s">
        <v>22</v>
      </c>
      <c r="D1118" s="1">
        <v>2</v>
      </c>
      <c r="E1118" s="1">
        <v>3.4</v>
      </c>
      <c r="F1118" s="1" t="s">
        <v>70</v>
      </c>
      <c r="G1118" s="1">
        <v>2019</v>
      </c>
      <c r="H1118" s="1">
        <v>0</v>
      </c>
      <c r="I1118" s="1">
        <v>0</v>
      </c>
      <c r="J1118" s="1" t="s">
        <v>292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/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/>
      <c r="AS1118" s="1"/>
    </row>
    <row r="1119" spans="1:45" x14ac:dyDescent="0.25">
      <c r="A1119" s="1" t="s">
        <v>98</v>
      </c>
      <c r="B1119" s="1" t="s">
        <v>69</v>
      </c>
      <c r="C1119" s="1" t="s">
        <v>22</v>
      </c>
      <c r="D1119" s="1">
        <v>2</v>
      </c>
      <c r="E1119" s="1">
        <v>3.4</v>
      </c>
      <c r="F1119" s="1" t="s">
        <v>70</v>
      </c>
      <c r="G1119" s="1">
        <v>2020</v>
      </c>
      <c r="H1119" s="1">
        <v>0</v>
      </c>
      <c r="I1119" s="1">
        <v>0</v>
      </c>
      <c r="J1119" s="1" t="s">
        <v>292</v>
      </c>
      <c r="K1119" s="1">
        <v>1</v>
      </c>
      <c r="L1119" s="1">
        <v>0</v>
      </c>
      <c r="M1119" s="1">
        <v>1</v>
      </c>
      <c r="N1119" s="1">
        <v>0</v>
      </c>
      <c r="O1119" s="1">
        <v>0</v>
      </c>
      <c r="P1119" s="1">
        <v>0</v>
      </c>
      <c r="Q1119" s="1">
        <v>1</v>
      </c>
      <c r="R1119" s="1">
        <v>0</v>
      </c>
      <c r="S1119" s="1">
        <v>1</v>
      </c>
      <c r="T1119" s="1">
        <v>0</v>
      </c>
      <c r="U1119" s="1">
        <v>0</v>
      </c>
      <c r="V1119" s="1">
        <v>0</v>
      </c>
      <c r="W1119" s="1">
        <v>1</v>
      </c>
      <c r="X1119" s="1">
        <v>4</v>
      </c>
      <c r="Y1119" s="1">
        <v>0</v>
      </c>
      <c r="Z1119" s="1">
        <v>6</v>
      </c>
      <c r="AA1119" s="1">
        <v>0</v>
      </c>
      <c r="AB1119" s="1">
        <v>1</v>
      </c>
      <c r="AC1119" s="1">
        <v>1</v>
      </c>
      <c r="AD1119" s="1">
        <v>0</v>
      </c>
      <c r="AE1119" s="1">
        <v>0</v>
      </c>
      <c r="AF1119" s="1">
        <v>0</v>
      </c>
      <c r="AG1119" s="1">
        <v>9</v>
      </c>
      <c r="AH1119" s="1">
        <v>1</v>
      </c>
      <c r="AI1119" s="1">
        <v>4</v>
      </c>
      <c r="AJ1119" s="1">
        <v>0</v>
      </c>
      <c r="AK1119" s="1">
        <v>6</v>
      </c>
      <c r="AL1119" s="1">
        <v>0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9</v>
      </c>
      <c r="AS1119" s="1">
        <v>9</v>
      </c>
    </row>
    <row r="1120" spans="1:45" x14ac:dyDescent="0.25">
      <c r="A1120" s="1" t="s">
        <v>98</v>
      </c>
      <c r="B1120" s="1" t="s">
        <v>69</v>
      </c>
      <c r="C1120" s="1" t="s">
        <v>22</v>
      </c>
      <c r="D1120" s="1">
        <v>2</v>
      </c>
      <c r="E1120" s="1">
        <v>3.4</v>
      </c>
      <c r="F1120" s="1" t="s">
        <v>70</v>
      </c>
      <c r="G1120" s="1">
        <v>2021</v>
      </c>
      <c r="H1120" s="1">
        <v>0</v>
      </c>
      <c r="I1120" s="1">
        <v>0</v>
      </c>
      <c r="J1120" s="1" t="s">
        <v>292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1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4</v>
      </c>
      <c r="AJ1120" s="1">
        <v>0</v>
      </c>
      <c r="AK1120" s="1">
        <v>6</v>
      </c>
      <c r="AL1120" s="1">
        <v>0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/>
      <c r="AS1120" s="1">
        <v>9</v>
      </c>
    </row>
    <row r="1121" spans="1:45" x14ac:dyDescent="0.25">
      <c r="A1121" s="1" t="s">
        <v>98</v>
      </c>
      <c r="B1121" s="1" t="s">
        <v>69</v>
      </c>
      <c r="C1121" s="1" t="s">
        <v>22</v>
      </c>
      <c r="D1121" s="1">
        <v>2</v>
      </c>
      <c r="E1121" s="1">
        <v>3.4</v>
      </c>
      <c r="F1121" s="1" t="s">
        <v>70</v>
      </c>
      <c r="G1121" s="1">
        <v>2022</v>
      </c>
      <c r="H1121" s="1">
        <v>1</v>
      </c>
      <c r="I1121" s="1">
        <v>1</v>
      </c>
      <c r="J1121" s="1" t="s">
        <v>292</v>
      </c>
      <c r="K1121" s="1">
        <v>8</v>
      </c>
      <c r="L1121" s="1">
        <v>251</v>
      </c>
      <c r="M1121" s="1">
        <v>189</v>
      </c>
      <c r="N1121" s="1">
        <v>19</v>
      </c>
      <c r="O1121" s="1">
        <v>14</v>
      </c>
      <c r="P1121" s="1">
        <v>137.05000000000001</v>
      </c>
      <c r="Q1121" s="1">
        <v>9</v>
      </c>
      <c r="R1121" s="1">
        <v>251</v>
      </c>
      <c r="S1121" s="1">
        <v>190</v>
      </c>
      <c r="T1121" s="1">
        <v>19</v>
      </c>
      <c r="U1121" s="1">
        <v>14</v>
      </c>
      <c r="V1121" s="1">
        <v>7.92631578947368</v>
      </c>
      <c r="W1121" s="1">
        <v>4</v>
      </c>
      <c r="X1121" s="1">
        <v>72</v>
      </c>
      <c r="Y1121" s="1">
        <v>0</v>
      </c>
      <c r="Z1121" s="1">
        <v>102</v>
      </c>
      <c r="AA1121" s="1">
        <v>4</v>
      </c>
      <c r="AB1121" s="1">
        <v>25</v>
      </c>
      <c r="AC1121" s="1">
        <v>13</v>
      </c>
      <c r="AD1121" s="1">
        <v>1</v>
      </c>
      <c r="AE1121" s="1">
        <v>4</v>
      </c>
      <c r="AF1121" s="1">
        <v>0</v>
      </c>
      <c r="AG1121" s="1">
        <v>8.6649999999999991</v>
      </c>
      <c r="AH1121" s="1">
        <v>5</v>
      </c>
      <c r="AI1121" s="1">
        <v>76</v>
      </c>
      <c r="AJ1121" s="1">
        <v>0</v>
      </c>
      <c r="AK1121" s="1">
        <v>108</v>
      </c>
      <c r="AL1121" s="1">
        <v>4</v>
      </c>
      <c r="AM1121" s="1">
        <v>26</v>
      </c>
      <c r="AN1121" s="1">
        <v>14</v>
      </c>
      <c r="AO1121" s="1">
        <v>1</v>
      </c>
      <c r="AP1121" s="1">
        <v>4</v>
      </c>
      <c r="AQ1121" s="1">
        <v>0</v>
      </c>
      <c r="AR1121" s="1">
        <v>8.5</v>
      </c>
      <c r="AS1121" s="1">
        <v>8.5263157894736796</v>
      </c>
    </row>
    <row r="1122" spans="1:45" x14ac:dyDescent="0.25">
      <c r="A1122" s="1" t="s">
        <v>98</v>
      </c>
      <c r="B1122" s="1" t="s">
        <v>69</v>
      </c>
      <c r="C1122" s="1" t="s">
        <v>22</v>
      </c>
      <c r="D1122" s="1">
        <v>2</v>
      </c>
      <c r="E1122" s="1">
        <v>3.4</v>
      </c>
      <c r="F1122" s="1" t="s">
        <v>70</v>
      </c>
      <c r="G1122" s="1">
        <v>2023</v>
      </c>
      <c r="H1122" s="1">
        <v>1</v>
      </c>
      <c r="I1122" s="1">
        <v>2</v>
      </c>
      <c r="J1122" s="1" t="s">
        <v>292</v>
      </c>
      <c r="K1122" s="1">
        <v>9</v>
      </c>
      <c r="L1122" s="1">
        <v>128</v>
      </c>
      <c r="M1122" s="1">
        <v>97</v>
      </c>
      <c r="N1122" s="1">
        <v>11</v>
      </c>
      <c r="O1122" s="1">
        <v>7</v>
      </c>
      <c r="P1122" s="1">
        <v>100</v>
      </c>
      <c r="Q1122" s="1">
        <v>17</v>
      </c>
      <c r="R1122" s="1">
        <v>379</v>
      </c>
      <c r="S1122" s="1">
        <v>286</v>
      </c>
      <c r="T1122" s="1">
        <v>30</v>
      </c>
      <c r="U1122" s="1">
        <v>21</v>
      </c>
      <c r="V1122" s="1">
        <v>7.9510489510489499</v>
      </c>
      <c r="W1122" s="1">
        <v>8</v>
      </c>
      <c r="X1122" s="1">
        <v>121</v>
      </c>
      <c r="Y1122" s="1">
        <v>1</v>
      </c>
      <c r="Z1122" s="1">
        <v>170</v>
      </c>
      <c r="AA1122" s="1">
        <v>12</v>
      </c>
      <c r="AB1122" s="1">
        <v>36</v>
      </c>
      <c r="AC1122" s="1">
        <v>8</v>
      </c>
      <c r="AD1122" s="1">
        <v>8</v>
      </c>
      <c r="AE1122" s="1">
        <v>10</v>
      </c>
      <c r="AF1122" s="1">
        <v>1</v>
      </c>
      <c r="AG1122" s="1">
        <v>7.7850000000000001</v>
      </c>
      <c r="AH1122" s="1">
        <v>12</v>
      </c>
      <c r="AI1122" s="1">
        <v>193</v>
      </c>
      <c r="AJ1122" s="1">
        <v>1</v>
      </c>
      <c r="AK1122" s="1">
        <v>272</v>
      </c>
      <c r="AL1122" s="1">
        <v>16</v>
      </c>
      <c r="AM1122" s="1">
        <v>61</v>
      </c>
      <c r="AN1122" s="1">
        <v>21</v>
      </c>
      <c r="AO1122" s="1">
        <v>9</v>
      </c>
      <c r="AP1122" s="1">
        <v>14</v>
      </c>
      <c r="AQ1122" s="1">
        <v>1</v>
      </c>
      <c r="AR1122" s="1">
        <v>8.4297520661157002</v>
      </c>
      <c r="AS1122" s="1">
        <v>8.4559585492227907</v>
      </c>
    </row>
    <row r="1123" spans="1:45" x14ac:dyDescent="0.25">
      <c r="A1123" s="1" t="s">
        <v>98</v>
      </c>
      <c r="B1123" s="1" t="s">
        <v>69</v>
      </c>
      <c r="C1123" s="1" t="s">
        <v>22</v>
      </c>
      <c r="D1123" s="1">
        <v>2</v>
      </c>
      <c r="E1123" s="1">
        <v>3.4</v>
      </c>
      <c r="F1123" s="1" t="s">
        <v>70</v>
      </c>
      <c r="G1123" s="1">
        <v>2024</v>
      </c>
      <c r="H1123" s="1">
        <v>0</v>
      </c>
      <c r="I1123" s="1">
        <v>2</v>
      </c>
      <c r="J1123" s="1" t="s">
        <v>292</v>
      </c>
      <c r="K1123" s="1">
        <v>4</v>
      </c>
      <c r="L1123" s="1">
        <v>61</v>
      </c>
      <c r="M1123" s="1">
        <v>38</v>
      </c>
      <c r="N1123" s="1">
        <v>9</v>
      </c>
      <c r="O1123" s="1">
        <v>3</v>
      </c>
      <c r="P1123" s="1">
        <v>158.32999999999899</v>
      </c>
      <c r="Q1123" s="1">
        <v>21</v>
      </c>
      <c r="R1123" s="1">
        <v>440</v>
      </c>
      <c r="S1123" s="1">
        <v>324</v>
      </c>
      <c r="T1123" s="1">
        <v>39</v>
      </c>
      <c r="U1123" s="1">
        <v>24</v>
      </c>
      <c r="V1123" s="1">
        <v>8.1481481481481399</v>
      </c>
      <c r="W1123" s="1">
        <v>3</v>
      </c>
      <c r="X1123" s="1">
        <v>48</v>
      </c>
      <c r="Y1123" s="1">
        <v>0</v>
      </c>
      <c r="Z1123" s="1">
        <v>103</v>
      </c>
      <c r="AA1123" s="1">
        <v>1</v>
      </c>
      <c r="AB1123" s="1">
        <v>9</v>
      </c>
      <c r="AC1123" s="1">
        <v>10</v>
      </c>
      <c r="AD1123" s="1">
        <v>5</v>
      </c>
      <c r="AE1123" s="1">
        <v>6</v>
      </c>
      <c r="AF1123" s="1">
        <v>0</v>
      </c>
      <c r="AG1123" s="1">
        <v>13</v>
      </c>
      <c r="AH1123" s="1">
        <v>15</v>
      </c>
      <c r="AI1123" s="1">
        <v>241</v>
      </c>
      <c r="AJ1123" s="1">
        <v>1</v>
      </c>
      <c r="AK1123" s="1">
        <v>375</v>
      </c>
      <c r="AL1123" s="1">
        <v>17</v>
      </c>
      <c r="AM1123" s="1">
        <v>70</v>
      </c>
      <c r="AN1123" s="1">
        <v>31</v>
      </c>
      <c r="AO1123" s="1">
        <v>14</v>
      </c>
      <c r="AP1123" s="1">
        <v>20</v>
      </c>
      <c r="AQ1123" s="1">
        <v>1</v>
      </c>
      <c r="AR1123" s="1">
        <v>12.875</v>
      </c>
      <c r="AS1123" s="1">
        <v>9.3360995850622395</v>
      </c>
    </row>
    <row r="1124" spans="1:45" x14ac:dyDescent="0.25">
      <c r="A1124" s="1" t="s">
        <v>99</v>
      </c>
      <c r="B1124" s="1" t="s">
        <v>76</v>
      </c>
      <c r="C1124" s="1" t="s">
        <v>22</v>
      </c>
      <c r="D1124" s="1">
        <v>2</v>
      </c>
      <c r="E1124" s="1">
        <v>4.2</v>
      </c>
      <c r="F1124" s="1" t="s">
        <v>77</v>
      </c>
      <c r="G1124" s="1">
        <v>2008</v>
      </c>
      <c r="H1124" s="1">
        <v>0</v>
      </c>
      <c r="I1124" s="1">
        <v>0</v>
      </c>
      <c r="J1124" s="1" t="s">
        <v>312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/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/>
      <c r="AS1124" s="1"/>
    </row>
    <row r="1125" spans="1:45" x14ac:dyDescent="0.25">
      <c r="A1125" s="1" t="s">
        <v>99</v>
      </c>
      <c r="B1125" s="1" t="s">
        <v>76</v>
      </c>
      <c r="C1125" s="1" t="s">
        <v>22</v>
      </c>
      <c r="D1125" s="1">
        <v>2</v>
      </c>
      <c r="E1125" s="1">
        <v>4.2</v>
      </c>
      <c r="F1125" s="1" t="s">
        <v>77</v>
      </c>
      <c r="G1125" s="1">
        <v>2009</v>
      </c>
      <c r="H1125" s="1">
        <v>0</v>
      </c>
      <c r="I1125" s="1">
        <v>0</v>
      </c>
      <c r="J1125" s="1" t="s">
        <v>312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/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/>
      <c r="AS1125" s="1"/>
    </row>
    <row r="1126" spans="1:45" x14ac:dyDescent="0.25">
      <c r="A1126" s="1" t="s">
        <v>99</v>
      </c>
      <c r="B1126" s="1" t="s">
        <v>76</v>
      </c>
      <c r="C1126" s="1" t="s">
        <v>22</v>
      </c>
      <c r="D1126" s="1">
        <v>2</v>
      </c>
      <c r="E1126" s="1">
        <v>4.2</v>
      </c>
      <c r="F1126" s="1" t="s">
        <v>77</v>
      </c>
      <c r="G1126" s="1">
        <v>2010</v>
      </c>
      <c r="H1126" s="1">
        <v>0</v>
      </c>
      <c r="I1126" s="1">
        <v>0</v>
      </c>
      <c r="J1126" s="1" t="s">
        <v>312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/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/>
      <c r="AS1126" s="1"/>
    </row>
    <row r="1127" spans="1:45" x14ac:dyDescent="0.25">
      <c r="A1127" s="1" t="s">
        <v>99</v>
      </c>
      <c r="B1127" s="1" t="s">
        <v>76</v>
      </c>
      <c r="C1127" s="1" t="s">
        <v>22</v>
      </c>
      <c r="D1127" s="1">
        <v>2</v>
      </c>
      <c r="E1127" s="1">
        <v>4.2</v>
      </c>
      <c r="F1127" s="1" t="s">
        <v>77</v>
      </c>
      <c r="G1127" s="1">
        <v>2011</v>
      </c>
      <c r="H1127" s="1">
        <v>0</v>
      </c>
      <c r="I1127" s="1">
        <v>0</v>
      </c>
      <c r="J1127" s="1" t="s">
        <v>312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/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/>
      <c r="AS1127" s="1"/>
    </row>
    <row r="1128" spans="1:45" x14ac:dyDescent="0.25">
      <c r="A1128" s="1" t="s">
        <v>99</v>
      </c>
      <c r="B1128" s="1" t="s">
        <v>76</v>
      </c>
      <c r="C1128" s="1" t="s">
        <v>22</v>
      </c>
      <c r="D1128" s="1">
        <v>2</v>
      </c>
      <c r="E1128" s="1">
        <v>4.2</v>
      </c>
      <c r="F1128" s="1" t="s">
        <v>77</v>
      </c>
      <c r="G1128" s="1">
        <v>2012</v>
      </c>
      <c r="H1128" s="1">
        <v>0</v>
      </c>
      <c r="I1128" s="1">
        <v>0</v>
      </c>
      <c r="J1128" s="1" t="s">
        <v>312</v>
      </c>
      <c r="K1128" s="1">
        <v>2</v>
      </c>
      <c r="L1128" s="1">
        <v>6</v>
      </c>
      <c r="M1128" s="1">
        <v>11</v>
      </c>
      <c r="N1128" s="1">
        <v>0</v>
      </c>
      <c r="O1128" s="1">
        <v>0</v>
      </c>
      <c r="P1128" s="1">
        <v>58.924999999999997</v>
      </c>
      <c r="Q1128" s="1">
        <v>2</v>
      </c>
      <c r="R1128" s="1">
        <v>6</v>
      </c>
      <c r="S1128" s="1">
        <v>11</v>
      </c>
      <c r="T1128" s="1">
        <v>0</v>
      </c>
      <c r="U1128" s="1">
        <v>0</v>
      </c>
      <c r="V1128" s="1">
        <v>3.2727272727272698</v>
      </c>
      <c r="W1128" s="1">
        <v>2</v>
      </c>
      <c r="X1128" s="1">
        <v>18</v>
      </c>
      <c r="Y1128" s="1">
        <v>0</v>
      </c>
      <c r="Z1128" s="1">
        <v>22</v>
      </c>
      <c r="AA1128" s="1">
        <v>1</v>
      </c>
      <c r="AB1128" s="1">
        <v>6</v>
      </c>
      <c r="AC1128" s="1">
        <v>1</v>
      </c>
      <c r="AD1128" s="1">
        <v>1</v>
      </c>
      <c r="AE1128" s="1">
        <v>1</v>
      </c>
      <c r="AF1128" s="1">
        <v>0</v>
      </c>
      <c r="AG1128" s="1">
        <v>8.5</v>
      </c>
      <c r="AH1128" s="1">
        <v>2</v>
      </c>
      <c r="AI1128" s="1">
        <v>18</v>
      </c>
      <c r="AJ1128" s="1">
        <v>0</v>
      </c>
      <c r="AK1128" s="1">
        <v>22</v>
      </c>
      <c r="AL1128" s="1">
        <v>1</v>
      </c>
      <c r="AM1128" s="1">
        <v>6</v>
      </c>
      <c r="AN1128" s="1">
        <v>1</v>
      </c>
      <c r="AO1128" s="1">
        <v>1</v>
      </c>
      <c r="AP1128" s="1">
        <v>1</v>
      </c>
      <c r="AQ1128" s="1">
        <v>0</v>
      </c>
      <c r="AR1128" s="1">
        <v>7.3333333333333304</v>
      </c>
      <c r="AS1128" s="1">
        <v>7.3333333333333304</v>
      </c>
    </row>
    <row r="1129" spans="1:45" x14ac:dyDescent="0.25">
      <c r="A1129" s="1" t="s">
        <v>99</v>
      </c>
      <c r="B1129" s="1" t="s">
        <v>76</v>
      </c>
      <c r="C1129" s="1" t="s">
        <v>22</v>
      </c>
      <c r="D1129" s="1">
        <v>2</v>
      </c>
      <c r="E1129" s="1">
        <v>4.2</v>
      </c>
      <c r="F1129" s="1" t="s">
        <v>77</v>
      </c>
      <c r="G1129" s="1">
        <v>2013</v>
      </c>
      <c r="H1129" s="1">
        <v>0</v>
      </c>
      <c r="I1129" s="1">
        <v>0</v>
      </c>
      <c r="J1129" s="1" t="s">
        <v>312</v>
      </c>
      <c r="K1129" s="1">
        <v>3</v>
      </c>
      <c r="L1129" s="1">
        <v>36</v>
      </c>
      <c r="M1129" s="1">
        <v>27</v>
      </c>
      <c r="N1129" s="1">
        <v>1</v>
      </c>
      <c r="O1129" s="1">
        <v>4</v>
      </c>
      <c r="P1129" s="1">
        <v>135.29</v>
      </c>
      <c r="Q1129" s="1">
        <v>5</v>
      </c>
      <c r="R1129" s="1">
        <v>42</v>
      </c>
      <c r="S1129" s="1">
        <v>38</v>
      </c>
      <c r="T1129" s="1">
        <v>1</v>
      </c>
      <c r="U1129" s="1">
        <v>4</v>
      </c>
      <c r="V1129" s="1">
        <v>6.6315789473684204</v>
      </c>
      <c r="W1129" s="1">
        <v>2</v>
      </c>
      <c r="X1129" s="1">
        <v>12</v>
      </c>
      <c r="Y1129" s="1">
        <v>0</v>
      </c>
      <c r="Z1129" s="1">
        <v>23</v>
      </c>
      <c r="AA1129" s="1">
        <v>0</v>
      </c>
      <c r="AB1129" s="1">
        <v>3</v>
      </c>
      <c r="AC1129" s="1">
        <v>1</v>
      </c>
      <c r="AD1129" s="1">
        <v>2</v>
      </c>
      <c r="AE1129" s="1">
        <v>0</v>
      </c>
      <c r="AF1129" s="1">
        <v>0</v>
      </c>
      <c r="AG1129" s="1">
        <v>11.5</v>
      </c>
      <c r="AH1129" s="1">
        <v>4</v>
      </c>
      <c r="AI1129" s="1">
        <v>30</v>
      </c>
      <c r="AJ1129" s="1">
        <v>0</v>
      </c>
      <c r="AK1129" s="1">
        <v>45</v>
      </c>
      <c r="AL1129" s="1">
        <v>1</v>
      </c>
      <c r="AM1129" s="1">
        <v>9</v>
      </c>
      <c r="AN1129" s="1">
        <v>2</v>
      </c>
      <c r="AO1129" s="1">
        <v>3</v>
      </c>
      <c r="AP1129" s="1">
        <v>1</v>
      </c>
      <c r="AQ1129" s="1">
        <v>0</v>
      </c>
      <c r="AR1129" s="1">
        <v>11.5</v>
      </c>
      <c r="AS1129" s="1">
        <v>9</v>
      </c>
    </row>
    <row r="1130" spans="1:45" x14ac:dyDescent="0.25">
      <c r="A1130" s="1" t="s">
        <v>99</v>
      </c>
      <c r="B1130" s="1" t="s">
        <v>76</v>
      </c>
      <c r="C1130" s="1" t="s">
        <v>22</v>
      </c>
      <c r="D1130" s="1">
        <v>2</v>
      </c>
      <c r="E1130" s="1">
        <v>4.2</v>
      </c>
      <c r="F1130" s="1" t="s">
        <v>77</v>
      </c>
      <c r="G1130" s="1">
        <v>2014</v>
      </c>
      <c r="H1130" s="1">
        <v>4</v>
      </c>
      <c r="I1130" s="1">
        <v>4</v>
      </c>
      <c r="J1130" s="1" t="s">
        <v>312</v>
      </c>
      <c r="K1130" s="1">
        <v>16</v>
      </c>
      <c r="L1130" s="1">
        <v>552</v>
      </c>
      <c r="M1130" s="1">
        <v>294</v>
      </c>
      <c r="N1130" s="1">
        <v>48</v>
      </c>
      <c r="O1130" s="1">
        <v>36</v>
      </c>
      <c r="P1130" s="1">
        <v>146.965</v>
      </c>
      <c r="Q1130" s="1">
        <v>21</v>
      </c>
      <c r="R1130" s="1">
        <v>594</v>
      </c>
      <c r="S1130" s="1">
        <v>332</v>
      </c>
      <c r="T1130" s="1">
        <v>49</v>
      </c>
      <c r="U1130" s="1">
        <v>40</v>
      </c>
      <c r="V1130" s="1">
        <v>10.7349397590361</v>
      </c>
      <c r="W1130" s="1">
        <v>7</v>
      </c>
      <c r="X1130" s="1">
        <v>66</v>
      </c>
      <c r="Y1130" s="1">
        <v>0</v>
      </c>
      <c r="Z1130" s="1">
        <v>132</v>
      </c>
      <c r="AA1130" s="1">
        <v>1</v>
      </c>
      <c r="AB1130" s="1">
        <v>15</v>
      </c>
      <c r="AC1130" s="1">
        <v>8</v>
      </c>
      <c r="AD1130" s="1">
        <v>9</v>
      </c>
      <c r="AE1130" s="1">
        <v>4</v>
      </c>
      <c r="AF1130" s="1">
        <v>0</v>
      </c>
      <c r="AG1130" s="1">
        <v>11</v>
      </c>
      <c r="AH1130" s="1">
        <v>11</v>
      </c>
      <c r="AI1130" s="1">
        <v>96</v>
      </c>
      <c r="AJ1130" s="1">
        <v>0</v>
      </c>
      <c r="AK1130" s="1">
        <v>177</v>
      </c>
      <c r="AL1130" s="1">
        <v>2</v>
      </c>
      <c r="AM1130" s="1">
        <v>24</v>
      </c>
      <c r="AN1130" s="1">
        <v>10</v>
      </c>
      <c r="AO1130" s="1">
        <v>12</v>
      </c>
      <c r="AP1130" s="1">
        <v>5</v>
      </c>
      <c r="AQ1130" s="1">
        <v>0</v>
      </c>
      <c r="AR1130" s="1">
        <v>12</v>
      </c>
      <c r="AS1130" s="1">
        <v>11.0625</v>
      </c>
    </row>
    <row r="1131" spans="1:45" x14ac:dyDescent="0.25">
      <c r="A1131" s="1" t="s">
        <v>99</v>
      </c>
      <c r="B1131" s="1" t="s">
        <v>76</v>
      </c>
      <c r="C1131" s="1" t="s">
        <v>22</v>
      </c>
      <c r="D1131" s="1">
        <v>2</v>
      </c>
      <c r="E1131" s="1">
        <v>4.2</v>
      </c>
      <c r="F1131" s="1" t="s">
        <v>77</v>
      </c>
      <c r="G1131" s="1">
        <v>2015</v>
      </c>
      <c r="H1131" s="1">
        <v>0</v>
      </c>
      <c r="I1131" s="1">
        <v>4</v>
      </c>
      <c r="J1131" s="1" t="s">
        <v>312</v>
      </c>
      <c r="K1131" s="1">
        <v>11</v>
      </c>
      <c r="L1131" s="1">
        <v>145</v>
      </c>
      <c r="M1131" s="1">
        <v>112</v>
      </c>
      <c r="N1131" s="1">
        <v>13</v>
      </c>
      <c r="O1131" s="1">
        <v>8</v>
      </c>
      <c r="P1131" s="1">
        <v>133.33000000000001</v>
      </c>
      <c r="Q1131" s="1">
        <v>30</v>
      </c>
      <c r="R1131" s="1">
        <v>733</v>
      </c>
      <c r="S1131" s="1">
        <v>433</v>
      </c>
      <c r="T1131" s="1">
        <v>62</v>
      </c>
      <c r="U1131" s="1">
        <v>48</v>
      </c>
      <c r="V1131" s="1">
        <v>10.157043879907601</v>
      </c>
      <c r="W1131" s="1">
        <v>7</v>
      </c>
      <c r="X1131" s="1">
        <v>60</v>
      </c>
      <c r="Y1131" s="1">
        <v>0</v>
      </c>
      <c r="Z1131" s="1">
        <v>97</v>
      </c>
      <c r="AA1131" s="1">
        <v>2</v>
      </c>
      <c r="AB1131" s="1">
        <v>19</v>
      </c>
      <c r="AC1131" s="1">
        <v>4</v>
      </c>
      <c r="AD1131" s="1">
        <v>8</v>
      </c>
      <c r="AE1131" s="1">
        <v>3</v>
      </c>
      <c r="AF1131" s="1">
        <v>0</v>
      </c>
      <c r="AG1131" s="1">
        <v>9.33</v>
      </c>
      <c r="AH1131" s="1">
        <v>16</v>
      </c>
      <c r="AI1131" s="1">
        <v>138</v>
      </c>
      <c r="AJ1131" s="1">
        <v>0</v>
      </c>
      <c r="AK1131" s="1">
        <v>252</v>
      </c>
      <c r="AL1131" s="1">
        <v>3</v>
      </c>
      <c r="AM1131" s="1">
        <v>37</v>
      </c>
      <c r="AN1131" s="1">
        <v>13</v>
      </c>
      <c r="AO1131" s="1">
        <v>19</v>
      </c>
      <c r="AP1131" s="1">
        <v>7</v>
      </c>
      <c r="AQ1131" s="1">
        <v>0</v>
      </c>
      <c r="AR1131" s="1">
        <v>9.6999999999999993</v>
      </c>
      <c r="AS1131" s="1">
        <v>10.9565217391304</v>
      </c>
    </row>
    <row r="1132" spans="1:45" x14ac:dyDescent="0.25">
      <c r="A1132" s="1" t="s">
        <v>99</v>
      </c>
      <c r="B1132" s="1" t="s">
        <v>76</v>
      </c>
      <c r="C1132" s="1" t="s">
        <v>22</v>
      </c>
      <c r="D1132" s="1">
        <v>2</v>
      </c>
      <c r="E1132" s="1">
        <v>4.2</v>
      </c>
      <c r="F1132" s="1" t="s">
        <v>77</v>
      </c>
      <c r="G1132" s="1">
        <v>2016</v>
      </c>
      <c r="H1132" s="1">
        <v>0</v>
      </c>
      <c r="I1132" s="1">
        <v>4</v>
      </c>
      <c r="J1132" s="1" t="s">
        <v>312</v>
      </c>
      <c r="K1132" s="1">
        <v>11</v>
      </c>
      <c r="L1132" s="1">
        <v>179</v>
      </c>
      <c r="M1132" s="1">
        <v>124</v>
      </c>
      <c r="N1132" s="1">
        <v>14</v>
      </c>
      <c r="O1132" s="1">
        <v>8</v>
      </c>
      <c r="P1132" s="1">
        <v>53.57</v>
      </c>
      <c r="Q1132" s="1">
        <v>38</v>
      </c>
      <c r="R1132" s="1">
        <v>876</v>
      </c>
      <c r="S1132" s="1">
        <v>530</v>
      </c>
      <c r="T1132" s="1">
        <v>75</v>
      </c>
      <c r="U1132" s="1">
        <v>52</v>
      </c>
      <c r="V1132" s="1">
        <v>9.9169811320754704</v>
      </c>
      <c r="W1132" s="1">
        <v>7</v>
      </c>
      <c r="X1132" s="1">
        <v>54</v>
      </c>
      <c r="Y1132" s="1">
        <v>0</v>
      </c>
      <c r="Z1132" s="1">
        <v>80</v>
      </c>
      <c r="AA1132" s="1">
        <v>0</v>
      </c>
      <c r="AB1132" s="1">
        <v>17</v>
      </c>
      <c r="AC1132" s="1">
        <v>9</v>
      </c>
      <c r="AD1132" s="1">
        <v>2</v>
      </c>
      <c r="AE1132" s="1">
        <v>1</v>
      </c>
      <c r="AF1132" s="1">
        <v>0</v>
      </c>
      <c r="AG1132" s="1">
        <v>11</v>
      </c>
      <c r="AH1132" s="1">
        <v>21</v>
      </c>
      <c r="AI1132" s="1">
        <v>180</v>
      </c>
      <c r="AJ1132" s="1">
        <v>0</v>
      </c>
      <c r="AK1132" s="1">
        <v>309</v>
      </c>
      <c r="AL1132" s="1">
        <v>3</v>
      </c>
      <c r="AM1132" s="1">
        <v>51</v>
      </c>
      <c r="AN1132" s="1">
        <v>21</v>
      </c>
      <c r="AO1132" s="1">
        <v>19</v>
      </c>
      <c r="AP1132" s="1">
        <v>8</v>
      </c>
      <c r="AQ1132" s="1">
        <v>0</v>
      </c>
      <c r="AR1132" s="1">
        <v>8.8888888888888893</v>
      </c>
      <c r="AS1132" s="1">
        <v>10.3</v>
      </c>
    </row>
    <row r="1133" spans="1:45" x14ac:dyDescent="0.25">
      <c r="A1133" s="1" t="s">
        <v>99</v>
      </c>
      <c r="B1133" s="1" t="s">
        <v>76</v>
      </c>
      <c r="C1133" s="1" t="s">
        <v>22</v>
      </c>
      <c r="D1133" s="1">
        <v>2</v>
      </c>
      <c r="E1133" s="1">
        <v>4.2</v>
      </c>
      <c r="F1133" s="1" t="s">
        <v>77</v>
      </c>
      <c r="G1133" s="1">
        <v>2017</v>
      </c>
      <c r="H1133" s="1">
        <v>1</v>
      </c>
      <c r="I1133" s="1">
        <v>1</v>
      </c>
      <c r="J1133" s="1" t="s">
        <v>312</v>
      </c>
      <c r="K1133" s="1">
        <v>13</v>
      </c>
      <c r="L1133" s="1">
        <v>310</v>
      </c>
      <c r="M1133" s="1">
        <v>179</v>
      </c>
      <c r="N1133" s="1">
        <v>19</v>
      </c>
      <c r="O1133" s="1">
        <v>26</v>
      </c>
      <c r="P1133" s="1">
        <v>176</v>
      </c>
      <c r="Q1133" s="1">
        <v>35</v>
      </c>
      <c r="R1133" s="1">
        <v>634</v>
      </c>
      <c r="S1133" s="1">
        <v>415</v>
      </c>
      <c r="T1133" s="1">
        <v>46</v>
      </c>
      <c r="U1133" s="1">
        <v>42</v>
      </c>
      <c r="V1133" s="1">
        <v>9.1662650602409599</v>
      </c>
      <c r="W1133" s="1">
        <v>8</v>
      </c>
      <c r="X1133" s="1">
        <v>114</v>
      </c>
      <c r="Y1133" s="1">
        <v>0</v>
      </c>
      <c r="Z1133" s="1">
        <v>125</v>
      </c>
      <c r="AA1133" s="1">
        <v>7</v>
      </c>
      <c r="AB1133" s="1">
        <v>39</v>
      </c>
      <c r="AC1133" s="1">
        <v>8</v>
      </c>
      <c r="AD1133" s="1">
        <v>3</v>
      </c>
      <c r="AE1133" s="1">
        <v>1</v>
      </c>
      <c r="AF1133" s="1">
        <v>0</v>
      </c>
      <c r="AG1133" s="1">
        <v>7.125</v>
      </c>
      <c r="AH1133" s="1">
        <v>22</v>
      </c>
      <c r="AI1133" s="1">
        <v>228</v>
      </c>
      <c r="AJ1133" s="1">
        <v>0</v>
      </c>
      <c r="AK1133" s="1">
        <v>302</v>
      </c>
      <c r="AL1133" s="1">
        <v>9</v>
      </c>
      <c r="AM1133" s="1">
        <v>75</v>
      </c>
      <c r="AN1133" s="1">
        <v>21</v>
      </c>
      <c r="AO1133" s="1">
        <v>13</v>
      </c>
      <c r="AP1133" s="1">
        <v>5</v>
      </c>
      <c r="AQ1133" s="1">
        <v>0</v>
      </c>
      <c r="AR1133" s="1">
        <v>6.5789473684210504</v>
      </c>
      <c r="AS1133" s="1">
        <v>7.9473684210526301</v>
      </c>
    </row>
    <row r="1134" spans="1:45" x14ac:dyDescent="0.25">
      <c r="A1134" s="1" t="s">
        <v>99</v>
      </c>
      <c r="B1134" s="1" t="s">
        <v>76</v>
      </c>
      <c r="C1134" s="1" t="s">
        <v>22</v>
      </c>
      <c r="D1134" s="1">
        <v>2</v>
      </c>
      <c r="E1134" s="1">
        <v>4.2</v>
      </c>
      <c r="F1134" s="1" t="s">
        <v>77</v>
      </c>
      <c r="G1134" s="1">
        <v>2018</v>
      </c>
      <c r="H1134" s="1">
        <v>0</v>
      </c>
      <c r="I1134" s="1">
        <v>1</v>
      </c>
      <c r="J1134" s="1" t="s">
        <v>312</v>
      </c>
      <c r="K1134" s="1">
        <v>12</v>
      </c>
      <c r="L1134" s="1">
        <v>169</v>
      </c>
      <c r="M1134" s="1">
        <v>120</v>
      </c>
      <c r="N1134" s="1">
        <v>14</v>
      </c>
      <c r="O1134" s="1">
        <v>9</v>
      </c>
      <c r="P1134" s="1">
        <v>120</v>
      </c>
      <c r="Q1134" s="1">
        <v>36</v>
      </c>
      <c r="R1134" s="1">
        <v>658</v>
      </c>
      <c r="S1134" s="1">
        <v>423</v>
      </c>
      <c r="T1134" s="1">
        <v>47</v>
      </c>
      <c r="U1134" s="1">
        <v>43</v>
      </c>
      <c r="V1134" s="1">
        <v>9.3333333333333304</v>
      </c>
      <c r="W1134" s="1">
        <v>10</v>
      </c>
      <c r="X1134" s="1">
        <v>96</v>
      </c>
      <c r="Y1134" s="1">
        <v>0</v>
      </c>
      <c r="Z1134" s="1">
        <v>132</v>
      </c>
      <c r="AA1134" s="1">
        <v>5</v>
      </c>
      <c r="AB1134" s="1">
        <v>32</v>
      </c>
      <c r="AC1134" s="1">
        <v>8</v>
      </c>
      <c r="AD1134" s="1">
        <v>7</v>
      </c>
      <c r="AE1134" s="1">
        <v>2</v>
      </c>
      <c r="AF1134" s="1">
        <v>0</v>
      </c>
      <c r="AG1134" s="1">
        <v>7</v>
      </c>
      <c r="AH1134" s="1">
        <v>25</v>
      </c>
      <c r="AI1134" s="1">
        <v>264</v>
      </c>
      <c r="AJ1134" s="1">
        <v>0</v>
      </c>
      <c r="AK1134" s="1">
        <v>337</v>
      </c>
      <c r="AL1134" s="1">
        <v>12</v>
      </c>
      <c r="AM1134" s="1">
        <v>88</v>
      </c>
      <c r="AN1134" s="1">
        <v>25</v>
      </c>
      <c r="AO1134" s="1">
        <v>12</v>
      </c>
      <c r="AP1134" s="1">
        <v>4</v>
      </c>
      <c r="AQ1134" s="1">
        <v>0</v>
      </c>
      <c r="AR1134" s="1">
        <v>8.25</v>
      </c>
      <c r="AS1134" s="1">
        <v>7.6590909090909003</v>
      </c>
    </row>
    <row r="1135" spans="1:45" x14ac:dyDescent="0.25">
      <c r="A1135" s="1" t="s">
        <v>99</v>
      </c>
      <c r="B1135" s="1" t="s">
        <v>76</v>
      </c>
      <c r="C1135" s="1" t="s">
        <v>22</v>
      </c>
      <c r="D1135" s="1">
        <v>2</v>
      </c>
      <c r="E1135" s="1">
        <v>4.2</v>
      </c>
      <c r="F1135" s="1" t="s">
        <v>77</v>
      </c>
      <c r="G1135" s="1">
        <v>2019</v>
      </c>
      <c r="H1135" s="1">
        <v>0</v>
      </c>
      <c r="I1135" s="1">
        <v>1</v>
      </c>
      <c r="J1135" s="1" t="s">
        <v>312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25</v>
      </c>
      <c r="R1135" s="1">
        <v>479</v>
      </c>
      <c r="S1135" s="1">
        <v>299</v>
      </c>
      <c r="T1135" s="1">
        <v>33</v>
      </c>
      <c r="U1135" s="1">
        <v>35</v>
      </c>
      <c r="V1135" s="1">
        <v>9.61204013377926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18</v>
      </c>
      <c r="AI1135" s="1">
        <v>210</v>
      </c>
      <c r="AJ1135" s="1">
        <v>0</v>
      </c>
      <c r="AK1135" s="1">
        <v>257</v>
      </c>
      <c r="AL1135" s="1">
        <v>12</v>
      </c>
      <c r="AM1135" s="1">
        <v>71</v>
      </c>
      <c r="AN1135" s="1">
        <v>16</v>
      </c>
      <c r="AO1135" s="1">
        <v>10</v>
      </c>
      <c r="AP1135" s="1">
        <v>3</v>
      </c>
      <c r="AQ1135" s="1">
        <v>0</v>
      </c>
      <c r="AR1135" s="1"/>
      <c r="AS1135" s="1">
        <v>7.3428571428571399</v>
      </c>
    </row>
    <row r="1136" spans="1:45" x14ac:dyDescent="0.25">
      <c r="A1136" s="1" t="s">
        <v>99</v>
      </c>
      <c r="B1136" s="1" t="s">
        <v>76</v>
      </c>
      <c r="C1136" s="1" t="s">
        <v>22</v>
      </c>
      <c r="D1136" s="1">
        <v>2</v>
      </c>
      <c r="E1136" s="1">
        <v>4.2</v>
      </c>
      <c r="F1136" s="1" t="s">
        <v>77</v>
      </c>
      <c r="G1136" s="1">
        <v>2020</v>
      </c>
      <c r="H1136" s="1">
        <v>0</v>
      </c>
      <c r="I1136" s="1">
        <v>0</v>
      </c>
      <c r="J1136" s="1" t="s">
        <v>312</v>
      </c>
      <c r="K1136" s="1">
        <v>11</v>
      </c>
      <c r="L1136" s="1">
        <v>108</v>
      </c>
      <c r="M1136" s="1">
        <v>106</v>
      </c>
      <c r="N1136" s="1">
        <v>9</v>
      </c>
      <c r="O1136" s="1">
        <v>0</v>
      </c>
      <c r="P1136" s="1">
        <v>92.3</v>
      </c>
      <c r="Q1136" s="1">
        <v>23</v>
      </c>
      <c r="R1136" s="1">
        <v>277</v>
      </c>
      <c r="S1136" s="1">
        <v>226</v>
      </c>
      <c r="T1136" s="1">
        <v>23</v>
      </c>
      <c r="U1136" s="1">
        <v>9</v>
      </c>
      <c r="V1136" s="1">
        <v>7.3539823008849501</v>
      </c>
      <c r="W1136" s="1">
        <v>7</v>
      </c>
      <c r="X1136" s="1">
        <v>126</v>
      </c>
      <c r="Y1136" s="1">
        <v>0</v>
      </c>
      <c r="Z1136" s="1">
        <v>169</v>
      </c>
      <c r="AA1136" s="1">
        <v>3</v>
      </c>
      <c r="AB1136" s="1">
        <v>37</v>
      </c>
      <c r="AC1136" s="1">
        <v>9</v>
      </c>
      <c r="AD1136" s="1">
        <v>9</v>
      </c>
      <c r="AE1136" s="1">
        <v>0</v>
      </c>
      <c r="AF1136" s="1">
        <v>0</v>
      </c>
      <c r="AG1136" s="1">
        <v>7.75</v>
      </c>
      <c r="AH1136" s="1">
        <v>17</v>
      </c>
      <c r="AI1136" s="1">
        <v>222</v>
      </c>
      <c r="AJ1136" s="1">
        <v>0</v>
      </c>
      <c r="AK1136" s="1">
        <v>301</v>
      </c>
      <c r="AL1136" s="1">
        <v>8</v>
      </c>
      <c r="AM1136" s="1">
        <v>69</v>
      </c>
      <c r="AN1136" s="1">
        <v>17</v>
      </c>
      <c r="AO1136" s="1">
        <v>16</v>
      </c>
      <c r="AP1136" s="1">
        <v>2</v>
      </c>
      <c r="AQ1136" s="1">
        <v>0</v>
      </c>
      <c r="AR1136" s="1">
        <v>8.0476190476190403</v>
      </c>
      <c r="AS1136" s="1">
        <v>8.1351351351351298</v>
      </c>
    </row>
    <row r="1137" spans="1:45" x14ac:dyDescent="0.25">
      <c r="A1137" s="1" t="s">
        <v>99</v>
      </c>
      <c r="B1137" s="1" t="s">
        <v>76</v>
      </c>
      <c r="C1137" s="1" t="s">
        <v>22</v>
      </c>
      <c r="D1137" s="1">
        <v>2</v>
      </c>
      <c r="E1137" s="1">
        <v>4.2</v>
      </c>
      <c r="F1137" s="1" t="s">
        <v>77</v>
      </c>
      <c r="G1137" s="1">
        <v>2021</v>
      </c>
      <c r="H1137" s="1">
        <v>3</v>
      </c>
      <c r="I1137" s="1">
        <v>3</v>
      </c>
      <c r="J1137" s="1" t="s">
        <v>312</v>
      </c>
      <c r="K1137" s="1">
        <v>14</v>
      </c>
      <c r="L1137" s="1">
        <v>513</v>
      </c>
      <c r="M1137" s="1">
        <v>356</v>
      </c>
      <c r="N1137" s="1">
        <v>48</v>
      </c>
      <c r="O1137" s="1">
        <v>21</v>
      </c>
      <c r="P1137" s="1">
        <v>145.28</v>
      </c>
      <c r="Q1137" s="1">
        <v>25</v>
      </c>
      <c r="R1137" s="1">
        <v>621</v>
      </c>
      <c r="S1137" s="1">
        <v>462</v>
      </c>
      <c r="T1137" s="1">
        <v>57</v>
      </c>
      <c r="U1137" s="1">
        <v>21</v>
      </c>
      <c r="V1137" s="1">
        <v>8.0649350649350602</v>
      </c>
      <c r="W1137" s="1">
        <v>6</v>
      </c>
      <c r="X1137" s="1">
        <v>96</v>
      </c>
      <c r="Y1137" s="1">
        <v>0</v>
      </c>
      <c r="Z1137" s="1">
        <v>135</v>
      </c>
      <c r="AA1137" s="1">
        <v>3</v>
      </c>
      <c r="AB1137" s="1">
        <v>25</v>
      </c>
      <c r="AC1137" s="1">
        <v>6</v>
      </c>
      <c r="AD1137" s="1">
        <v>8</v>
      </c>
      <c r="AE1137" s="1">
        <v>3</v>
      </c>
      <c r="AF1137" s="1">
        <v>0</v>
      </c>
      <c r="AG1137" s="1">
        <v>8.5</v>
      </c>
      <c r="AH1137" s="1">
        <v>13</v>
      </c>
      <c r="AI1137" s="1">
        <v>222</v>
      </c>
      <c r="AJ1137" s="1">
        <v>0</v>
      </c>
      <c r="AK1137" s="1">
        <v>304</v>
      </c>
      <c r="AL1137" s="1">
        <v>6</v>
      </c>
      <c r="AM1137" s="1">
        <v>62</v>
      </c>
      <c r="AN1137" s="1">
        <v>15</v>
      </c>
      <c r="AO1137" s="1">
        <v>17</v>
      </c>
      <c r="AP1137" s="1">
        <v>3</v>
      </c>
      <c r="AQ1137" s="1">
        <v>0</v>
      </c>
      <c r="AR1137" s="1">
        <v>8.4375</v>
      </c>
      <c r="AS1137" s="1">
        <v>8.2162162162162105</v>
      </c>
    </row>
    <row r="1138" spans="1:45" x14ac:dyDescent="0.25">
      <c r="A1138" s="1" t="s">
        <v>99</v>
      </c>
      <c r="B1138" s="1" t="s">
        <v>76</v>
      </c>
      <c r="C1138" s="1" t="s">
        <v>22</v>
      </c>
      <c r="D1138" s="1">
        <v>2</v>
      </c>
      <c r="E1138" s="1">
        <v>4.2</v>
      </c>
      <c r="F1138" s="1" t="s">
        <v>77</v>
      </c>
      <c r="G1138" s="1">
        <v>2022</v>
      </c>
      <c r="H1138" s="1">
        <v>0</v>
      </c>
      <c r="I1138" s="1">
        <v>3</v>
      </c>
      <c r="J1138" s="1" t="s">
        <v>312</v>
      </c>
      <c r="K1138" s="1">
        <v>13</v>
      </c>
      <c r="L1138" s="1">
        <v>301</v>
      </c>
      <c r="M1138" s="1">
        <v>178</v>
      </c>
      <c r="N1138" s="1">
        <v>31</v>
      </c>
      <c r="O1138" s="1">
        <v>15</v>
      </c>
      <c r="P1138" s="1">
        <v>161.76</v>
      </c>
      <c r="Q1138" s="1">
        <v>38</v>
      </c>
      <c r="R1138" s="1">
        <v>922</v>
      </c>
      <c r="S1138" s="1">
        <v>640</v>
      </c>
      <c r="T1138" s="1">
        <v>88</v>
      </c>
      <c r="U1138" s="1">
        <v>36</v>
      </c>
      <c r="V1138" s="1">
        <v>8.6437500000000007</v>
      </c>
      <c r="W1138" s="1">
        <v>10</v>
      </c>
      <c r="X1138" s="1">
        <v>144</v>
      </c>
      <c r="Y1138" s="1">
        <v>1</v>
      </c>
      <c r="Z1138" s="1">
        <v>165</v>
      </c>
      <c r="AA1138" s="1">
        <v>6</v>
      </c>
      <c r="AB1138" s="1">
        <v>63</v>
      </c>
      <c r="AC1138" s="1">
        <v>6</v>
      </c>
      <c r="AD1138" s="1">
        <v>11</v>
      </c>
      <c r="AE1138" s="1">
        <v>2</v>
      </c>
      <c r="AF1138" s="1">
        <v>0</v>
      </c>
      <c r="AG1138" s="1">
        <v>6.75</v>
      </c>
      <c r="AH1138" s="1">
        <v>23</v>
      </c>
      <c r="AI1138" s="1">
        <v>366</v>
      </c>
      <c r="AJ1138" s="1">
        <v>1</v>
      </c>
      <c r="AK1138" s="1">
        <v>469</v>
      </c>
      <c r="AL1138" s="1">
        <v>12</v>
      </c>
      <c r="AM1138" s="1">
        <v>125</v>
      </c>
      <c r="AN1138" s="1">
        <v>21</v>
      </c>
      <c r="AO1138" s="1">
        <v>28</v>
      </c>
      <c r="AP1138" s="1">
        <v>5</v>
      </c>
      <c r="AQ1138" s="1">
        <v>0</v>
      </c>
      <c r="AR1138" s="1">
        <v>6.875</v>
      </c>
      <c r="AS1138" s="1">
        <v>7.6885245901639303</v>
      </c>
    </row>
    <row r="1139" spans="1:45" x14ac:dyDescent="0.25">
      <c r="A1139" s="1" t="s">
        <v>99</v>
      </c>
      <c r="B1139" s="1" t="s">
        <v>76</v>
      </c>
      <c r="C1139" s="1" t="s">
        <v>22</v>
      </c>
      <c r="D1139" s="1">
        <v>2</v>
      </c>
      <c r="E1139" s="1">
        <v>4.2</v>
      </c>
      <c r="F1139" s="1" t="s">
        <v>77</v>
      </c>
      <c r="G1139" s="1">
        <v>2023</v>
      </c>
      <c r="H1139" s="1">
        <v>1</v>
      </c>
      <c r="I1139" s="1">
        <v>4</v>
      </c>
      <c r="J1139" s="1" t="s">
        <v>312</v>
      </c>
      <c r="K1139" s="1">
        <v>14</v>
      </c>
      <c r="L1139" s="1">
        <v>400</v>
      </c>
      <c r="M1139" s="1">
        <v>218</v>
      </c>
      <c r="N1139" s="1">
        <v>29</v>
      </c>
      <c r="O1139" s="1">
        <v>31</v>
      </c>
      <c r="P1139" s="1">
        <v>169.04</v>
      </c>
      <c r="Q1139" s="1">
        <v>41</v>
      </c>
      <c r="R1139" s="1">
        <v>1214</v>
      </c>
      <c r="S1139" s="1">
        <v>752</v>
      </c>
      <c r="T1139" s="1">
        <v>108</v>
      </c>
      <c r="U1139" s="1">
        <v>67</v>
      </c>
      <c r="V1139" s="1">
        <v>9.6861702127659495</v>
      </c>
      <c r="W1139" s="1">
        <v>7</v>
      </c>
      <c r="X1139" s="1">
        <v>62</v>
      </c>
      <c r="Y1139" s="1">
        <v>0</v>
      </c>
      <c r="Z1139" s="1">
        <v>94</v>
      </c>
      <c r="AA1139" s="1">
        <v>3</v>
      </c>
      <c r="AB1139" s="1">
        <v>19</v>
      </c>
      <c r="AC1139" s="1">
        <v>4</v>
      </c>
      <c r="AD1139" s="1">
        <v>7</v>
      </c>
      <c r="AE1139" s="1">
        <v>2</v>
      </c>
      <c r="AF1139" s="1">
        <v>0</v>
      </c>
      <c r="AG1139" s="1">
        <v>8.4</v>
      </c>
      <c r="AH1139" s="1">
        <v>23</v>
      </c>
      <c r="AI1139" s="1">
        <v>302</v>
      </c>
      <c r="AJ1139" s="1">
        <v>1</v>
      </c>
      <c r="AK1139" s="1">
        <v>394</v>
      </c>
      <c r="AL1139" s="1">
        <v>12</v>
      </c>
      <c r="AM1139" s="1">
        <v>107</v>
      </c>
      <c r="AN1139" s="1">
        <v>16</v>
      </c>
      <c r="AO1139" s="1">
        <v>26</v>
      </c>
      <c r="AP1139" s="1">
        <v>7</v>
      </c>
      <c r="AQ1139" s="1">
        <v>0</v>
      </c>
      <c r="AR1139" s="1">
        <v>9.0967741935483808</v>
      </c>
      <c r="AS1139" s="1">
        <v>7.8278145695364199</v>
      </c>
    </row>
    <row r="1140" spans="1:45" x14ac:dyDescent="0.25">
      <c r="A1140" s="1" t="s">
        <v>99</v>
      </c>
      <c r="B1140" s="1" t="s">
        <v>76</v>
      </c>
      <c r="C1140" s="1" t="s">
        <v>22</v>
      </c>
      <c r="D1140" s="1">
        <v>2</v>
      </c>
      <c r="E1140" s="1">
        <v>4.2</v>
      </c>
      <c r="F1140" s="1" t="s">
        <v>77</v>
      </c>
      <c r="G1140" s="1">
        <v>2024</v>
      </c>
      <c r="H1140" s="1">
        <v>0</v>
      </c>
      <c r="I1140" s="1">
        <v>1</v>
      </c>
      <c r="J1140" s="1" t="s">
        <v>312</v>
      </c>
      <c r="K1140" s="1">
        <v>7</v>
      </c>
      <c r="L1140" s="1">
        <v>36</v>
      </c>
      <c r="M1140" s="1">
        <v>37</v>
      </c>
      <c r="N1140" s="1">
        <v>4</v>
      </c>
      <c r="O1140" s="1">
        <v>1</v>
      </c>
      <c r="P1140" s="1">
        <v>33.33</v>
      </c>
      <c r="Q1140" s="1">
        <v>34</v>
      </c>
      <c r="R1140" s="1">
        <v>737</v>
      </c>
      <c r="S1140" s="1">
        <v>433</v>
      </c>
      <c r="T1140" s="1">
        <v>64</v>
      </c>
      <c r="U1140" s="1">
        <v>47</v>
      </c>
      <c r="V1140" s="1">
        <v>10.212471131639701</v>
      </c>
      <c r="W1140" s="1">
        <v>5</v>
      </c>
      <c r="X1140" s="1">
        <v>72</v>
      </c>
      <c r="Y1140" s="1">
        <v>0</v>
      </c>
      <c r="Z1140" s="1">
        <v>104</v>
      </c>
      <c r="AA1140" s="1">
        <v>5</v>
      </c>
      <c r="AB1140" s="1">
        <v>27</v>
      </c>
      <c r="AC1140" s="1">
        <v>5</v>
      </c>
      <c r="AD1140" s="1">
        <v>8</v>
      </c>
      <c r="AE1140" s="1">
        <v>1</v>
      </c>
      <c r="AF1140" s="1">
        <v>0</v>
      </c>
      <c r="AG1140" s="1">
        <v>9.33</v>
      </c>
      <c r="AH1140" s="1">
        <v>22</v>
      </c>
      <c r="AI1140" s="1">
        <v>278</v>
      </c>
      <c r="AJ1140" s="1">
        <v>1</v>
      </c>
      <c r="AK1140" s="1">
        <v>363</v>
      </c>
      <c r="AL1140" s="1">
        <v>14</v>
      </c>
      <c r="AM1140" s="1">
        <v>109</v>
      </c>
      <c r="AN1140" s="1">
        <v>15</v>
      </c>
      <c r="AO1140" s="1">
        <v>26</v>
      </c>
      <c r="AP1140" s="1">
        <v>5</v>
      </c>
      <c r="AQ1140" s="1">
        <v>0</v>
      </c>
      <c r="AR1140" s="1">
        <v>8.6666666666666607</v>
      </c>
      <c r="AS1140" s="1">
        <v>7.8345323741007196</v>
      </c>
    </row>
    <row r="1141" spans="1:45" x14ac:dyDescent="0.25">
      <c r="A1141" s="1" t="s">
        <v>100</v>
      </c>
      <c r="B1141" s="1" t="s">
        <v>26</v>
      </c>
      <c r="C1141" s="1" t="s">
        <v>22</v>
      </c>
      <c r="D1141" s="1">
        <v>2</v>
      </c>
      <c r="E1141" s="1">
        <v>8</v>
      </c>
      <c r="F1141" s="1" t="s">
        <v>27</v>
      </c>
      <c r="G1141" s="1">
        <v>2008</v>
      </c>
      <c r="H1141" s="1">
        <v>0</v>
      </c>
      <c r="I1141" s="1">
        <v>0</v>
      </c>
      <c r="J1141" s="1" t="s">
        <v>316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/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/>
      <c r="AS1141" s="1"/>
    </row>
    <row r="1142" spans="1:45" x14ac:dyDescent="0.25">
      <c r="A1142" s="1" t="s">
        <v>100</v>
      </c>
      <c r="B1142" s="1" t="s">
        <v>26</v>
      </c>
      <c r="C1142" s="1" t="s">
        <v>22</v>
      </c>
      <c r="D1142" s="1">
        <v>2</v>
      </c>
      <c r="E1142" s="1">
        <v>8</v>
      </c>
      <c r="F1142" s="1" t="s">
        <v>27</v>
      </c>
      <c r="G1142" s="1">
        <v>2009</v>
      </c>
      <c r="H1142" s="1">
        <v>0</v>
      </c>
      <c r="I1142" s="1">
        <v>0</v>
      </c>
      <c r="J1142" s="1" t="s">
        <v>316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/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/>
      <c r="AS1142" s="1"/>
    </row>
    <row r="1143" spans="1:45" x14ac:dyDescent="0.25">
      <c r="A1143" s="1" t="s">
        <v>100</v>
      </c>
      <c r="B1143" s="1" t="s">
        <v>26</v>
      </c>
      <c r="C1143" s="1" t="s">
        <v>22</v>
      </c>
      <c r="D1143" s="1">
        <v>2</v>
      </c>
      <c r="E1143" s="1">
        <v>8</v>
      </c>
      <c r="F1143" s="1" t="s">
        <v>27</v>
      </c>
      <c r="G1143" s="1">
        <v>2010</v>
      </c>
      <c r="H1143" s="1">
        <v>0</v>
      </c>
      <c r="I1143" s="1">
        <v>0</v>
      </c>
      <c r="J1143" s="1" t="s">
        <v>316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/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/>
      <c r="AS1143" s="1"/>
    </row>
    <row r="1144" spans="1:45" x14ac:dyDescent="0.25">
      <c r="A1144" s="1" t="s">
        <v>100</v>
      </c>
      <c r="B1144" s="1" t="s">
        <v>26</v>
      </c>
      <c r="C1144" s="1" t="s">
        <v>22</v>
      </c>
      <c r="D1144" s="1">
        <v>2</v>
      </c>
      <c r="E1144" s="1">
        <v>8</v>
      </c>
      <c r="F1144" s="1" t="s">
        <v>27</v>
      </c>
      <c r="G1144" s="1">
        <v>2011</v>
      </c>
      <c r="H1144" s="1">
        <v>0</v>
      </c>
      <c r="I1144" s="1">
        <v>0</v>
      </c>
      <c r="J1144" s="1" t="s">
        <v>316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/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/>
      <c r="AS1144" s="1"/>
    </row>
    <row r="1145" spans="1:45" x14ac:dyDescent="0.25">
      <c r="A1145" s="1" t="s">
        <v>100</v>
      </c>
      <c r="B1145" s="1" t="s">
        <v>26</v>
      </c>
      <c r="C1145" s="1" t="s">
        <v>22</v>
      </c>
      <c r="D1145" s="1">
        <v>2</v>
      </c>
      <c r="E1145" s="1">
        <v>8</v>
      </c>
      <c r="F1145" s="1" t="s">
        <v>27</v>
      </c>
      <c r="G1145" s="1">
        <v>2012</v>
      </c>
      <c r="H1145" s="1">
        <v>0</v>
      </c>
      <c r="I1145" s="1">
        <v>0</v>
      </c>
      <c r="J1145" s="1" t="s">
        <v>316</v>
      </c>
      <c r="K1145" s="1">
        <v>3</v>
      </c>
      <c r="L1145" s="1">
        <v>15</v>
      </c>
      <c r="M1145" s="1">
        <v>15</v>
      </c>
      <c r="N1145" s="1">
        <v>1</v>
      </c>
      <c r="O1145" s="1">
        <v>0</v>
      </c>
      <c r="P1145" s="1">
        <v>100</v>
      </c>
      <c r="Q1145" s="1">
        <v>3</v>
      </c>
      <c r="R1145" s="1">
        <v>15</v>
      </c>
      <c r="S1145" s="1">
        <v>15</v>
      </c>
      <c r="T1145" s="1">
        <v>1</v>
      </c>
      <c r="U1145" s="1">
        <v>0</v>
      </c>
      <c r="V1145" s="1">
        <v>6</v>
      </c>
      <c r="W1145" s="1">
        <v>11</v>
      </c>
      <c r="X1145" s="1">
        <v>246</v>
      </c>
      <c r="Y1145" s="1">
        <v>0</v>
      </c>
      <c r="Z1145" s="1">
        <v>340</v>
      </c>
      <c r="AA1145" s="1">
        <v>9</v>
      </c>
      <c r="AB1145" s="1">
        <v>87</v>
      </c>
      <c r="AC1145" s="1">
        <v>33</v>
      </c>
      <c r="AD1145" s="1">
        <v>11</v>
      </c>
      <c r="AE1145" s="1">
        <v>3</v>
      </c>
      <c r="AF1145" s="1">
        <v>0</v>
      </c>
      <c r="AG1145" s="1">
        <v>8</v>
      </c>
      <c r="AH1145" s="1">
        <v>11</v>
      </c>
      <c r="AI1145" s="1">
        <v>246</v>
      </c>
      <c r="AJ1145" s="1">
        <v>0</v>
      </c>
      <c r="AK1145" s="1">
        <v>340</v>
      </c>
      <c r="AL1145" s="1">
        <v>9</v>
      </c>
      <c r="AM1145" s="1">
        <v>87</v>
      </c>
      <c r="AN1145" s="1">
        <v>33</v>
      </c>
      <c r="AO1145" s="1">
        <v>11</v>
      </c>
      <c r="AP1145" s="1">
        <v>3</v>
      </c>
      <c r="AQ1145" s="1">
        <v>0</v>
      </c>
      <c r="AR1145" s="1">
        <v>8.2926829268292597</v>
      </c>
      <c r="AS1145" s="1">
        <v>8.2926829268292597</v>
      </c>
    </row>
    <row r="1146" spans="1:45" x14ac:dyDescent="0.25">
      <c r="A1146" s="1" t="s">
        <v>100</v>
      </c>
      <c r="B1146" s="1" t="s">
        <v>26</v>
      </c>
      <c r="C1146" s="1" t="s">
        <v>22</v>
      </c>
      <c r="D1146" s="1">
        <v>2</v>
      </c>
      <c r="E1146" s="1">
        <v>8</v>
      </c>
      <c r="F1146" s="1" t="s">
        <v>27</v>
      </c>
      <c r="G1146" s="1">
        <v>2013</v>
      </c>
      <c r="H1146" s="1">
        <v>0</v>
      </c>
      <c r="I1146" s="1">
        <v>0</v>
      </c>
      <c r="J1146" s="1" t="s">
        <v>316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3</v>
      </c>
      <c r="R1146" s="1">
        <v>15</v>
      </c>
      <c r="S1146" s="1">
        <v>15</v>
      </c>
      <c r="T1146" s="1">
        <v>1</v>
      </c>
      <c r="U1146" s="1">
        <v>0</v>
      </c>
      <c r="V1146" s="1">
        <v>6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11</v>
      </c>
      <c r="AI1146" s="1">
        <v>246</v>
      </c>
      <c r="AJ1146" s="1">
        <v>0</v>
      </c>
      <c r="AK1146" s="1">
        <v>340</v>
      </c>
      <c r="AL1146" s="1">
        <v>9</v>
      </c>
      <c r="AM1146" s="1">
        <v>87</v>
      </c>
      <c r="AN1146" s="1">
        <v>33</v>
      </c>
      <c r="AO1146" s="1">
        <v>11</v>
      </c>
      <c r="AP1146" s="1">
        <v>3</v>
      </c>
      <c r="AQ1146" s="1">
        <v>0</v>
      </c>
      <c r="AR1146" s="1"/>
      <c r="AS1146" s="1">
        <v>8.2926829268292597</v>
      </c>
    </row>
    <row r="1147" spans="1:45" x14ac:dyDescent="0.25">
      <c r="A1147" s="1" t="s">
        <v>100</v>
      </c>
      <c r="B1147" s="1" t="s">
        <v>26</v>
      </c>
      <c r="C1147" s="1" t="s">
        <v>22</v>
      </c>
      <c r="D1147" s="1">
        <v>2</v>
      </c>
      <c r="E1147" s="1">
        <v>8</v>
      </c>
      <c r="F1147" s="1" t="s">
        <v>27</v>
      </c>
      <c r="G1147" s="1">
        <v>2014</v>
      </c>
      <c r="H1147" s="1">
        <v>0</v>
      </c>
      <c r="I1147" s="1">
        <v>0</v>
      </c>
      <c r="J1147" s="1" t="s">
        <v>316</v>
      </c>
      <c r="K1147" s="1">
        <v>3</v>
      </c>
      <c r="L1147" s="1">
        <v>13</v>
      </c>
      <c r="M1147" s="1">
        <v>7</v>
      </c>
      <c r="N1147" s="1">
        <v>1</v>
      </c>
      <c r="O1147" s="1">
        <v>1</v>
      </c>
      <c r="P1147" s="1">
        <v>200</v>
      </c>
      <c r="Q1147" s="1">
        <v>6</v>
      </c>
      <c r="R1147" s="1">
        <v>28</v>
      </c>
      <c r="S1147" s="1">
        <v>22</v>
      </c>
      <c r="T1147" s="1">
        <v>2</v>
      </c>
      <c r="U1147" s="1">
        <v>1</v>
      </c>
      <c r="V1147" s="1">
        <v>7.6363636363636296</v>
      </c>
      <c r="W1147" s="1">
        <v>3</v>
      </c>
      <c r="X1147" s="1">
        <v>66</v>
      </c>
      <c r="Y1147" s="1">
        <v>0</v>
      </c>
      <c r="Z1147" s="1">
        <v>113</v>
      </c>
      <c r="AA1147" s="1">
        <v>4</v>
      </c>
      <c r="AB1147" s="1">
        <v>24</v>
      </c>
      <c r="AC1147" s="1">
        <v>9</v>
      </c>
      <c r="AD1147" s="1">
        <v>6</v>
      </c>
      <c r="AE1147" s="1">
        <v>5</v>
      </c>
      <c r="AF1147" s="1">
        <v>0</v>
      </c>
      <c r="AG1147" s="1">
        <v>7.25</v>
      </c>
      <c r="AH1147" s="1">
        <v>14</v>
      </c>
      <c r="AI1147" s="1">
        <v>312</v>
      </c>
      <c r="AJ1147" s="1">
        <v>0</v>
      </c>
      <c r="AK1147" s="1">
        <v>453</v>
      </c>
      <c r="AL1147" s="1">
        <v>13</v>
      </c>
      <c r="AM1147" s="1">
        <v>111</v>
      </c>
      <c r="AN1147" s="1">
        <v>42</v>
      </c>
      <c r="AO1147" s="1">
        <v>17</v>
      </c>
      <c r="AP1147" s="1">
        <v>8</v>
      </c>
      <c r="AQ1147" s="1">
        <v>0</v>
      </c>
      <c r="AR1147" s="1">
        <v>10.272727272727201</v>
      </c>
      <c r="AS1147" s="1">
        <v>8.7115384615384599</v>
      </c>
    </row>
    <row r="1148" spans="1:45" x14ac:dyDescent="0.25">
      <c r="A1148" s="1" t="s">
        <v>100</v>
      </c>
      <c r="B1148" s="1" t="s">
        <v>26</v>
      </c>
      <c r="C1148" s="1" t="s">
        <v>22</v>
      </c>
      <c r="D1148" s="1">
        <v>2</v>
      </c>
      <c r="E1148" s="1">
        <v>8</v>
      </c>
      <c r="F1148" s="1" t="s">
        <v>27</v>
      </c>
      <c r="G1148" s="1">
        <v>2015</v>
      </c>
      <c r="H1148" s="1">
        <v>0</v>
      </c>
      <c r="I1148" s="1">
        <v>0</v>
      </c>
      <c r="J1148" s="1" t="s">
        <v>316</v>
      </c>
      <c r="K1148" s="1">
        <v>7</v>
      </c>
      <c r="L1148" s="1">
        <v>19</v>
      </c>
      <c r="M1148" s="1">
        <v>12</v>
      </c>
      <c r="N1148" s="1">
        <v>0</v>
      </c>
      <c r="O1148" s="1">
        <v>2</v>
      </c>
      <c r="P1148" s="1">
        <v>100</v>
      </c>
      <c r="Q1148" s="1">
        <v>10</v>
      </c>
      <c r="R1148" s="1">
        <v>32</v>
      </c>
      <c r="S1148" s="1">
        <v>19</v>
      </c>
      <c r="T1148" s="1">
        <v>1</v>
      </c>
      <c r="U1148" s="1">
        <v>3</v>
      </c>
      <c r="V1148" s="1">
        <v>10.105263157894701</v>
      </c>
      <c r="W1148" s="1">
        <v>14</v>
      </c>
      <c r="X1148" s="1">
        <v>263</v>
      </c>
      <c r="Y1148" s="1">
        <v>0</v>
      </c>
      <c r="Z1148" s="1">
        <v>328</v>
      </c>
      <c r="AA1148" s="1">
        <v>17</v>
      </c>
      <c r="AB1148" s="1">
        <v>111</v>
      </c>
      <c r="AC1148" s="1">
        <v>32</v>
      </c>
      <c r="AD1148" s="1">
        <v>11</v>
      </c>
      <c r="AE1148" s="1">
        <v>9</v>
      </c>
      <c r="AF1148" s="1">
        <v>0</v>
      </c>
      <c r="AG1148" s="1">
        <v>6.89</v>
      </c>
      <c r="AH1148" s="1">
        <v>17</v>
      </c>
      <c r="AI1148" s="1">
        <v>329</v>
      </c>
      <c r="AJ1148" s="1">
        <v>0</v>
      </c>
      <c r="AK1148" s="1">
        <v>441</v>
      </c>
      <c r="AL1148" s="1">
        <v>21</v>
      </c>
      <c r="AM1148" s="1">
        <v>135</v>
      </c>
      <c r="AN1148" s="1">
        <v>41</v>
      </c>
      <c r="AO1148" s="1">
        <v>17</v>
      </c>
      <c r="AP1148" s="1">
        <v>14</v>
      </c>
      <c r="AQ1148" s="1">
        <v>0</v>
      </c>
      <c r="AR1148" s="1">
        <v>7.4828897338402998</v>
      </c>
      <c r="AS1148" s="1">
        <v>8.0425531914893593</v>
      </c>
    </row>
    <row r="1149" spans="1:45" x14ac:dyDescent="0.25">
      <c r="A1149" s="1" t="s">
        <v>100</v>
      </c>
      <c r="B1149" s="1" t="s">
        <v>26</v>
      </c>
      <c r="C1149" s="1" t="s">
        <v>22</v>
      </c>
      <c r="D1149" s="1">
        <v>2</v>
      </c>
      <c r="E1149" s="1">
        <v>8</v>
      </c>
      <c r="F1149" s="1" t="s">
        <v>27</v>
      </c>
      <c r="G1149" s="1">
        <v>2016</v>
      </c>
      <c r="H1149" s="1">
        <v>0</v>
      </c>
      <c r="I1149" s="1">
        <v>0</v>
      </c>
      <c r="J1149" s="1" t="s">
        <v>316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/>
      <c r="Q1149" s="1">
        <v>11</v>
      </c>
      <c r="R1149" s="1">
        <v>32</v>
      </c>
      <c r="S1149" s="1">
        <v>19</v>
      </c>
      <c r="T1149" s="1">
        <v>1</v>
      </c>
      <c r="U1149" s="1">
        <v>3</v>
      </c>
      <c r="V1149" s="1">
        <v>10.105263157894701</v>
      </c>
      <c r="W1149" s="1">
        <v>5</v>
      </c>
      <c r="X1149" s="1">
        <v>84</v>
      </c>
      <c r="Y1149" s="1">
        <v>0</v>
      </c>
      <c r="Z1149" s="1">
        <v>147</v>
      </c>
      <c r="AA1149" s="1">
        <v>1</v>
      </c>
      <c r="AB1149" s="1">
        <v>28</v>
      </c>
      <c r="AC1149" s="1">
        <v>14</v>
      </c>
      <c r="AD1149" s="1">
        <v>7</v>
      </c>
      <c r="AE1149" s="1">
        <v>5</v>
      </c>
      <c r="AF1149" s="1">
        <v>1</v>
      </c>
      <c r="AG1149" s="1">
        <v>10.66</v>
      </c>
      <c r="AH1149" s="1">
        <v>22</v>
      </c>
      <c r="AI1149" s="1">
        <v>413</v>
      </c>
      <c r="AJ1149" s="1">
        <v>0</v>
      </c>
      <c r="AK1149" s="1">
        <v>588</v>
      </c>
      <c r="AL1149" s="1">
        <v>22</v>
      </c>
      <c r="AM1149" s="1">
        <v>163</v>
      </c>
      <c r="AN1149" s="1">
        <v>55</v>
      </c>
      <c r="AO1149" s="1">
        <v>24</v>
      </c>
      <c r="AP1149" s="1">
        <v>19</v>
      </c>
      <c r="AQ1149" s="1">
        <v>1</v>
      </c>
      <c r="AR1149" s="1">
        <v>10.5</v>
      </c>
      <c r="AS1149" s="1">
        <v>8.5423728813559308</v>
      </c>
    </row>
    <row r="1150" spans="1:45" x14ac:dyDescent="0.25">
      <c r="A1150" s="1" t="s">
        <v>100</v>
      </c>
      <c r="B1150" s="1" t="s">
        <v>26</v>
      </c>
      <c r="C1150" s="1" t="s">
        <v>22</v>
      </c>
      <c r="D1150" s="1">
        <v>2</v>
      </c>
      <c r="E1150" s="1">
        <v>8</v>
      </c>
      <c r="F1150" s="1" t="s">
        <v>27</v>
      </c>
      <c r="G1150" s="1">
        <v>2017</v>
      </c>
      <c r="H1150" s="1">
        <v>1</v>
      </c>
      <c r="I1150" s="1">
        <v>1</v>
      </c>
      <c r="J1150" s="1" t="s">
        <v>316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8</v>
      </c>
      <c r="R1150" s="1">
        <v>19</v>
      </c>
      <c r="S1150" s="1">
        <v>12</v>
      </c>
      <c r="T1150" s="1">
        <v>0</v>
      </c>
      <c r="U1150" s="1">
        <v>2</v>
      </c>
      <c r="V1150" s="1">
        <v>9.5</v>
      </c>
      <c r="W1150" s="1">
        <v>1</v>
      </c>
      <c r="X1150" s="1">
        <v>24</v>
      </c>
      <c r="Y1150" s="1">
        <v>0</v>
      </c>
      <c r="Z1150" s="1">
        <v>43</v>
      </c>
      <c r="AA1150" s="1">
        <v>3</v>
      </c>
      <c r="AB1150" s="1">
        <v>8</v>
      </c>
      <c r="AC1150" s="1">
        <v>7</v>
      </c>
      <c r="AD1150" s="1">
        <v>1</v>
      </c>
      <c r="AE1150" s="1">
        <v>1</v>
      </c>
      <c r="AF1150" s="1">
        <v>0</v>
      </c>
      <c r="AG1150" s="1">
        <v>10.75</v>
      </c>
      <c r="AH1150" s="1">
        <v>20</v>
      </c>
      <c r="AI1150" s="1">
        <v>371</v>
      </c>
      <c r="AJ1150" s="1">
        <v>0</v>
      </c>
      <c r="AK1150" s="1">
        <v>518</v>
      </c>
      <c r="AL1150" s="1">
        <v>21</v>
      </c>
      <c r="AM1150" s="1">
        <v>147</v>
      </c>
      <c r="AN1150" s="1">
        <v>53</v>
      </c>
      <c r="AO1150" s="1">
        <v>19</v>
      </c>
      <c r="AP1150" s="1">
        <v>15</v>
      </c>
      <c r="AQ1150" s="1">
        <v>1</v>
      </c>
      <c r="AR1150" s="1">
        <v>10.75</v>
      </c>
      <c r="AS1150" s="1">
        <v>8.3773584905660297</v>
      </c>
    </row>
    <row r="1151" spans="1:45" x14ac:dyDescent="0.25">
      <c r="A1151" s="1" t="s">
        <v>100</v>
      </c>
      <c r="B1151" s="1" t="s">
        <v>26</v>
      </c>
      <c r="C1151" s="1" t="s">
        <v>22</v>
      </c>
      <c r="D1151" s="1">
        <v>2</v>
      </c>
      <c r="E1151" s="1">
        <v>8</v>
      </c>
      <c r="F1151" s="1" t="s">
        <v>27</v>
      </c>
      <c r="G1151" s="1">
        <v>2018</v>
      </c>
      <c r="H1151" s="1">
        <v>1</v>
      </c>
      <c r="I1151" s="1">
        <v>2</v>
      </c>
      <c r="J1151" s="1" t="s">
        <v>316</v>
      </c>
      <c r="K1151" s="1">
        <v>2</v>
      </c>
      <c r="L1151" s="1">
        <v>60</v>
      </c>
      <c r="M1151" s="1">
        <v>33</v>
      </c>
      <c r="N1151" s="1">
        <v>1</v>
      </c>
      <c r="O1151" s="1">
        <v>6</v>
      </c>
      <c r="P1151" s="1">
        <v>183.08500000000001</v>
      </c>
      <c r="Q1151" s="1">
        <v>3</v>
      </c>
      <c r="R1151" s="1">
        <v>60</v>
      </c>
      <c r="S1151" s="1">
        <v>33</v>
      </c>
      <c r="T1151" s="1">
        <v>1</v>
      </c>
      <c r="U1151" s="1">
        <v>6</v>
      </c>
      <c r="V1151" s="1">
        <v>10.909090909090899</v>
      </c>
      <c r="W1151" s="1">
        <v>5</v>
      </c>
      <c r="X1151" s="1">
        <v>105</v>
      </c>
      <c r="Y1151" s="1">
        <v>0</v>
      </c>
      <c r="Z1151" s="1">
        <v>167</v>
      </c>
      <c r="AA1151" s="1">
        <v>7</v>
      </c>
      <c r="AB1151" s="1">
        <v>36</v>
      </c>
      <c r="AC1151" s="1">
        <v>16</v>
      </c>
      <c r="AD1151" s="1">
        <v>7</v>
      </c>
      <c r="AE1151" s="1">
        <v>4</v>
      </c>
      <c r="AF1151" s="1">
        <v>0</v>
      </c>
      <c r="AG1151" s="1">
        <v>11</v>
      </c>
      <c r="AH1151" s="1">
        <v>11</v>
      </c>
      <c r="AI1151" s="1">
        <v>213</v>
      </c>
      <c r="AJ1151" s="1">
        <v>0</v>
      </c>
      <c r="AK1151" s="1">
        <v>357</v>
      </c>
      <c r="AL1151" s="1">
        <v>11</v>
      </c>
      <c r="AM1151" s="1">
        <v>72</v>
      </c>
      <c r="AN1151" s="1">
        <v>37</v>
      </c>
      <c r="AO1151" s="1">
        <v>15</v>
      </c>
      <c r="AP1151" s="1">
        <v>10</v>
      </c>
      <c r="AQ1151" s="1">
        <v>1</v>
      </c>
      <c r="AR1151" s="1">
        <v>9.5428571428571392</v>
      </c>
      <c r="AS1151" s="1">
        <v>10.056338028169</v>
      </c>
    </row>
    <row r="1152" spans="1:45" x14ac:dyDescent="0.25">
      <c r="A1152" s="1" t="s">
        <v>100</v>
      </c>
      <c r="B1152" s="1" t="s">
        <v>26</v>
      </c>
      <c r="C1152" s="1" t="s">
        <v>22</v>
      </c>
      <c r="D1152" s="1">
        <v>2</v>
      </c>
      <c r="E1152" s="1">
        <v>8</v>
      </c>
      <c r="F1152" s="1" t="s">
        <v>27</v>
      </c>
      <c r="G1152" s="1">
        <v>2019</v>
      </c>
      <c r="H1152" s="1">
        <v>0</v>
      </c>
      <c r="I1152" s="1">
        <v>2</v>
      </c>
      <c r="J1152" s="1" t="s">
        <v>316</v>
      </c>
      <c r="K1152" s="1">
        <v>2</v>
      </c>
      <c r="L1152" s="1">
        <v>0</v>
      </c>
      <c r="M1152" s="1">
        <v>2</v>
      </c>
      <c r="N1152" s="1">
        <v>0</v>
      </c>
      <c r="O1152" s="1">
        <v>0</v>
      </c>
      <c r="P1152" s="1">
        <v>0</v>
      </c>
      <c r="Q1152" s="1">
        <v>4</v>
      </c>
      <c r="R1152" s="1">
        <v>60</v>
      </c>
      <c r="S1152" s="1">
        <v>35</v>
      </c>
      <c r="T1152" s="1">
        <v>1</v>
      </c>
      <c r="U1152" s="1">
        <v>6</v>
      </c>
      <c r="V1152" s="1">
        <v>10.285714285714199</v>
      </c>
      <c r="W1152" s="1">
        <v>2</v>
      </c>
      <c r="X1152" s="1">
        <v>48</v>
      </c>
      <c r="Y1152" s="1">
        <v>0</v>
      </c>
      <c r="Z1152" s="1">
        <v>77</v>
      </c>
      <c r="AA1152" s="1">
        <v>2</v>
      </c>
      <c r="AB1152" s="1">
        <v>15</v>
      </c>
      <c r="AC1152" s="1">
        <v>5</v>
      </c>
      <c r="AD1152" s="1">
        <v>4</v>
      </c>
      <c r="AE1152" s="1">
        <v>3</v>
      </c>
      <c r="AF1152" s="1">
        <v>1</v>
      </c>
      <c r="AG1152" s="1">
        <v>9.625</v>
      </c>
      <c r="AH1152" s="1">
        <v>8</v>
      </c>
      <c r="AI1152" s="1">
        <v>177</v>
      </c>
      <c r="AJ1152" s="1">
        <v>0</v>
      </c>
      <c r="AK1152" s="1">
        <v>287</v>
      </c>
      <c r="AL1152" s="1">
        <v>12</v>
      </c>
      <c r="AM1152" s="1">
        <v>59</v>
      </c>
      <c r="AN1152" s="1">
        <v>28</v>
      </c>
      <c r="AO1152" s="1">
        <v>12</v>
      </c>
      <c r="AP1152" s="1">
        <v>8</v>
      </c>
      <c r="AQ1152" s="1">
        <v>1</v>
      </c>
      <c r="AR1152" s="1">
        <v>9.625</v>
      </c>
      <c r="AS1152" s="1">
        <v>9.7288135593220293</v>
      </c>
    </row>
    <row r="1153" spans="1:45" x14ac:dyDescent="0.25">
      <c r="A1153" s="1" t="s">
        <v>100</v>
      </c>
      <c r="B1153" s="1" t="s">
        <v>26</v>
      </c>
      <c r="C1153" s="1" t="s">
        <v>22</v>
      </c>
      <c r="D1153" s="1">
        <v>2</v>
      </c>
      <c r="E1153" s="1">
        <v>8</v>
      </c>
      <c r="F1153" s="1" t="s">
        <v>27</v>
      </c>
      <c r="G1153" s="1">
        <v>2020</v>
      </c>
      <c r="H1153" s="1">
        <v>0</v>
      </c>
      <c r="I1153" s="1">
        <v>1</v>
      </c>
      <c r="J1153" s="1" t="s">
        <v>316</v>
      </c>
      <c r="K1153" s="1">
        <v>2</v>
      </c>
      <c r="L1153" s="1">
        <v>21</v>
      </c>
      <c r="M1153" s="1">
        <v>24</v>
      </c>
      <c r="N1153" s="1">
        <v>2</v>
      </c>
      <c r="O1153" s="1">
        <v>0</v>
      </c>
      <c r="P1153" s="1">
        <v>81.104999999999905</v>
      </c>
      <c r="Q1153" s="1">
        <v>6</v>
      </c>
      <c r="R1153" s="1">
        <v>81</v>
      </c>
      <c r="S1153" s="1">
        <v>59</v>
      </c>
      <c r="T1153" s="1">
        <v>3</v>
      </c>
      <c r="U1153" s="1">
        <v>6</v>
      </c>
      <c r="V1153" s="1">
        <v>8.2372881355932197</v>
      </c>
      <c r="W1153" s="1">
        <v>5</v>
      </c>
      <c r="X1153" s="1">
        <v>90</v>
      </c>
      <c r="Y1153" s="1">
        <v>0</v>
      </c>
      <c r="Z1153" s="1">
        <v>134</v>
      </c>
      <c r="AA1153" s="1">
        <v>3</v>
      </c>
      <c r="AB1153" s="1">
        <v>23</v>
      </c>
      <c r="AC1153" s="1">
        <v>10</v>
      </c>
      <c r="AD1153" s="1">
        <v>4</v>
      </c>
      <c r="AE1153" s="1">
        <v>7</v>
      </c>
      <c r="AF1153" s="1">
        <v>1</v>
      </c>
      <c r="AG1153" s="1">
        <v>8.5</v>
      </c>
      <c r="AH1153" s="1">
        <v>12</v>
      </c>
      <c r="AI1153" s="1">
        <v>243</v>
      </c>
      <c r="AJ1153" s="1">
        <v>0</v>
      </c>
      <c r="AK1153" s="1">
        <v>378</v>
      </c>
      <c r="AL1153" s="1">
        <v>12</v>
      </c>
      <c r="AM1153" s="1">
        <v>74</v>
      </c>
      <c r="AN1153" s="1">
        <v>31</v>
      </c>
      <c r="AO1153" s="1">
        <v>15</v>
      </c>
      <c r="AP1153" s="1">
        <v>14</v>
      </c>
      <c r="AQ1153" s="1">
        <v>2</v>
      </c>
      <c r="AR1153" s="1">
        <v>8.93333333333333</v>
      </c>
      <c r="AS1153" s="1">
        <v>9.3333333333333304</v>
      </c>
    </row>
    <row r="1154" spans="1:45" x14ac:dyDescent="0.25">
      <c r="A1154" s="1" t="s">
        <v>100</v>
      </c>
      <c r="B1154" s="1" t="s">
        <v>26</v>
      </c>
      <c r="C1154" s="1" t="s">
        <v>22</v>
      </c>
      <c r="D1154" s="1">
        <v>2</v>
      </c>
      <c r="E1154" s="1">
        <v>8</v>
      </c>
      <c r="F1154" s="1" t="s">
        <v>27</v>
      </c>
      <c r="G1154" s="1">
        <v>2021</v>
      </c>
      <c r="H1154" s="1">
        <v>1</v>
      </c>
      <c r="I1154" s="1">
        <v>1</v>
      </c>
      <c r="J1154" s="1" t="s">
        <v>316</v>
      </c>
      <c r="K1154" s="1">
        <v>8</v>
      </c>
      <c r="L1154" s="1">
        <v>59</v>
      </c>
      <c r="M1154" s="1">
        <v>46</v>
      </c>
      <c r="N1154" s="1">
        <v>6</v>
      </c>
      <c r="O1154" s="1">
        <v>2</v>
      </c>
      <c r="P1154" s="1">
        <v>120</v>
      </c>
      <c r="Q1154" s="1">
        <v>12</v>
      </c>
      <c r="R1154" s="1">
        <v>80</v>
      </c>
      <c r="S1154" s="1">
        <v>72</v>
      </c>
      <c r="T1154" s="1">
        <v>8</v>
      </c>
      <c r="U1154" s="1">
        <v>2</v>
      </c>
      <c r="V1154" s="1">
        <v>6.6666666666666599</v>
      </c>
      <c r="W1154" s="1">
        <v>15</v>
      </c>
      <c r="X1154" s="1">
        <v>338</v>
      </c>
      <c r="Y1154" s="1">
        <v>0</v>
      </c>
      <c r="Z1154" s="1">
        <v>459</v>
      </c>
      <c r="AA1154" s="1">
        <v>32</v>
      </c>
      <c r="AB1154" s="1">
        <v>122</v>
      </c>
      <c r="AC1154" s="1">
        <v>37</v>
      </c>
      <c r="AD1154" s="1">
        <v>16</v>
      </c>
      <c r="AE1154" s="1">
        <v>16</v>
      </c>
      <c r="AF1154" s="1">
        <v>7</v>
      </c>
      <c r="AG1154" s="1">
        <v>7.89</v>
      </c>
      <c r="AH1154" s="1">
        <v>22</v>
      </c>
      <c r="AI1154" s="1">
        <v>476</v>
      </c>
      <c r="AJ1154" s="1">
        <v>0</v>
      </c>
      <c r="AK1154" s="1">
        <v>670</v>
      </c>
      <c r="AL1154" s="1">
        <v>37</v>
      </c>
      <c r="AM1154" s="1">
        <v>160</v>
      </c>
      <c r="AN1154" s="1">
        <v>52</v>
      </c>
      <c r="AO1154" s="1">
        <v>24</v>
      </c>
      <c r="AP1154" s="1">
        <v>26</v>
      </c>
      <c r="AQ1154" s="1">
        <v>9</v>
      </c>
      <c r="AR1154" s="1">
        <v>8.1479289940828394</v>
      </c>
      <c r="AS1154" s="1">
        <v>8.4453781512605008</v>
      </c>
    </row>
    <row r="1155" spans="1:45" x14ac:dyDescent="0.25">
      <c r="A1155" s="1" t="s">
        <v>100</v>
      </c>
      <c r="B1155" s="1" t="s">
        <v>26</v>
      </c>
      <c r="C1155" s="1" t="s">
        <v>22</v>
      </c>
      <c r="D1155" s="1">
        <v>2</v>
      </c>
      <c r="E1155" s="1">
        <v>8</v>
      </c>
      <c r="F1155" s="1" t="s">
        <v>27</v>
      </c>
      <c r="G1155" s="1">
        <v>2022</v>
      </c>
      <c r="H1155" s="1">
        <v>1</v>
      </c>
      <c r="I1155" s="1">
        <v>2</v>
      </c>
      <c r="J1155" s="1" t="s">
        <v>316</v>
      </c>
      <c r="K1155" s="1">
        <v>8</v>
      </c>
      <c r="L1155" s="1">
        <v>43</v>
      </c>
      <c r="M1155" s="1">
        <v>39</v>
      </c>
      <c r="N1155" s="1">
        <v>4</v>
      </c>
      <c r="O1155" s="1">
        <v>2</v>
      </c>
      <c r="P1155" s="1">
        <v>72.72</v>
      </c>
      <c r="Q1155" s="1">
        <v>18</v>
      </c>
      <c r="R1155" s="1">
        <v>123</v>
      </c>
      <c r="S1155" s="1">
        <v>109</v>
      </c>
      <c r="T1155" s="1">
        <v>12</v>
      </c>
      <c r="U1155" s="1">
        <v>4</v>
      </c>
      <c r="V1155" s="1">
        <v>6.7706422018348604</v>
      </c>
      <c r="W1155" s="1">
        <v>15</v>
      </c>
      <c r="X1155" s="1">
        <v>321</v>
      </c>
      <c r="Y1155" s="1">
        <v>2</v>
      </c>
      <c r="Z1155" s="1">
        <v>410</v>
      </c>
      <c r="AA1155" s="1">
        <v>19</v>
      </c>
      <c r="AB1155" s="1">
        <v>130</v>
      </c>
      <c r="AC1155" s="1">
        <v>26</v>
      </c>
      <c r="AD1155" s="1">
        <v>20</v>
      </c>
      <c r="AE1155" s="1">
        <v>17</v>
      </c>
      <c r="AF1155" s="1">
        <v>0</v>
      </c>
      <c r="AG1155" s="1">
        <v>8.5</v>
      </c>
      <c r="AH1155" s="1">
        <v>35</v>
      </c>
      <c r="AI1155" s="1">
        <v>749</v>
      </c>
      <c r="AJ1155" s="1">
        <v>2</v>
      </c>
      <c r="AK1155" s="1">
        <v>1003</v>
      </c>
      <c r="AL1155" s="1">
        <v>54</v>
      </c>
      <c r="AM1155" s="1">
        <v>275</v>
      </c>
      <c r="AN1155" s="1">
        <v>73</v>
      </c>
      <c r="AO1155" s="1">
        <v>40</v>
      </c>
      <c r="AP1155" s="1">
        <v>40</v>
      </c>
      <c r="AQ1155" s="1">
        <v>8</v>
      </c>
      <c r="AR1155" s="1">
        <v>7.6635514018691504</v>
      </c>
      <c r="AS1155" s="1">
        <v>8.0347129506008006</v>
      </c>
    </row>
    <row r="1156" spans="1:45" x14ac:dyDescent="0.25">
      <c r="A1156" s="1" t="s">
        <v>100</v>
      </c>
      <c r="B1156" s="1" t="s">
        <v>26</v>
      </c>
      <c r="C1156" s="1" t="s">
        <v>22</v>
      </c>
      <c r="D1156" s="1">
        <v>2</v>
      </c>
      <c r="E1156" s="1">
        <v>8</v>
      </c>
      <c r="F1156" s="1" t="s">
        <v>27</v>
      </c>
      <c r="G1156" s="1">
        <v>2023</v>
      </c>
      <c r="H1156" s="1">
        <v>0</v>
      </c>
      <c r="I1156" s="1">
        <v>2</v>
      </c>
      <c r="J1156" s="1" t="s">
        <v>316</v>
      </c>
      <c r="K1156" s="1">
        <v>2</v>
      </c>
      <c r="L1156" s="1">
        <v>6</v>
      </c>
      <c r="M1156" s="1">
        <v>6</v>
      </c>
      <c r="N1156" s="1">
        <v>0</v>
      </c>
      <c r="O1156" s="1">
        <v>1</v>
      </c>
      <c r="P1156" s="1">
        <v>75</v>
      </c>
      <c r="Q1156" s="1">
        <v>18</v>
      </c>
      <c r="R1156" s="1">
        <v>108</v>
      </c>
      <c r="S1156" s="1">
        <v>91</v>
      </c>
      <c r="T1156" s="1">
        <v>10</v>
      </c>
      <c r="U1156" s="1">
        <v>5</v>
      </c>
      <c r="V1156" s="1">
        <v>7.1208791208791196</v>
      </c>
      <c r="W1156" s="1">
        <v>13</v>
      </c>
      <c r="X1156" s="1">
        <v>282</v>
      </c>
      <c r="Y1156" s="1">
        <v>0</v>
      </c>
      <c r="Z1156" s="1">
        <v>454</v>
      </c>
      <c r="AA1156" s="1">
        <v>14</v>
      </c>
      <c r="AB1156" s="1">
        <v>87</v>
      </c>
      <c r="AC1156" s="1">
        <v>36</v>
      </c>
      <c r="AD1156" s="1">
        <v>21</v>
      </c>
      <c r="AE1156" s="1">
        <v>15</v>
      </c>
      <c r="AF1156" s="1">
        <v>5</v>
      </c>
      <c r="AG1156" s="1">
        <v>10.75</v>
      </c>
      <c r="AH1156" s="1">
        <v>43</v>
      </c>
      <c r="AI1156" s="1">
        <v>941</v>
      </c>
      <c r="AJ1156" s="1">
        <v>2</v>
      </c>
      <c r="AK1156" s="1">
        <v>1323</v>
      </c>
      <c r="AL1156" s="1">
        <v>65</v>
      </c>
      <c r="AM1156" s="1">
        <v>339</v>
      </c>
      <c r="AN1156" s="1">
        <v>99</v>
      </c>
      <c r="AO1156" s="1">
        <v>57</v>
      </c>
      <c r="AP1156" s="1">
        <v>48</v>
      </c>
      <c r="AQ1156" s="1">
        <v>12</v>
      </c>
      <c r="AR1156" s="1">
        <v>9.6595744680851006</v>
      </c>
      <c r="AS1156" s="1">
        <v>8.4357066950053099</v>
      </c>
    </row>
    <row r="1157" spans="1:45" x14ac:dyDescent="0.25">
      <c r="A1157" s="1" t="s">
        <v>100</v>
      </c>
      <c r="B1157" s="1" t="s">
        <v>26</v>
      </c>
      <c r="C1157" s="1" t="s">
        <v>22</v>
      </c>
      <c r="D1157" s="1">
        <v>2</v>
      </c>
      <c r="E1157" s="1">
        <v>8</v>
      </c>
      <c r="F1157" s="1" t="s">
        <v>27</v>
      </c>
      <c r="G1157" s="1">
        <v>2024</v>
      </c>
      <c r="H1157" s="1">
        <v>0</v>
      </c>
      <c r="I1157" s="1">
        <v>1</v>
      </c>
      <c r="J1157" s="1" t="s">
        <v>316</v>
      </c>
      <c r="K1157" s="1">
        <v>4</v>
      </c>
      <c r="L1157" s="1">
        <v>13</v>
      </c>
      <c r="M1157" s="1">
        <v>19</v>
      </c>
      <c r="N1157" s="1">
        <v>1</v>
      </c>
      <c r="O1157" s="1">
        <v>1</v>
      </c>
      <c r="P1157" s="1">
        <v>12.5</v>
      </c>
      <c r="Q1157" s="1">
        <v>14</v>
      </c>
      <c r="R1157" s="1">
        <v>62</v>
      </c>
      <c r="S1157" s="1">
        <v>64</v>
      </c>
      <c r="T1157" s="1">
        <v>5</v>
      </c>
      <c r="U1157" s="1">
        <v>4</v>
      </c>
      <c r="V1157" s="1">
        <v>5.8125</v>
      </c>
      <c r="W1157" s="1">
        <v>12</v>
      </c>
      <c r="X1157" s="1">
        <v>246</v>
      </c>
      <c r="Y1157" s="1">
        <v>0</v>
      </c>
      <c r="Z1157" s="1">
        <v>400</v>
      </c>
      <c r="AA1157" s="1">
        <v>20</v>
      </c>
      <c r="AB1157" s="1">
        <v>71</v>
      </c>
      <c r="AC1157" s="1">
        <v>34</v>
      </c>
      <c r="AD1157" s="1">
        <v>16</v>
      </c>
      <c r="AE1157" s="1">
        <v>18</v>
      </c>
      <c r="AF1157" s="1">
        <v>1</v>
      </c>
      <c r="AG1157" s="1">
        <v>10.75</v>
      </c>
      <c r="AH1157" s="1">
        <v>40</v>
      </c>
      <c r="AI1157" s="1">
        <v>849</v>
      </c>
      <c r="AJ1157" s="1">
        <v>2</v>
      </c>
      <c r="AK1157" s="1">
        <v>1264</v>
      </c>
      <c r="AL1157" s="1">
        <v>53</v>
      </c>
      <c r="AM1157" s="1">
        <v>288</v>
      </c>
      <c r="AN1157" s="1">
        <v>96</v>
      </c>
      <c r="AO1157" s="1">
        <v>57</v>
      </c>
      <c r="AP1157" s="1">
        <v>50</v>
      </c>
      <c r="AQ1157" s="1">
        <v>6</v>
      </c>
      <c r="AR1157" s="1">
        <v>9.7560975609756095</v>
      </c>
      <c r="AS1157" s="1">
        <v>8.9328621908127204</v>
      </c>
    </row>
    <row r="1158" spans="1:45" x14ac:dyDescent="0.25">
      <c r="A1158" s="1" t="s">
        <v>101</v>
      </c>
      <c r="B1158" s="1" t="s">
        <v>33</v>
      </c>
      <c r="C1158" s="1" t="s">
        <v>22</v>
      </c>
      <c r="D1158" s="1">
        <v>1.5</v>
      </c>
      <c r="E1158" s="1">
        <v>4</v>
      </c>
      <c r="F1158" s="1" t="s">
        <v>34</v>
      </c>
      <c r="G1158" s="1">
        <v>2008</v>
      </c>
      <c r="H1158" s="1">
        <v>0</v>
      </c>
      <c r="I1158" s="1">
        <v>0</v>
      </c>
      <c r="J1158" s="1" t="s">
        <v>372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/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/>
      <c r="AS1158" s="1"/>
    </row>
    <row r="1159" spans="1:45" x14ac:dyDescent="0.25">
      <c r="A1159" s="1" t="s">
        <v>101</v>
      </c>
      <c r="B1159" s="1" t="s">
        <v>33</v>
      </c>
      <c r="C1159" s="1" t="s">
        <v>22</v>
      </c>
      <c r="D1159" s="1">
        <v>1.5</v>
      </c>
      <c r="E1159" s="1">
        <v>4</v>
      </c>
      <c r="F1159" s="1" t="s">
        <v>34</v>
      </c>
      <c r="G1159" s="1">
        <v>2009</v>
      </c>
      <c r="H1159" s="1">
        <v>0</v>
      </c>
      <c r="I1159" s="1">
        <v>0</v>
      </c>
      <c r="J1159" s="1" t="s">
        <v>372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/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/>
      <c r="AS1159" s="1"/>
    </row>
    <row r="1160" spans="1:45" x14ac:dyDescent="0.25">
      <c r="A1160" s="1" t="s">
        <v>101</v>
      </c>
      <c r="B1160" s="1" t="s">
        <v>33</v>
      </c>
      <c r="C1160" s="1" t="s">
        <v>22</v>
      </c>
      <c r="D1160" s="1">
        <v>1.5</v>
      </c>
      <c r="E1160" s="1">
        <v>4</v>
      </c>
      <c r="F1160" s="1" t="s">
        <v>34</v>
      </c>
      <c r="G1160" s="1">
        <v>2010</v>
      </c>
      <c r="H1160" s="1">
        <v>0</v>
      </c>
      <c r="I1160" s="1">
        <v>0</v>
      </c>
      <c r="J1160" s="1" t="s">
        <v>372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/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/>
      <c r="AS1160" s="1"/>
    </row>
    <row r="1161" spans="1:45" x14ac:dyDescent="0.25">
      <c r="A1161" s="1" t="s">
        <v>101</v>
      </c>
      <c r="B1161" s="1" t="s">
        <v>33</v>
      </c>
      <c r="C1161" s="1" t="s">
        <v>22</v>
      </c>
      <c r="D1161" s="1">
        <v>1.5</v>
      </c>
      <c r="E1161" s="1">
        <v>4</v>
      </c>
      <c r="F1161" s="1" t="s">
        <v>34</v>
      </c>
      <c r="G1161" s="1">
        <v>2011</v>
      </c>
      <c r="H1161" s="1">
        <v>0</v>
      </c>
      <c r="I1161" s="1">
        <v>0</v>
      </c>
      <c r="J1161" s="1" t="s">
        <v>372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/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/>
      <c r="AS1161" s="1"/>
    </row>
    <row r="1162" spans="1:45" x14ac:dyDescent="0.25">
      <c r="A1162" s="1" t="s">
        <v>101</v>
      </c>
      <c r="B1162" s="1" t="s">
        <v>33</v>
      </c>
      <c r="C1162" s="1" t="s">
        <v>22</v>
      </c>
      <c r="D1162" s="1">
        <v>1.5</v>
      </c>
      <c r="E1162" s="1">
        <v>4</v>
      </c>
      <c r="F1162" s="1" t="s">
        <v>34</v>
      </c>
      <c r="G1162" s="1">
        <v>2012</v>
      </c>
      <c r="H1162" s="1">
        <v>0</v>
      </c>
      <c r="I1162" s="1">
        <v>0</v>
      </c>
      <c r="J1162" s="1" t="s">
        <v>372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/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/>
      <c r="AS1162" s="1"/>
    </row>
    <row r="1163" spans="1:45" x14ac:dyDescent="0.25">
      <c r="A1163" s="1" t="s">
        <v>101</v>
      </c>
      <c r="B1163" s="1" t="s">
        <v>33</v>
      </c>
      <c r="C1163" s="1" t="s">
        <v>22</v>
      </c>
      <c r="D1163" s="1">
        <v>1.5</v>
      </c>
      <c r="E1163" s="1">
        <v>4</v>
      </c>
      <c r="F1163" s="1" t="s">
        <v>34</v>
      </c>
      <c r="G1163" s="1">
        <v>2013</v>
      </c>
      <c r="H1163" s="1">
        <v>0</v>
      </c>
      <c r="I1163" s="1">
        <v>0</v>
      </c>
      <c r="J1163" s="1" t="s">
        <v>372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/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/>
      <c r="AS1163" s="1"/>
    </row>
    <row r="1164" spans="1:45" x14ac:dyDescent="0.25">
      <c r="A1164" s="1" t="s">
        <v>101</v>
      </c>
      <c r="B1164" s="1" t="s">
        <v>33</v>
      </c>
      <c r="C1164" s="1" t="s">
        <v>22</v>
      </c>
      <c r="D1164" s="1">
        <v>1.5</v>
      </c>
      <c r="E1164" s="1">
        <v>4</v>
      </c>
      <c r="F1164" s="1" t="s">
        <v>34</v>
      </c>
      <c r="G1164" s="1">
        <v>2014</v>
      </c>
      <c r="H1164" s="1">
        <v>0</v>
      </c>
      <c r="I1164" s="1">
        <v>0</v>
      </c>
      <c r="J1164" s="1" t="s">
        <v>372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/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/>
      <c r="AS1164" s="1"/>
    </row>
    <row r="1165" spans="1:45" x14ac:dyDescent="0.25">
      <c r="A1165" s="1" t="s">
        <v>101</v>
      </c>
      <c r="B1165" s="1" t="s">
        <v>33</v>
      </c>
      <c r="C1165" s="1" t="s">
        <v>22</v>
      </c>
      <c r="D1165" s="1">
        <v>1.5</v>
      </c>
      <c r="E1165" s="1">
        <v>4</v>
      </c>
      <c r="F1165" s="1" t="s">
        <v>34</v>
      </c>
      <c r="G1165" s="1">
        <v>2015</v>
      </c>
      <c r="H1165" s="1">
        <v>0</v>
      </c>
      <c r="I1165" s="1">
        <v>0</v>
      </c>
      <c r="J1165" s="1" t="s">
        <v>372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/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/>
      <c r="AS1165" s="1"/>
    </row>
    <row r="1166" spans="1:45" x14ac:dyDescent="0.25">
      <c r="A1166" s="1" t="s">
        <v>101</v>
      </c>
      <c r="B1166" s="1" t="s">
        <v>33</v>
      </c>
      <c r="C1166" s="1" t="s">
        <v>22</v>
      </c>
      <c r="D1166" s="1">
        <v>1.5</v>
      </c>
      <c r="E1166" s="1">
        <v>4</v>
      </c>
      <c r="F1166" s="1" t="s">
        <v>34</v>
      </c>
      <c r="G1166" s="1">
        <v>2016</v>
      </c>
      <c r="H1166" s="1">
        <v>0</v>
      </c>
      <c r="I1166" s="1">
        <v>0</v>
      </c>
      <c r="J1166" s="1" t="s">
        <v>372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/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/>
      <c r="AS1166" s="1"/>
    </row>
    <row r="1167" spans="1:45" x14ac:dyDescent="0.25">
      <c r="A1167" s="1" t="s">
        <v>101</v>
      </c>
      <c r="B1167" s="1" t="s">
        <v>33</v>
      </c>
      <c r="C1167" s="1" t="s">
        <v>22</v>
      </c>
      <c r="D1167" s="1">
        <v>1.5</v>
      </c>
      <c r="E1167" s="1">
        <v>4</v>
      </c>
      <c r="F1167" s="1" t="s">
        <v>34</v>
      </c>
      <c r="G1167" s="1">
        <v>2017</v>
      </c>
      <c r="H1167" s="1">
        <v>0</v>
      </c>
      <c r="I1167" s="1">
        <v>0</v>
      </c>
      <c r="J1167" s="1" t="s">
        <v>372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/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/>
      <c r="AS1167" s="1"/>
    </row>
    <row r="1168" spans="1:45" x14ac:dyDescent="0.25">
      <c r="A1168" s="1" t="s">
        <v>101</v>
      </c>
      <c r="B1168" s="1" t="s">
        <v>33</v>
      </c>
      <c r="C1168" s="1" t="s">
        <v>22</v>
      </c>
      <c r="D1168" s="1">
        <v>1.5</v>
      </c>
      <c r="E1168" s="1">
        <v>4</v>
      </c>
      <c r="F1168" s="1" t="s">
        <v>34</v>
      </c>
      <c r="G1168" s="1">
        <v>2018</v>
      </c>
      <c r="H1168" s="1">
        <v>0</v>
      </c>
      <c r="I1168" s="1">
        <v>0</v>
      </c>
      <c r="J1168" s="1" t="s">
        <v>372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/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/>
      <c r="AS1168" s="1"/>
    </row>
    <row r="1169" spans="1:45" x14ac:dyDescent="0.25">
      <c r="A1169" s="1" t="s">
        <v>101</v>
      </c>
      <c r="B1169" s="1" t="s">
        <v>33</v>
      </c>
      <c r="C1169" s="1" t="s">
        <v>22</v>
      </c>
      <c r="D1169" s="1">
        <v>1.5</v>
      </c>
      <c r="E1169" s="1">
        <v>4</v>
      </c>
      <c r="F1169" s="1" t="s">
        <v>34</v>
      </c>
      <c r="G1169" s="1">
        <v>2019</v>
      </c>
      <c r="H1169" s="1">
        <v>0</v>
      </c>
      <c r="I1169" s="1">
        <v>0</v>
      </c>
      <c r="J1169" s="1" t="s">
        <v>372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/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/>
      <c r="AS1169" s="1"/>
    </row>
    <row r="1170" spans="1:45" x14ac:dyDescent="0.25">
      <c r="A1170" s="1" t="s">
        <v>101</v>
      </c>
      <c r="B1170" s="1" t="s">
        <v>33</v>
      </c>
      <c r="C1170" s="1" t="s">
        <v>22</v>
      </c>
      <c r="D1170" s="1">
        <v>1.5</v>
      </c>
      <c r="E1170" s="1">
        <v>4</v>
      </c>
      <c r="F1170" s="1" t="s">
        <v>34</v>
      </c>
      <c r="G1170" s="1">
        <v>2020</v>
      </c>
      <c r="H1170" s="1">
        <v>0</v>
      </c>
      <c r="I1170" s="1">
        <v>0</v>
      </c>
      <c r="J1170" s="1" t="s">
        <v>372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/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/>
      <c r="AS1170" s="1"/>
    </row>
    <row r="1171" spans="1:45" x14ac:dyDescent="0.25">
      <c r="A1171" s="1" t="s">
        <v>101</v>
      </c>
      <c r="B1171" s="1" t="s">
        <v>33</v>
      </c>
      <c r="C1171" s="1" t="s">
        <v>22</v>
      </c>
      <c r="D1171" s="1">
        <v>1.5</v>
      </c>
      <c r="E1171" s="1">
        <v>4</v>
      </c>
      <c r="F1171" s="1" t="s">
        <v>34</v>
      </c>
      <c r="G1171" s="1">
        <v>2021</v>
      </c>
      <c r="H1171" s="1">
        <v>0</v>
      </c>
      <c r="I1171" s="1">
        <v>0</v>
      </c>
      <c r="J1171" s="1" t="s">
        <v>372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/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/>
      <c r="AS1171" s="1"/>
    </row>
    <row r="1172" spans="1:45" x14ac:dyDescent="0.25">
      <c r="A1172" s="1" t="s">
        <v>101</v>
      </c>
      <c r="B1172" s="1" t="s">
        <v>33</v>
      </c>
      <c r="C1172" s="1" t="s">
        <v>22</v>
      </c>
      <c r="D1172" s="1">
        <v>1.5</v>
      </c>
      <c r="E1172" s="1">
        <v>4</v>
      </c>
      <c r="F1172" s="1" t="s">
        <v>34</v>
      </c>
      <c r="G1172" s="1">
        <v>2022</v>
      </c>
      <c r="H1172" s="1">
        <v>0</v>
      </c>
      <c r="I1172" s="1">
        <v>0</v>
      </c>
      <c r="J1172" s="1" t="s">
        <v>372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/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/>
      <c r="AS1172" s="1"/>
    </row>
    <row r="1173" spans="1:45" x14ac:dyDescent="0.25">
      <c r="A1173" s="1" t="s">
        <v>101</v>
      </c>
      <c r="B1173" s="1" t="s">
        <v>33</v>
      </c>
      <c r="C1173" s="1" t="s">
        <v>22</v>
      </c>
      <c r="D1173" s="1">
        <v>1.5</v>
      </c>
      <c r="E1173" s="1">
        <v>4</v>
      </c>
      <c r="F1173" s="1" t="s">
        <v>34</v>
      </c>
      <c r="G1173" s="1">
        <v>2023</v>
      </c>
      <c r="H1173" s="1">
        <v>0</v>
      </c>
      <c r="I1173" s="1">
        <v>0</v>
      </c>
      <c r="J1173" s="1" t="s">
        <v>372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/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/>
      <c r="AS1173" s="1"/>
    </row>
    <row r="1174" spans="1:45" x14ac:dyDescent="0.25">
      <c r="A1174" s="1" t="s">
        <v>101</v>
      </c>
      <c r="B1174" s="1" t="s">
        <v>33</v>
      </c>
      <c r="C1174" s="1" t="s">
        <v>22</v>
      </c>
      <c r="D1174" s="1">
        <v>1.5</v>
      </c>
      <c r="E1174" s="1">
        <v>4</v>
      </c>
      <c r="F1174" s="1" t="s">
        <v>34</v>
      </c>
      <c r="G1174" s="1">
        <v>2024</v>
      </c>
      <c r="H1174" s="1">
        <v>0</v>
      </c>
      <c r="I1174" s="1">
        <v>0</v>
      </c>
      <c r="J1174" s="1" t="s">
        <v>372</v>
      </c>
      <c r="K1174" s="1">
        <v>8</v>
      </c>
      <c r="L1174" s="1">
        <v>134</v>
      </c>
      <c r="M1174" s="1">
        <v>83</v>
      </c>
      <c r="N1174" s="1">
        <v>16</v>
      </c>
      <c r="O1174" s="1">
        <v>7</v>
      </c>
      <c r="P1174" s="1">
        <v>132.29</v>
      </c>
      <c r="Q1174" s="1">
        <v>8</v>
      </c>
      <c r="R1174" s="1">
        <v>134</v>
      </c>
      <c r="S1174" s="1">
        <v>83</v>
      </c>
      <c r="T1174" s="1">
        <v>16</v>
      </c>
      <c r="U1174" s="1">
        <v>7</v>
      </c>
      <c r="V1174" s="1">
        <v>9.6867469879517998</v>
      </c>
      <c r="W1174" s="1">
        <v>2</v>
      </c>
      <c r="X1174" s="1">
        <v>12</v>
      </c>
      <c r="Y1174" s="1">
        <v>0</v>
      </c>
      <c r="Z1174" s="1">
        <v>7</v>
      </c>
      <c r="AA1174" s="1">
        <v>0</v>
      </c>
      <c r="AB1174" s="1">
        <v>5</v>
      </c>
      <c r="AC1174" s="1">
        <v>0</v>
      </c>
      <c r="AD1174" s="1">
        <v>0</v>
      </c>
      <c r="AE1174" s="1">
        <v>0</v>
      </c>
      <c r="AF1174" s="1">
        <v>0</v>
      </c>
      <c r="AG1174" s="1">
        <v>3.5</v>
      </c>
      <c r="AH1174" s="1">
        <v>2</v>
      </c>
      <c r="AI1174" s="1">
        <v>12</v>
      </c>
      <c r="AJ1174" s="1">
        <v>0</v>
      </c>
      <c r="AK1174" s="1">
        <v>7</v>
      </c>
      <c r="AL1174" s="1">
        <v>0</v>
      </c>
      <c r="AM1174" s="1">
        <v>5</v>
      </c>
      <c r="AN1174" s="1">
        <v>0</v>
      </c>
      <c r="AO1174" s="1">
        <v>0</v>
      </c>
      <c r="AP1174" s="1">
        <v>0</v>
      </c>
      <c r="AQ1174" s="1">
        <v>0</v>
      </c>
      <c r="AR1174" s="1">
        <v>3.5</v>
      </c>
      <c r="AS1174" s="1">
        <v>3.5</v>
      </c>
    </row>
    <row r="1175" spans="1:45" x14ac:dyDescent="0.25">
      <c r="A1175" s="1" t="s">
        <v>102</v>
      </c>
      <c r="B1175" s="1" t="s">
        <v>76</v>
      </c>
      <c r="C1175" s="1" t="s">
        <v>22</v>
      </c>
      <c r="D1175" s="1">
        <v>2</v>
      </c>
      <c r="E1175" s="1">
        <v>11</v>
      </c>
      <c r="F1175" s="1" t="s">
        <v>77</v>
      </c>
      <c r="G1175" s="1">
        <v>2008</v>
      </c>
      <c r="H1175" s="1">
        <v>0</v>
      </c>
      <c r="I1175" s="1">
        <v>0</v>
      </c>
      <c r="J1175" s="1" t="s">
        <v>289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/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/>
      <c r="AS1175" s="1"/>
    </row>
    <row r="1176" spans="1:45" x14ac:dyDescent="0.25">
      <c r="A1176" s="1" t="s">
        <v>102</v>
      </c>
      <c r="B1176" s="1" t="s">
        <v>76</v>
      </c>
      <c r="C1176" s="1" t="s">
        <v>22</v>
      </c>
      <c r="D1176" s="1">
        <v>2</v>
      </c>
      <c r="E1176" s="1">
        <v>11</v>
      </c>
      <c r="F1176" s="1" t="s">
        <v>77</v>
      </c>
      <c r="G1176" s="1">
        <v>2009</v>
      </c>
      <c r="H1176" s="1">
        <v>0</v>
      </c>
      <c r="I1176" s="1">
        <v>0</v>
      </c>
      <c r="J1176" s="1" t="s">
        <v>289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/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/>
      <c r="AS1176" s="1"/>
    </row>
    <row r="1177" spans="1:45" x14ac:dyDescent="0.25">
      <c r="A1177" s="1" t="s">
        <v>102</v>
      </c>
      <c r="B1177" s="1" t="s">
        <v>76</v>
      </c>
      <c r="C1177" s="1" t="s">
        <v>22</v>
      </c>
      <c r="D1177" s="1">
        <v>2</v>
      </c>
      <c r="E1177" s="1">
        <v>11</v>
      </c>
      <c r="F1177" s="1" t="s">
        <v>77</v>
      </c>
      <c r="G1177" s="1">
        <v>2010</v>
      </c>
      <c r="H1177" s="1">
        <v>0</v>
      </c>
      <c r="I1177" s="1">
        <v>0</v>
      </c>
      <c r="J1177" s="1" t="s">
        <v>289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/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/>
      <c r="AS1177" s="1"/>
    </row>
    <row r="1178" spans="1:45" x14ac:dyDescent="0.25">
      <c r="A1178" s="1" t="s">
        <v>102</v>
      </c>
      <c r="B1178" s="1" t="s">
        <v>76</v>
      </c>
      <c r="C1178" s="1" t="s">
        <v>22</v>
      </c>
      <c r="D1178" s="1">
        <v>2</v>
      </c>
      <c r="E1178" s="1">
        <v>11</v>
      </c>
      <c r="F1178" s="1" t="s">
        <v>77</v>
      </c>
      <c r="G1178" s="1">
        <v>2011</v>
      </c>
      <c r="H1178" s="1">
        <v>0</v>
      </c>
      <c r="I1178" s="1">
        <v>0</v>
      </c>
      <c r="J1178" s="1" t="s">
        <v>289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/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/>
      <c r="AS1178" s="1"/>
    </row>
    <row r="1179" spans="1:45" x14ac:dyDescent="0.25">
      <c r="A1179" s="1" t="s">
        <v>102</v>
      </c>
      <c r="B1179" s="1" t="s">
        <v>76</v>
      </c>
      <c r="C1179" s="1" t="s">
        <v>22</v>
      </c>
      <c r="D1179" s="1">
        <v>2</v>
      </c>
      <c r="E1179" s="1">
        <v>11</v>
      </c>
      <c r="F1179" s="1" t="s">
        <v>77</v>
      </c>
      <c r="G1179" s="1">
        <v>2012</v>
      </c>
      <c r="H1179" s="1">
        <v>0</v>
      </c>
      <c r="I1179" s="1">
        <v>0</v>
      </c>
      <c r="J1179" s="1" t="s">
        <v>289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/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/>
      <c r="AS1179" s="1"/>
    </row>
    <row r="1180" spans="1:45" x14ac:dyDescent="0.25">
      <c r="A1180" s="1" t="s">
        <v>102</v>
      </c>
      <c r="B1180" s="1" t="s">
        <v>76</v>
      </c>
      <c r="C1180" s="1" t="s">
        <v>22</v>
      </c>
      <c r="D1180" s="1">
        <v>2</v>
      </c>
      <c r="E1180" s="1">
        <v>11</v>
      </c>
      <c r="F1180" s="1" t="s">
        <v>77</v>
      </c>
      <c r="G1180" s="1">
        <v>2013</v>
      </c>
      <c r="H1180" s="1">
        <v>0</v>
      </c>
      <c r="I1180" s="1">
        <v>0</v>
      </c>
      <c r="J1180" s="1" t="s">
        <v>289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/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/>
      <c r="AS1180" s="1"/>
    </row>
    <row r="1181" spans="1:45" x14ac:dyDescent="0.25">
      <c r="A1181" s="1" t="s">
        <v>102</v>
      </c>
      <c r="B1181" s="1" t="s">
        <v>76</v>
      </c>
      <c r="C1181" s="1" t="s">
        <v>22</v>
      </c>
      <c r="D1181" s="1">
        <v>2</v>
      </c>
      <c r="E1181" s="1">
        <v>11</v>
      </c>
      <c r="F1181" s="1" t="s">
        <v>77</v>
      </c>
      <c r="G1181" s="1">
        <v>2014</v>
      </c>
      <c r="H1181" s="1">
        <v>0</v>
      </c>
      <c r="I1181" s="1">
        <v>0</v>
      </c>
      <c r="J1181" s="1" t="s">
        <v>289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/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/>
      <c r="AS1181" s="1"/>
    </row>
    <row r="1182" spans="1:45" x14ac:dyDescent="0.25">
      <c r="A1182" s="1" t="s">
        <v>102</v>
      </c>
      <c r="B1182" s="1" t="s">
        <v>76</v>
      </c>
      <c r="C1182" s="1" t="s">
        <v>22</v>
      </c>
      <c r="D1182" s="1">
        <v>2</v>
      </c>
      <c r="E1182" s="1">
        <v>11</v>
      </c>
      <c r="F1182" s="1" t="s">
        <v>77</v>
      </c>
      <c r="G1182" s="1">
        <v>2015</v>
      </c>
      <c r="H1182" s="1">
        <v>0</v>
      </c>
      <c r="I1182" s="1">
        <v>0</v>
      </c>
      <c r="J1182" s="1" t="s">
        <v>289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/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/>
      <c r="AS1182" s="1"/>
    </row>
    <row r="1183" spans="1:45" x14ac:dyDescent="0.25">
      <c r="A1183" s="1" t="s">
        <v>102</v>
      </c>
      <c r="B1183" s="1" t="s">
        <v>76</v>
      </c>
      <c r="C1183" s="1" t="s">
        <v>22</v>
      </c>
      <c r="D1183" s="1">
        <v>2</v>
      </c>
      <c r="E1183" s="1">
        <v>11</v>
      </c>
      <c r="F1183" s="1" t="s">
        <v>77</v>
      </c>
      <c r="G1183" s="1">
        <v>2016</v>
      </c>
      <c r="H1183" s="1">
        <v>2</v>
      </c>
      <c r="I1183" s="1">
        <v>2</v>
      </c>
      <c r="J1183" s="1" t="s">
        <v>289</v>
      </c>
      <c r="K1183" s="1">
        <v>5</v>
      </c>
      <c r="L1183" s="1">
        <v>146</v>
      </c>
      <c r="M1183" s="1">
        <v>108</v>
      </c>
      <c r="N1183" s="1">
        <v>13</v>
      </c>
      <c r="O1183" s="1">
        <v>4</v>
      </c>
      <c r="P1183" s="1">
        <v>150</v>
      </c>
      <c r="Q1183" s="1">
        <v>5</v>
      </c>
      <c r="R1183" s="1">
        <v>146</v>
      </c>
      <c r="S1183" s="1">
        <v>108</v>
      </c>
      <c r="T1183" s="1">
        <v>13</v>
      </c>
      <c r="U1183" s="1">
        <v>4</v>
      </c>
      <c r="V1183" s="1">
        <v>8.1111111111111107</v>
      </c>
      <c r="W1183" s="1">
        <v>7</v>
      </c>
      <c r="X1183" s="1">
        <v>138</v>
      </c>
      <c r="Y1183" s="1">
        <v>0</v>
      </c>
      <c r="Z1183" s="1">
        <v>194</v>
      </c>
      <c r="AA1183" s="1">
        <v>8</v>
      </c>
      <c r="AB1183" s="1">
        <v>44</v>
      </c>
      <c r="AC1183" s="1">
        <v>24</v>
      </c>
      <c r="AD1183" s="1">
        <v>4</v>
      </c>
      <c r="AE1183" s="1">
        <v>2</v>
      </c>
      <c r="AF1183" s="1">
        <v>0</v>
      </c>
      <c r="AG1183" s="1">
        <v>9.33</v>
      </c>
      <c r="AH1183" s="1">
        <v>7</v>
      </c>
      <c r="AI1183" s="1">
        <v>138</v>
      </c>
      <c r="AJ1183" s="1">
        <v>0</v>
      </c>
      <c r="AK1183" s="1">
        <v>194</v>
      </c>
      <c r="AL1183" s="1">
        <v>8</v>
      </c>
      <c r="AM1183" s="1">
        <v>44</v>
      </c>
      <c r="AN1183" s="1">
        <v>24</v>
      </c>
      <c r="AO1183" s="1">
        <v>4</v>
      </c>
      <c r="AP1183" s="1">
        <v>2</v>
      </c>
      <c r="AQ1183" s="1">
        <v>0</v>
      </c>
      <c r="AR1183" s="1">
        <v>8.4347826086956506</v>
      </c>
      <c r="AS1183" s="1">
        <v>8.4347826086956506</v>
      </c>
    </row>
    <row r="1184" spans="1:45" x14ac:dyDescent="0.25">
      <c r="A1184" s="1" t="s">
        <v>102</v>
      </c>
      <c r="B1184" s="1" t="s">
        <v>76</v>
      </c>
      <c r="C1184" s="1" t="s">
        <v>22</v>
      </c>
      <c r="D1184" s="1">
        <v>2</v>
      </c>
      <c r="E1184" s="1">
        <v>11</v>
      </c>
      <c r="F1184" s="1" t="s">
        <v>77</v>
      </c>
      <c r="G1184" s="1">
        <v>2017</v>
      </c>
      <c r="H1184" s="1">
        <v>0</v>
      </c>
      <c r="I1184" s="1">
        <v>2</v>
      </c>
      <c r="J1184" s="1" t="s">
        <v>289</v>
      </c>
      <c r="K1184" s="1">
        <v>3</v>
      </c>
      <c r="L1184" s="1">
        <v>17</v>
      </c>
      <c r="M1184" s="1">
        <v>24</v>
      </c>
      <c r="N1184" s="1">
        <v>1</v>
      </c>
      <c r="O1184" s="1">
        <v>0</v>
      </c>
      <c r="P1184" s="1">
        <v>75</v>
      </c>
      <c r="Q1184" s="1">
        <v>8</v>
      </c>
      <c r="R1184" s="1">
        <v>163</v>
      </c>
      <c r="S1184" s="1">
        <v>132</v>
      </c>
      <c r="T1184" s="1">
        <v>14</v>
      </c>
      <c r="U1184" s="1">
        <v>4</v>
      </c>
      <c r="V1184" s="1">
        <v>7.4090909090909003</v>
      </c>
      <c r="W1184" s="1">
        <v>5</v>
      </c>
      <c r="X1184" s="1">
        <v>63</v>
      </c>
      <c r="Y1184" s="1">
        <v>0</v>
      </c>
      <c r="Z1184" s="1">
        <v>110</v>
      </c>
      <c r="AA1184" s="1">
        <v>2</v>
      </c>
      <c r="AB1184" s="1">
        <v>11</v>
      </c>
      <c r="AC1184" s="1">
        <v>6</v>
      </c>
      <c r="AD1184" s="1">
        <v>6</v>
      </c>
      <c r="AE1184" s="1">
        <v>6</v>
      </c>
      <c r="AF1184" s="1">
        <v>0</v>
      </c>
      <c r="AG1184" s="1">
        <v>9.33</v>
      </c>
      <c r="AH1184" s="1">
        <v>12</v>
      </c>
      <c r="AI1184" s="1">
        <v>201</v>
      </c>
      <c r="AJ1184" s="1">
        <v>0</v>
      </c>
      <c r="AK1184" s="1">
        <v>304</v>
      </c>
      <c r="AL1184" s="1">
        <v>10</v>
      </c>
      <c r="AM1184" s="1">
        <v>55</v>
      </c>
      <c r="AN1184" s="1">
        <v>30</v>
      </c>
      <c r="AO1184" s="1">
        <v>10</v>
      </c>
      <c r="AP1184" s="1">
        <v>8</v>
      </c>
      <c r="AQ1184" s="1">
        <v>0</v>
      </c>
      <c r="AR1184" s="1">
        <v>10.4761904761904</v>
      </c>
      <c r="AS1184" s="1">
        <v>9.0746268656716396</v>
      </c>
    </row>
    <row r="1185" spans="1:45" x14ac:dyDescent="0.25">
      <c r="A1185" s="1" t="s">
        <v>102</v>
      </c>
      <c r="B1185" s="1" t="s">
        <v>76</v>
      </c>
      <c r="C1185" s="1" t="s">
        <v>22</v>
      </c>
      <c r="D1185" s="1">
        <v>2</v>
      </c>
      <c r="E1185" s="1">
        <v>11</v>
      </c>
      <c r="F1185" s="1" t="s">
        <v>77</v>
      </c>
      <c r="G1185" s="1">
        <v>2018</v>
      </c>
      <c r="H1185" s="1">
        <v>0</v>
      </c>
      <c r="I1185" s="1">
        <v>2</v>
      </c>
      <c r="J1185" s="1" t="s">
        <v>289</v>
      </c>
      <c r="K1185" s="1">
        <v>7</v>
      </c>
      <c r="L1185" s="1">
        <v>99</v>
      </c>
      <c r="M1185" s="1">
        <v>76</v>
      </c>
      <c r="N1185" s="1">
        <v>6</v>
      </c>
      <c r="O1185" s="1">
        <v>4</v>
      </c>
      <c r="P1185" s="1">
        <v>122.22</v>
      </c>
      <c r="Q1185" s="1">
        <v>15</v>
      </c>
      <c r="R1185" s="1">
        <v>262</v>
      </c>
      <c r="S1185" s="1">
        <v>208</v>
      </c>
      <c r="T1185" s="1">
        <v>20</v>
      </c>
      <c r="U1185" s="1">
        <v>8</v>
      </c>
      <c r="V1185" s="1">
        <v>7.5576923076923004</v>
      </c>
      <c r="W1185" s="1">
        <v>6</v>
      </c>
      <c r="X1185" s="1">
        <v>66</v>
      </c>
      <c r="Y1185" s="1">
        <v>0</v>
      </c>
      <c r="Z1185" s="1">
        <v>120</v>
      </c>
      <c r="AA1185" s="1">
        <v>3</v>
      </c>
      <c r="AB1185" s="1">
        <v>15</v>
      </c>
      <c r="AC1185" s="1">
        <v>13</v>
      </c>
      <c r="AD1185" s="1">
        <v>5</v>
      </c>
      <c r="AE1185" s="1">
        <v>0</v>
      </c>
      <c r="AF1185" s="1">
        <v>0</v>
      </c>
      <c r="AG1185" s="1">
        <v>9.75</v>
      </c>
      <c r="AH1185" s="1">
        <v>18</v>
      </c>
      <c r="AI1185" s="1">
        <v>267</v>
      </c>
      <c r="AJ1185" s="1">
        <v>0</v>
      </c>
      <c r="AK1185" s="1">
        <v>424</v>
      </c>
      <c r="AL1185" s="1">
        <v>13</v>
      </c>
      <c r="AM1185" s="1">
        <v>70</v>
      </c>
      <c r="AN1185" s="1">
        <v>43</v>
      </c>
      <c r="AO1185" s="1">
        <v>15</v>
      </c>
      <c r="AP1185" s="1">
        <v>8</v>
      </c>
      <c r="AQ1185" s="1">
        <v>0</v>
      </c>
      <c r="AR1185" s="1">
        <v>10.909090909090899</v>
      </c>
      <c r="AS1185" s="1">
        <v>9.5280898876404496</v>
      </c>
    </row>
    <row r="1186" spans="1:45" x14ac:dyDescent="0.25">
      <c r="A1186" s="1" t="s">
        <v>102</v>
      </c>
      <c r="B1186" s="1" t="s">
        <v>76</v>
      </c>
      <c r="C1186" s="1" t="s">
        <v>22</v>
      </c>
      <c r="D1186" s="1">
        <v>2</v>
      </c>
      <c r="E1186" s="1">
        <v>11</v>
      </c>
      <c r="F1186" s="1" t="s">
        <v>77</v>
      </c>
      <c r="G1186" s="1">
        <v>2019</v>
      </c>
      <c r="H1186" s="1">
        <v>0</v>
      </c>
      <c r="I1186" s="1">
        <v>0</v>
      </c>
      <c r="J1186" s="1" t="s">
        <v>289</v>
      </c>
      <c r="K1186" s="1">
        <v>10</v>
      </c>
      <c r="L1186" s="1">
        <v>211</v>
      </c>
      <c r="M1186" s="1">
        <v>156</v>
      </c>
      <c r="N1186" s="1">
        <v>14</v>
      </c>
      <c r="O1186" s="1">
        <v>10</v>
      </c>
      <c r="P1186" s="1">
        <v>122.02</v>
      </c>
      <c r="Q1186" s="1">
        <v>20</v>
      </c>
      <c r="R1186" s="1">
        <v>327</v>
      </c>
      <c r="S1186" s="1">
        <v>256</v>
      </c>
      <c r="T1186" s="1">
        <v>21</v>
      </c>
      <c r="U1186" s="1">
        <v>14</v>
      </c>
      <c r="V1186" s="1">
        <v>7.6640625</v>
      </c>
      <c r="W1186" s="1">
        <v>6</v>
      </c>
      <c r="X1186" s="1">
        <v>100</v>
      </c>
      <c r="Y1186" s="1">
        <v>0</v>
      </c>
      <c r="Z1186" s="1">
        <v>145</v>
      </c>
      <c r="AA1186" s="1">
        <v>2</v>
      </c>
      <c r="AB1186" s="1">
        <v>32</v>
      </c>
      <c r="AC1186" s="1">
        <v>8</v>
      </c>
      <c r="AD1186" s="1">
        <v>8</v>
      </c>
      <c r="AE1186" s="1">
        <v>3</v>
      </c>
      <c r="AF1186" s="1">
        <v>0</v>
      </c>
      <c r="AG1186" s="1">
        <v>8</v>
      </c>
      <c r="AH1186" s="1">
        <v>17</v>
      </c>
      <c r="AI1186" s="1">
        <v>229</v>
      </c>
      <c r="AJ1186" s="1">
        <v>0</v>
      </c>
      <c r="AK1186" s="1">
        <v>375</v>
      </c>
      <c r="AL1186" s="1">
        <v>7</v>
      </c>
      <c r="AM1186" s="1">
        <v>58</v>
      </c>
      <c r="AN1186" s="1">
        <v>27</v>
      </c>
      <c r="AO1186" s="1">
        <v>19</v>
      </c>
      <c r="AP1186" s="1">
        <v>9</v>
      </c>
      <c r="AQ1186" s="1">
        <v>0</v>
      </c>
      <c r="AR1186" s="1">
        <v>8.6999999999999993</v>
      </c>
      <c r="AS1186" s="1">
        <v>9.8253275109170293</v>
      </c>
    </row>
    <row r="1187" spans="1:45" x14ac:dyDescent="0.25">
      <c r="A1187" s="1" t="s">
        <v>102</v>
      </c>
      <c r="B1187" s="1" t="s">
        <v>76</v>
      </c>
      <c r="C1187" s="1" t="s">
        <v>22</v>
      </c>
      <c r="D1187" s="1">
        <v>2</v>
      </c>
      <c r="E1187" s="1">
        <v>11</v>
      </c>
      <c r="F1187" s="1" t="s">
        <v>77</v>
      </c>
      <c r="G1187" s="1">
        <v>2020</v>
      </c>
      <c r="H1187" s="1">
        <v>2</v>
      </c>
      <c r="I1187" s="1">
        <v>2</v>
      </c>
      <c r="J1187" s="1" t="s">
        <v>289</v>
      </c>
      <c r="K1187" s="1">
        <v>17</v>
      </c>
      <c r="L1187" s="1">
        <v>352</v>
      </c>
      <c r="M1187" s="1">
        <v>237</v>
      </c>
      <c r="N1187" s="1">
        <v>31</v>
      </c>
      <c r="O1187" s="1">
        <v>16</v>
      </c>
      <c r="P1187" s="1">
        <v>130</v>
      </c>
      <c r="Q1187" s="1">
        <v>34</v>
      </c>
      <c r="R1187" s="1">
        <v>662</v>
      </c>
      <c r="S1187" s="1">
        <v>469</v>
      </c>
      <c r="T1187" s="1">
        <v>51</v>
      </c>
      <c r="U1187" s="1">
        <v>30</v>
      </c>
      <c r="V1187" s="1">
        <v>8.4690831556503205</v>
      </c>
      <c r="W1187" s="1">
        <v>13</v>
      </c>
      <c r="X1187" s="1">
        <v>178</v>
      </c>
      <c r="Y1187" s="1">
        <v>0</v>
      </c>
      <c r="Z1187" s="1">
        <v>283</v>
      </c>
      <c r="AA1187" s="1">
        <v>13</v>
      </c>
      <c r="AB1187" s="1">
        <v>50</v>
      </c>
      <c r="AC1187" s="1">
        <v>23</v>
      </c>
      <c r="AD1187" s="1">
        <v>14</v>
      </c>
      <c r="AE1187" s="1">
        <v>6</v>
      </c>
      <c r="AF1187" s="1">
        <v>0</v>
      </c>
      <c r="AG1187" s="1">
        <v>9.66</v>
      </c>
      <c r="AH1187" s="1">
        <v>25</v>
      </c>
      <c r="AI1187" s="1">
        <v>344</v>
      </c>
      <c r="AJ1187" s="1">
        <v>0</v>
      </c>
      <c r="AK1187" s="1">
        <v>548</v>
      </c>
      <c r="AL1187" s="1">
        <v>18</v>
      </c>
      <c r="AM1187" s="1">
        <v>97</v>
      </c>
      <c r="AN1187" s="1">
        <v>44</v>
      </c>
      <c r="AO1187" s="1">
        <v>27</v>
      </c>
      <c r="AP1187" s="1">
        <v>9</v>
      </c>
      <c r="AQ1187" s="1">
        <v>0</v>
      </c>
      <c r="AR1187" s="1">
        <v>9.5393258426966199</v>
      </c>
      <c r="AS1187" s="1">
        <v>9.5581395348837201</v>
      </c>
    </row>
    <row r="1188" spans="1:45" x14ac:dyDescent="0.25">
      <c r="A1188" s="1" t="s">
        <v>102</v>
      </c>
      <c r="B1188" s="1" t="s">
        <v>76</v>
      </c>
      <c r="C1188" s="1" t="s">
        <v>22</v>
      </c>
      <c r="D1188" s="1">
        <v>2</v>
      </c>
      <c r="E1188" s="1">
        <v>11</v>
      </c>
      <c r="F1188" s="1" t="s">
        <v>77</v>
      </c>
      <c r="G1188" s="1">
        <v>2021</v>
      </c>
      <c r="H1188" s="1">
        <v>0</v>
      </c>
      <c r="I1188" s="1">
        <v>2</v>
      </c>
      <c r="J1188" s="1" t="s">
        <v>289</v>
      </c>
      <c r="K1188" s="1">
        <v>7</v>
      </c>
      <c r="L1188" s="1">
        <v>89</v>
      </c>
      <c r="M1188" s="1">
        <v>72</v>
      </c>
      <c r="N1188" s="1">
        <v>11</v>
      </c>
      <c r="O1188" s="1">
        <v>1</v>
      </c>
      <c r="P1188" s="1">
        <v>129.41</v>
      </c>
      <c r="Q1188" s="1">
        <v>34</v>
      </c>
      <c r="R1188" s="1">
        <v>652</v>
      </c>
      <c r="S1188" s="1">
        <v>465</v>
      </c>
      <c r="T1188" s="1">
        <v>56</v>
      </c>
      <c r="U1188" s="1">
        <v>27</v>
      </c>
      <c r="V1188" s="1">
        <v>8.4129032258064491</v>
      </c>
      <c r="W1188" s="1">
        <v>8</v>
      </c>
      <c r="X1188" s="1">
        <v>67</v>
      </c>
      <c r="Y1188" s="1">
        <v>0</v>
      </c>
      <c r="Z1188" s="1">
        <v>117</v>
      </c>
      <c r="AA1188" s="1">
        <v>2</v>
      </c>
      <c r="AB1188" s="1">
        <v>17</v>
      </c>
      <c r="AC1188" s="1">
        <v>9</v>
      </c>
      <c r="AD1188" s="1">
        <v>6</v>
      </c>
      <c r="AE1188" s="1">
        <v>1</v>
      </c>
      <c r="AF1188" s="1">
        <v>1</v>
      </c>
      <c r="AG1188" s="1">
        <v>9.5</v>
      </c>
      <c r="AH1188" s="1">
        <v>27</v>
      </c>
      <c r="AI1188" s="1">
        <v>345</v>
      </c>
      <c r="AJ1188" s="1">
        <v>0</v>
      </c>
      <c r="AK1188" s="1">
        <v>545</v>
      </c>
      <c r="AL1188" s="1">
        <v>17</v>
      </c>
      <c r="AM1188" s="1">
        <v>99</v>
      </c>
      <c r="AN1188" s="1">
        <v>40</v>
      </c>
      <c r="AO1188" s="1">
        <v>28</v>
      </c>
      <c r="AP1188" s="1">
        <v>10</v>
      </c>
      <c r="AQ1188" s="1">
        <v>1</v>
      </c>
      <c r="AR1188" s="1">
        <v>10.4776119402985</v>
      </c>
      <c r="AS1188" s="1">
        <v>9.4782608695652097</v>
      </c>
    </row>
    <row r="1189" spans="1:45" x14ac:dyDescent="0.25">
      <c r="A1189" s="1" t="s">
        <v>102</v>
      </c>
      <c r="B1189" s="1" t="s">
        <v>76</v>
      </c>
      <c r="C1189" s="1" t="s">
        <v>22</v>
      </c>
      <c r="D1189" s="1">
        <v>2</v>
      </c>
      <c r="E1189" s="1">
        <v>11</v>
      </c>
      <c r="F1189" s="1" t="s">
        <v>77</v>
      </c>
      <c r="G1189" s="1">
        <v>2022</v>
      </c>
      <c r="H1189" s="1">
        <v>0</v>
      </c>
      <c r="I1189" s="1">
        <v>2</v>
      </c>
      <c r="J1189" s="1" t="s">
        <v>289</v>
      </c>
      <c r="K1189" s="1">
        <v>10</v>
      </c>
      <c r="L1189" s="1">
        <v>156</v>
      </c>
      <c r="M1189" s="1">
        <v>106</v>
      </c>
      <c r="N1189" s="1">
        <v>7</v>
      </c>
      <c r="O1189" s="1">
        <v>13</v>
      </c>
      <c r="P1189" s="1">
        <v>108.68</v>
      </c>
      <c r="Q1189" s="1">
        <v>34</v>
      </c>
      <c r="R1189" s="1">
        <v>597</v>
      </c>
      <c r="S1189" s="1">
        <v>415</v>
      </c>
      <c r="T1189" s="1">
        <v>49</v>
      </c>
      <c r="U1189" s="1">
        <v>30</v>
      </c>
      <c r="V1189" s="1">
        <v>8.6313253012048197</v>
      </c>
      <c r="W1189" s="1">
        <v>5</v>
      </c>
      <c r="X1189" s="1">
        <v>42</v>
      </c>
      <c r="Y1189" s="1">
        <v>0</v>
      </c>
      <c r="Z1189" s="1">
        <v>79</v>
      </c>
      <c r="AA1189" s="1">
        <v>4</v>
      </c>
      <c r="AB1189" s="1">
        <v>13</v>
      </c>
      <c r="AC1189" s="1">
        <v>6</v>
      </c>
      <c r="AD1189" s="1">
        <v>5</v>
      </c>
      <c r="AE1189" s="1">
        <v>2</v>
      </c>
      <c r="AF1189" s="1">
        <v>0</v>
      </c>
      <c r="AG1189" s="1">
        <v>14</v>
      </c>
      <c r="AH1189" s="1">
        <v>26</v>
      </c>
      <c r="AI1189" s="1">
        <v>287</v>
      </c>
      <c r="AJ1189" s="1">
        <v>0</v>
      </c>
      <c r="AK1189" s="1">
        <v>479</v>
      </c>
      <c r="AL1189" s="1">
        <v>19</v>
      </c>
      <c r="AM1189" s="1">
        <v>80</v>
      </c>
      <c r="AN1189" s="1">
        <v>38</v>
      </c>
      <c r="AO1189" s="1">
        <v>25</v>
      </c>
      <c r="AP1189" s="1">
        <v>9</v>
      </c>
      <c r="AQ1189" s="1">
        <v>1</v>
      </c>
      <c r="AR1189" s="1">
        <v>11.285714285714199</v>
      </c>
      <c r="AS1189" s="1">
        <v>10.0139372822299</v>
      </c>
    </row>
    <row r="1190" spans="1:45" x14ac:dyDescent="0.25">
      <c r="A1190" s="1" t="s">
        <v>102</v>
      </c>
      <c r="B1190" s="1" t="s">
        <v>76</v>
      </c>
      <c r="C1190" s="1" t="s">
        <v>22</v>
      </c>
      <c r="D1190" s="1">
        <v>2</v>
      </c>
      <c r="E1190" s="1">
        <v>11</v>
      </c>
      <c r="F1190" s="1" t="s">
        <v>77</v>
      </c>
      <c r="G1190" s="1">
        <v>2023</v>
      </c>
      <c r="H1190" s="1">
        <v>3</v>
      </c>
      <c r="I1190" s="1">
        <v>3</v>
      </c>
      <c r="J1190" s="1" t="s">
        <v>289</v>
      </c>
      <c r="K1190" s="1">
        <v>15</v>
      </c>
      <c r="L1190" s="1">
        <v>408</v>
      </c>
      <c r="M1190" s="1">
        <v>272</v>
      </c>
      <c r="N1190" s="1">
        <v>28</v>
      </c>
      <c r="O1190" s="1">
        <v>27</v>
      </c>
      <c r="P1190" s="1">
        <v>131.25</v>
      </c>
      <c r="Q1190" s="1">
        <v>32</v>
      </c>
      <c r="R1190" s="1">
        <v>653</v>
      </c>
      <c r="S1190" s="1">
        <v>450</v>
      </c>
      <c r="T1190" s="1">
        <v>46</v>
      </c>
      <c r="U1190" s="1">
        <v>41</v>
      </c>
      <c r="V1190" s="1">
        <v>8.7066666666666599</v>
      </c>
      <c r="W1190" s="1">
        <v>5</v>
      </c>
      <c r="X1190" s="1">
        <v>65</v>
      </c>
      <c r="Y1190" s="1">
        <v>0</v>
      </c>
      <c r="Z1190" s="1">
        <v>100</v>
      </c>
      <c r="AA1190" s="1">
        <v>5</v>
      </c>
      <c r="AB1190" s="1">
        <v>23</v>
      </c>
      <c r="AC1190" s="1">
        <v>8</v>
      </c>
      <c r="AD1190" s="1">
        <v>5</v>
      </c>
      <c r="AE1190" s="1">
        <v>4</v>
      </c>
      <c r="AF1190" s="1">
        <v>0</v>
      </c>
      <c r="AG1190" s="1">
        <v>11</v>
      </c>
      <c r="AH1190" s="1">
        <v>18</v>
      </c>
      <c r="AI1190" s="1">
        <v>174</v>
      </c>
      <c r="AJ1190" s="1">
        <v>0</v>
      </c>
      <c r="AK1190" s="1">
        <v>296</v>
      </c>
      <c r="AL1190" s="1">
        <v>11</v>
      </c>
      <c r="AM1190" s="1">
        <v>53</v>
      </c>
      <c r="AN1190" s="1">
        <v>23</v>
      </c>
      <c r="AO1190" s="1">
        <v>16</v>
      </c>
      <c r="AP1190" s="1">
        <v>7</v>
      </c>
      <c r="AQ1190" s="1">
        <v>1</v>
      </c>
      <c r="AR1190" s="1">
        <v>9.2307692307692299</v>
      </c>
      <c r="AS1190" s="1">
        <v>10.2068965517241</v>
      </c>
    </row>
    <row r="1191" spans="1:45" x14ac:dyDescent="0.25">
      <c r="A1191" s="1" t="s">
        <v>102</v>
      </c>
      <c r="B1191" s="1" t="s">
        <v>76</v>
      </c>
      <c r="C1191" s="1" t="s">
        <v>22</v>
      </c>
      <c r="D1191" s="1">
        <v>2</v>
      </c>
      <c r="E1191" s="1">
        <v>11</v>
      </c>
      <c r="F1191" s="1" t="s">
        <v>77</v>
      </c>
      <c r="G1191" s="1">
        <v>2024</v>
      </c>
      <c r="H1191" s="1">
        <v>2</v>
      </c>
      <c r="I1191" s="1">
        <v>5</v>
      </c>
      <c r="J1191" s="1" t="s">
        <v>289</v>
      </c>
      <c r="K1191" s="1">
        <v>12</v>
      </c>
      <c r="L1191" s="1">
        <v>355</v>
      </c>
      <c r="M1191" s="1">
        <v>234</v>
      </c>
      <c r="N1191" s="1">
        <v>33</v>
      </c>
      <c r="O1191" s="1">
        <v>16</v>
      </c>
      <c r="P1191" s="1">
        <v>136.32499999999999</v>
      </c>
      <c r="Q1191" s="1">
        <v>37</v>
      </c>
      <c r="R1191" s="1">
        <v>919</v>
      </c>
      <c r="S1191" s="1">
        <v>612</v>
      </c>
      <c r="T1191" s="1">
        <v>68</v>
      </c>
      <c r="U1191" s="1">
        <v>56</v>
      </c>
      <c r="V1191" s="1">
        <v>9.0098039215686203</v>
      </c>
      <c r="W1191" s="1">
        <v>7</v>
      </c>
      <c r="X1191" s="1">
        <v>84</v>
      </c>
      <c r="Y1191" s="1">
        <v>0</v>
      </c>
      <c r="Z1191" s="1">
        <v>126</v>
      </c>
      <c r="AA1191" s="1">
        <v>4</v>
      </c>
      <c r="AB1191" s="1">
        <v>33</v>
      </c>
      <c r="AC1191" s="1">
        <v>8</v>
      </c>
      <c r="AD1191" s="1">
        <v>7</v>
      </c>
      <c r="AE1191" s="1">
        <v>3</v>
      </c>
      <c r="AF1191" s="1">
        <v>0</v>
      </c>
      <c r="AG1191" s="1">
        <v>9</v>
      </c>
      <c r="AH1191" s="1">
        <v>17</v>
      </c>
      <c r="AI1191" s="1">
        <v>191</v>
      </c>
      <c r="AJ1191" s="1">
        <v>0</v>
      </c>
      <c r="AK1191" s="1">
        <v>305</v>
      </c>
      <c r="AL1191" s="1">
        <v>13</v>
      </c>
      <c r="AM1191" s="1">
        <v>69</v>
      </c>
      <c r="AN1191" s="1">
        <v>22</v>
      </c>
      <c r="AO1191" s="1">
        <v>17</v>
      </c>
      <c r="AP1191" s="1">
        <v>9</v>
      </c>
      <c r="AQ1191" s="1">
        <v>0</v>
      </c>
      <c r="AR1191" s="1">
        <v>9</v>
      </c>
      <c r="AS1191" s="1">
        <v>9.5811518324607299</v>
      </c>
    </row>
    <row r="1192" spans="1:45" x14ac:dyDescent="0.25">
      <c r="A1192" s="1" t="s">
        <v>103</v>
      </c>
      <c r="B1192" s="1" t="s">
        <v>46</v>
      </c>
      <c r="C1192" s="1" t="s">
        <v>11</v>
      </c>
      <c r="D1192" s="1">
        <v>2</v>
      </c>
      <c r="E1192" s="1">
        <v>3.6</v>
      </c>
      <c r="F1192" s="1" t="s">
        <v>47</v>
      </c>
      <c r="G1192" s="1">
        <v>2008</v>
      </c>
      <c r="H1192" s="1">
        <v>0</v>
      </c>
      <c r="I1192" s="1">
        <v>0</v>
      </c>
      <c r="J1192" s="1" t="s">
        <v>345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/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/>
      <c r="AS1192" s="1"/>
    </row>
    <row r="1193" spans="1:45" x14ac:dyDescent="0.25">
      <c r="A1193" s="1" t="s">
        <v>103</v>
      </c>
      <c r="B1193" s="1" t="s">
        <v>46</v>
      </c>
      <c r="C1193" s="1" t="s">
        <v>11</v>
      </c>
      <c r="D1193" s="1">
        <v>2</v>
      </c>
      <c r="E1193" s="1">
        <v>3.6</v>
      </c>
      <c r="F1193" s="1" t="s">
        <v>47</v>
      </c>
      <c r="G1193" s="1">
        <v>2009</v>
      </c>
      <c r="H1193" s="1">
        <v>0</v>
      </c>
      <c r="I1193" s="1">
        <v>0</v>
      </c>
      <c r="J1193" s="1" t="s">
        <v>345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/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/>
      <c r="AS1193" s="1"/>
    </row>
    <row r="1194" spans="1:45" x14ac:dyDescent="0.25">
      <c r="A1194" s="1" t="s">
        <v>103</v>
      </c>
      <c r="B1194" s="1" t="s">
        <v>46</v>
      </c>
      <c r="C1194" s="1" t="s">
        <v>11</v>
      </c>
      <c r="D1194" s="1">
        <v>2</v>
      </c>
      <c r="E1194" s="1">
        <v>3.6</v>
      </c>
      <c r="F1194" s="1" t="s">
        <v>47</v>
      </c>
      <c r="G1194" s="1">
        <v>2010</v>
      </c>
      <c r="H1194" s="1">
        <v>0</v>
      </c>
      <c r="I1194" s="1">
        <v>0</v>
      </c>
      <c r="J1194" s="1" t="s">
        <v>345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/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/>
      <c r="AS1194" s="1"/>
    </row>
    <row r="1195" spans="1:45" x14ac:dyDescent="0.25">
      <c r="A1195" s="1" t="s">
        <v>103</v>
      </c>
      <c r="B1195" s="1" t="s">
        <v>46</v>
      </c>
      <c r="C1195" s="1" t="s">
        <v>11</v>
      </c>
      <c r="D1195" s="1">
        <v>2</v>
      </c>
      <c r="E1195" s="1">
        <v>3.6</v>
      </c>
      <c r="F1195" s="1" t="s">
        <v>47</v>
      </c>
      <c r="G1195" s="1">
        <v>2011</v>
      </c>
      <c r="H1195" s="1">
        <v>0</v>
      </c>
      <c r="I1195" s="1">
        <v>0</v>
      </c>
      <c r="J1195" s="1" t="s">
        <v>345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/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/>
      <c r="AS1195" s="1"/>
    </row>
    <row r="1196" spans="1:45" x14ac:dyDescent="0.25">
      <c r="A1196" s="1" t="s">
        <v>103</v>
      </c>
      <c r="B1196" s="1" t="s">
        <v>46</v>
      </c>
      <c r="C1196" s="1" t="s">
        <v>11</v>
      </c>
      <c r="D1196" s="1">
        <v>2</v>
      </c>
      <c r="E1196" s="1">
        <v>3.6</v>
      </c>
      <c r="F1196" s="1" t="s">
        <v>47</v>
      </c>
      <c r="G1196" s="1">
        <v>2012</v>
      </c>
      <c r="H1196" s="1">
        <v>0</v>
      </c>
      <c r="I1196" s="1">
        <v>0</v>
      </c>
      <c r="J1196" s="1" t="s">
        <v>345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/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/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/>
      <c r="AS1196" s="1"/>
    </row>
    <row r="1197" spans="1:45" x14ac:dyDescent="0.25">
      <c r="A1197" s="1" t="s">
        <v>103</v>
      </c>
      <c r="B1197" s="1" t="s">
        <v>46</v>
      </c>
      <c r="C1197" s="1" t="s">
        <v>11</v>
      </c>
      <c r="D1197" s="1">
        <v>2</v>
      </c>
      <c r="E1197" s="1">
        <v>3.6</v>
      </c>
      <c r="F1197" s="1" t="s">
        <v>47</v>
      </c>
      <c r="G1197" s="1">
        <v>2013</v>
      </c>
      <c r="H1197" s="1">
        <v>0</v>
      </c>
      <c r="I1197" s="1">
        <v>0</v>
      </c>
      <c r="J1197" s="1" t="s">
        <v>345</v>
      </c>
      <c r="K1197" s="1">
        <v>3</v>
      </c>
      <c r="L1197" s="1">
        <v>6</v>
      </c>
      <c r="M1197" s="1">
        <v>15</v>
      </c>
      <c r="N1197" s="1">
        <v>1</v>
      </c>
      <c r="O1197" s="1">
        <v>0</v>
      </c>
      <c r="P1197" s="1">
        <v>25</v>
      </c>
      <c r="Q1197" s="1">
        <v>3</v>
      </c>
      <c r="R1197" s="1">
        <v>6</v>
      </c>
      <c r="S1197" s="1">
        <v>15</v>
      </c>
      <c r="T1197" s="1">
        <v>1</v>
      </c>
      <c r="U1197" s="1">
        <v>0</v>
      </c>
      <c r="V1197" s="1">
        <v>2.4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/>
      <c r="AS1197" s="1"/>
    </row>
    <row r="1198" spans="1:45" x14ac:dyDescent="0.25">
      <c r="A1198" s="1" t="s">
        <v>103</v>
      </c>
      <c r="B1198" s="1" t="s">
        <v>46</v>
      </c>
      <c r="C1198" s="1" t="s">
        <v>11</v>
      </c>
      <c r="D1198" s="1">
        <v>2</v>
      </c>
      <c r="E1198" s="1">
        <v>3.6</v>
      </c>
      <c r="F1198" s="1" t="s">
        <v>47</v>
      </c>
      <c r="G1198" s="1">
        <v>2014</v>
      </c>
      <c r="H1198" s="1">
        <v>0</v>
      </c>
      <c r="I1198" s="1">
        <v>0</v>
      </c>
      <c r="J1198" s="1" t="s">
        <v>345</v>
      </c>
      <c r="K1198" s="1">
        <v>7</v>
      </c>
      <c r="L1198" s="1">
        <v>153</v>
      </c>
      <c r="M1198" s="1">
        <v>130</v>
      </c>
      <c r="N1198" s="1">
        <v>19</v>
      </c>
      <c r="O1198" s="1">
        <v>4</v>
      </c>
      <c r="P1198" s="1">
        <v>111.11</v>
      </c>
      <c r="Q1198" s="1">
        <v>10</v>
      </c>
      <c r="R1198" s="1">
        <v>159</v>
      </c>
      <c r="S1198" s="1">
        <v>145</v>
      </c>
      <c r="T1198" s="1">
        <v>20</v>
      </c>
      <c r="U1198" s="1">
        <v>4</v>
      </c>
      <c r="V1198" s="1">
        <v>6.5793103448275803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/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/>
      <c r="AS1198" s="1"/>
    </row>
    <row r="1199" spans="1:45" x14ac:dyDescent="0.25">
      <c r="A1199" s="1" t="s">
        <v>103</v>
      </c>
      <c r="B1199" s="1" t="s">
        <v>46</v>
      </c>
      <c r="C1199" s="1" t="s">
        <v>11</v>
      </c>
      <c r="D1199" s="1">
        <v>2</v>
      </c>
      <c r="E1199" s="1">
        <v>3.6</v>
      </c>
      <c r="F1199" s="1" t="s">
        <v>47</v>
      </c>
      <c r="G1199" s="1">
        <v>2015</v>
      </c>
      <c r="H1199" s="1">
        <v>0</v>
      </c>
      <c r="I1199" s="1">
        <v>0</v>
      </c>
      <c r="J1199" s="1" t="s">
        <v>345</v>
      </c>
      <c r="K1199" s="1">
        <v>3</v>
      </c>
      <c r="L1199" s="1">
        <v>122</v>
      </c>
      <c r="M1199" s="1">
        <v>77</v>
      </c>
      <c r="N1199" s="1">
        <v>18</v>
      </c>
      <c r="O1199" s="1">
        <v>4</v>
      </c>
      <c r="P1199" s="1">
        <v>161.29</v>
      </c>
      <c r="Q1199" s="1">
        <v>13</v>
      </c>
      <c r="R1199" s="1">
        <v>281</v>
      </c>
      <c r="S1199" s="1">
        <v>222</v>
      </c>
      <c r="T1199" s="1">
        <v>38</v>
      </c>
      <c r="U1199" s="1">
        <v>8</v>
      </c>
      <c r="V1199" s="1">
        <v>7.5945945945945903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/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/>
      <c r="AS1199" s="1"/>
    </row>
    <row r="1200" spans="1:45" x14ac:dyDescent="0.25">
      <c r="A1200" s="1" t="s">
        <v>103</v>
      </c>
      <c r="B1200" s="1" t="s">
        <v>46</v>
      </c>
      <c r="C1200" s="1" t="s">
        <v>11</v>
      </c>
      <c r="D1200" s="1">
        <v>2</v>
      </c>
      <c r="E1200" s="1">
        <v>3.6</v>
      </c>
      <c r="F1200" s="1" t="s">
        <v>47</v>
      </c>
      <c r="G1200" s="1">
        <v>2016</v>
      </c>
      <c r="H1200" s="1">
        <v>1</v>
      </c>
      <c r="I1200" s="1">
        <v>1</v>
      </c>
      <c r="J1200" s="1" t="s">
        <v>345</v>
      </c>
      <c r="K1200" s="1">
        <v>13</v>
      </c>
      <c r="L1200" s="1">
        <v>445</v>
      </c>
      <c r="M1200" s="1">
        <v>327</v>
      </c>
      <c r="N1200" s="1">
        <v>52</v>
      </c>
      <c r="O1200" s="1">
        <v>13</v>
      </c>
      <c r="P1200" s="1">
        <v>128.57</v>
      </c>
      <c r="Q1200" s="1">
        <v>23</v>
      </c>
      <c r="R1200" s="1">
        <v>720</v>
      </c>
      <c r="S1200" s="1">
        <v>534</v>
      </c>
      <c r="T1200" s="1">
        <v>89</v>
      </c>
      <c r="U1200" s="1">
        <v>21</v>
      </c>
      <c r="V1200" s="1">
        <v>8.0898876404494295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/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/>
      <c r="AS1200" s="1"/>
    </row>
    <row r="1201" spans="1:45" x14ac:dyDescent="0.25">
      <c r="A1201" s="1" t="s">
        <v>103</v>
      </c>
      <c r="B1201" s="1" t="s">
        <v>46</v>
      </c>
      <c r="C1201" s="1" t="s">
        <v>11</v>
      </c>
      <c r="D1201" s="1">
        <v>2</v>
      </c>
      <c r="E1201" s="1">
        <v>3.6</v>
      </c>
      <c r="F1201" s="1" t="s">
        <v>47</v>
      </c>
      <c r="G1201" s="1">
        <v>2017</v>
      </c>
      <c r="H1201" s="1">
        <v>0</v>
      </c>
      <c r="I1201" s="1">
        <v>1</v>
      </c>
      <c r="J1201" s="1" t="s">
        <v>345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16</v>
      </c>
      <c r="R1201" s="1">
        <v>567</v>
      </c>
      <c r="S1201" s="1">
        <v>404</v>
      </c>
      <c r="T1201" s="1">
        <v>70</v>
      </c>
      <c r="U1201" s="1">
        <v>17</v>
      </c>
      <c r="V1201" s="1">
        <v>8.4207920792079207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/>
      <c r="AS1201" s="1"/>
    </row>
    <row r="1202" spans="1:45" x14ac:dyDescent="0.25">
      <c r="A1202" s="1" t="s">
        <v>103</v>
      </c>
      <c r="B1202" s="1" t="s">
        <v>46</v>
      </c>
      <c r="C1202" s="1" t="s">
        <v>11</v>
      </c>
      <c r="D1202" s="1">
        <v>2</v>
      </c>
      <c r="E1202" s="1">
        <v>3.6</v>
      </c>
      <c r="F1202" s="1" t="s">
        <v>47</v>
      </c>
      <c r="G1202" s="1">
        <v>2018</v>
      </c>
      <c r="H1202" s="1">
        <v>0</v>
      </c>
      <c r="I1202" s="1">
        <v>1</v>
      </c>
      <c r="J1202" s="1" t="s">
        <v>345</v>
      </c>
      <c r="K1202" s="1">
        <v>8</v>
      </c>
      <c r="L1202" s="1">
        <v>201</v>
      </c>
      <c r="M1202" s="1">
        <v>162</v>
      </c>
      <c r="N1202" s="1">
        <v>20</v>
      </c>
      <c r="O1202" s="1">
        <v>8</v>
      </c>
      <c r="P1202" s="1">
        <v>122.425</v>
      </c>
      <c r="Q1202" s="1">
        <v>21</v>
      </c>
      <c r="R1202" s="1">
        <v>646</v>
      </c>
      <c r="S1202" s="1">
        <v>489</v>
      </c>
      <c r="T1202" s="1">
        <v>72</v>
      </c>
      <c r="U1202" s="1">
        <v>21</v>
      </c>
      <c r="V1202" s="1">
        <v>7.9263803680981599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/>
      <c r="AS1202" s="1"/>
    </row>
    <row r="1203" spans="1:45" x14ac:dyDescent="0.25">
      <c r="A1203" s="1" t="s">
        <v>103</v>
      </c>
      <c r="B1203" s="1" t="s">
        <v>46</v>
      </c>
      <c r="C1203" s="1" t="s">
        <v>11</v>
      </c>
      <c r="D1203" s="1">
        <v>2</v>
      </c>
      <c r="E1203" s="1">
        <v>3.6</v>
      </c>
      <c r="F1203" s="1" t="s">
        <v>47</v>
      </c>
      <c r="G1203" s="1">
        <v>2019</v>
      </c>
      <c r="H1203" s="1">
        <v>0</v>
      </c>
      <c r="I1203" s="1">
        <v>0</v>
      </c>
      <c r="J1203" s="1" t="s">
        <v>345</v>
      </c>
      <c r="K1203" s="1">
        <v>16</v>
      </c>
      <c r="L1203" s="1">
        <v>529</v>
      </c>
      <c r="M1203" s="1">
        <v>398</v>
      </c>
      <c r="N1203" s="1">
        <v>45</v>
      </c>
      <c r="O1203" s="1">
        <v>25</v>
      </c>
      <c r="P1203" s="1">
        <v>130.02500000000001</v>
      </c>
      <c r="Q1203" s="1">
        <v>24</v>
      </c>
      <c r="R1203" s="1">
        <v>730</v>
      </c>
      <c r="S1203" s="1">
        <v>560</v>
      </c>
      <c r="T1203" s="1">
        <v>65</v>
      </c>
      <c r="U1203" s="1">
        <v>33</v>
      </c>
      <c r="V1203" s="1">
        <v>7.8214285714285703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/>
      <c r="AS1203" s="1"/>
    </row>
    <row r="1204" spans="1:45" x14ac:dyDescent="0.25">
      <c r="A1204" s="1" t="s">
        <v>103</v>
      </c>
      <c r="B1204" s="1" t="s">
        <v>46</v>
      </c>
      <c r="C1204" s="1" t="s">
        <v>11</v>
      </c>
      <c r="D1204" s="1">
        <v>2</v>
      </c>
      <c r="E1204" s="1">
        <v>3.6</v>
      </c>
      <c r="F1204" s="1" t="s">
        <v>47</v>
      </c>
      <c r="G1204" s="1">
        <v>2020</v>
      </c>
      <c r="H1204" s="1">
        <v>2</v>
      </c>
      <c r="I1204" s="1">
        <v>2</v>
      </c>
      <c r="J1204" s="1" t="s">
        <v>345</v>
      </c>
      <c r="K1204" s="1">
        <v>16</v>
      </c>
      <c r="L1204" s="1">
        <v>503</v>
      </c>
      <c r="M1204" s="1">
        <v>358</v>
      </c>
      <c r="N1204" s="1">
        <v>46</v>
      </c>
      <c r="O1204" s="1">
        <v>22</v>
      </c>
      <c r="P1204" s="1">
        <v>148.61000000000001</v>
      </c>
      <c r="Q1204" s="1">
        <v>40</v>
      </c>
      <c r="R1204" s="1">
        <v>1233</v>
      </c>
      <c r="S1204" s="1">
        <v>918</v>
      </c>
      <c r="T1204" s="1">
        <v>111</v>
      </c>
      <c r="U1204" s="1">
        <v>55</v>
      </c>
      <c r="V1204" s="1">
        <v>8.0588235294117592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/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/>
      <c r="AS1204" s="1"/>
    </row>
    <row r="1205" spans="1:45" x14ac:dyDescent="0.25">
      <c r="A1205" s="1" t="s">
        <v>103</v>
      </c>
      <c r="B1205" s="1" t="s">
        <v>46</v>
      </c>
      <c r="C1205" s="1" t="s">
        <v>11</v>
      </c>
      <c r="D1205" s="1">
        <v>2</v>
      </c>
      <c r="E1205" s="1">
        <v>3.6</v>
      </c>
      <c r="F1205" s="1" t="s">
        <v>47</v>
      </c>
      <c r="G1205" s="1">
        <v>2021</v>
      </c>
      <c r="H1205" s="1">
        <v>1</v>
      </c>
      <c r="I1205" s="1">
        <v>3</v>
      </c>
      <c r="J1205" s="1" t="s">
        <v>345</v>
      </c>
      <c r="K1205" s="1">
        <v>11</v>
      </c>
      <c r="L1205" s="1">
        <v>297</v>
      </c>
      <c r="M1205" s="1">
        <v>256</v>
      </c>
      <c r="N1205" s="1">
        <v>29</v>
      </c>
      <c r="O1205" s="1">
        <v>7</v>
      </c>
      <c r="P1205" s="1">
        <v>104.34</v>
      </c>
      <c r="Q1205" s="1">
        <v>43</v>
      </c>
      <c r="R1205" s="1">
        <v>1329</v>
      </c>
      <c r="S1205" s="1">
        <v>1012</v>
      </c>
      <c r="T1205" s="1">
        <v>120</v>
      </c>
      <c r="U1205" s="1">
        <v>54</v>
      </c>
      <c r="V1205" s="1">
        <v>7.8794466403161998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/>
      <c r="AS1205" s="1"/>
    </row>
    <row r="1206" spans="1:45" x14ac:dyDescent="0.25">
      <c r="A1206" s="1" t="s">
        <v>103</v>
      </c>
      <c r="B1206" s="1" t="s">
        <v>46</v>
      </c>
      <c r="C1206" s="1" t="s">
        <v>11</v>
      </c>
      <c r="D1206" s="1">
        <v>2</v>
      </c>
      <c r="E1206" s="1">
        <v>3.6</v>
      </c>
      <c r="F1206" s="1" t="s">
        <v>47</v>
      </c>
      <c r="G1206" s="1">
        <v>2022</v>
      </c>
      <c r="H1206" s="1">
        <v>2</v>
      </c>
      <c r="I1206" s="1">
        <v>5</v>
      </c>
      <c r="J1206" s="1" t="s">
        <v>345</v>
      </c>
      <c r="K1206" s="1">
        <v>15</v>
      </c>
      <c r="L1206" s="1">
        <v>508</v>
      </c>
      <c r="M1206" s="1">
        <v>341</v>
      </c>
      <c r="N1206" s="1">
        <v>47</v>
      </c>
      <c r="O1206" s="1">
        <v>23</v>
      </c>
      <c r="P1206" s="1">
        <v>121.87</v>
      </c>
      <c r="Q1206" s="1">
        <v>42</v>
      </c>
      <c r="R1206" s="1">
        <v>1308</v>
      </c>
      <c r="S1206" s="1">
        <v>955</v>
      </c>
      <c r="T1206" s="1">
        <v>122</v>
      </c>
      <c r="U1206" s="1">
        <v>52</v>
      </c>
      <c r="V1206" s="1">
        <v>8.2178010471204193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/>
      <c r="AS1206" s="1"/>
    </row>
    <row r="1207" spans="1:45" x14ac:dyDescent="0.25">
      <c r="A1207" s="1" t="s">
        <v>103</v>
      </c>
      <c r="B1207" s="1" t="s">
        <v>46</v>
      </c>
      <c r="C1207" s="1" t="s">
        <v>11</v>
      </c>
      <c r="D1207" s="1">
        <v>2</v>
      </c>
      <c r="E1207" s="1">
        <v>3.6</v>
      </c>
      <c r="F1207" s="1" t="s">
        <v>47</v>
      </c>
      <c r="G1207" s="1">
        <v>2023</v>
      </c>
      <c r="H1207" s="1">
        <v>0</v>
      </c>
      <c r="I1207" s="1">
        <v>3</v>
      </c>
      <c r="J1207" s="1" t="s">
        <v>345</v>
      </c>
      <c r="K1207" s="1">
        <v>4</v>
      </c>
      <c r="L1207" s="1">
        <v>143</v>
      </c>
      <c r="M1207" s="1">
        <v>102</v>
      </c>
      <c r="N1207" s="1">
        <v>10</v>
      </c>
      <c r="O1207" s="1">
        <v>8</v>
      </c>
      <c r="P1207" s="1">
        <v>129.64499999999899</v>
      </c>
      <c r="Q1207" s="1">
        <v>30</v>
      </c>
      <c r="R1207" s="1">
        <v>948</v>
      </c>
      <c r="S1207" s="1">
        <v>699</v>
      </c>
      <c r="T1207" s="1">
        <v>86</v>
      </c>
      <c r="U1207" s="1">
        <v>38</v>
      </c>
      <c r="V1207" s="1">
        <v>8.1373390557939906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/>
      <c r="AS1207" s="1"/>
    </row>
    <row r="1208" spans="1:45" x14ac:dyDescent="0.25">
      <c r="A1208" s="1" t="s">
        <v>103</v>
      </c>
      <c r="B1208" s="1" t="s">
        <v>46</v>
      </c>
      <c r="C1208" s="1" t="s">
        <v>11</v>
      </c>
      <c r="D1208" s="1">
        <v>2</v>
      </c>
      <c r="E1208" s="1">
        <v>3.6</v>
      </c>
      <c r="F1208" s="1" t="s">
        <v>47</v>
      </c>
      <c r="G1208" s="1">
        <v>2024</v>
      </c>
      <c r="H1208" s="1">
        <v>0</v>
      </c>
      <c r="I1208" s="1">
        <v>2</v>
      </c>
      <c r="J1208" s="1" t="s">
        <v>345</v>
      </c>
      <c r="K1208" s="1">
        <v>10</v>
      </c>
      <c r="L1208" s="1">
        <v>238</v>
      </c>
      <c r="M1208" s="1">
        <v>178</v>
      </c>
      <c r="N1208" s="1">
        <v>27</v>
      </c>
      <c r="O1208" s="1">
        <v>9</v>
      </c>
      <c r="P1208" s="1">
        <v>133.84</v>
      </c>
      <c r="Q1208" s="1">
        <v>29</v>
      </c>
      <c r="R1208" s="1">
        <v>889</v>
      </c>
      <c r="S1208" s="1">
        <v>621</v>
      </c>
      <c r="T1208" s="1">
        <v>84</v>
      </c>
      <c r="U1208" s="1">
        <v>40</v>
      </c>
      <c r="V1208" s="1">
        <v>8.5893719806763293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/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/>
      <c r="AS1208" s="1"/>
    </row>
    <row r="1209" spans="1:45" x14ac:dyDescent="0.25">
      <c r="A1209" s="1" t="s">
        <v>104</v>
      </c>
      <c r="B1209" s="1" t="s">
        <v>46</v>
      </c>
      <c r="C1209" s="1" t="s">
        <v>11</v>
      </c>
      <c r="D1209" s="1">
        <v>2</v>
      </c>
      <c r="E1209" s="1">
        <v>2</v>
      </c>
      <c r="F1209" s="1" t="s">
        <v>47</v>
      </c>
      <c r="G1209" s="1">
        <v>2008</v>
      </c>
      <c r="H1209" s="1">
        <v>0</v>
      </c>
      <c r="I1209" s="1">
        <v>0</v>
      </c>
      <c r="J1209" s="1" t="s">
        <v>104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/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/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/>
      <c r="AS1209" s="1"/>
    </row>
    <row r="1210" spans="1:45" x14ac:dyDescent="0.25">
      <c r="A1210" s="1" t="s">
        <v>104</v>
      </c>
      <c r="B1210" s="1" t="s">
        <v>46</v>
      </c>
      <c r="C1210" s="1" t="s">
        <v>11</v>
      </c>
      <c r="D1210" s="1">
        <v>2</v>
      </c>
      <c r="E1210" s="1">
        <v>2</v>
      </c>
      <c r="F1210" s="1" t="s">
        <v>47</v>
      </c>
      <c r="G1210" s="1">
        <v>2009</v>
      </c>
      <c r="H1210" s="1">
        <v>0</v>
      </c>
      <c r="I1210" s="1">
        <v>0</v>
      </c>
      <c r="J1210" s="1" t="s">
        <v>104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/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/>
      <c r="AS1210" s="1"/>
    </row>
    <row r="1211" spans="1:45" x14ac:dyDescent="0.25">
      <c r="A1211" s="1" t="s">
        <v>104</v>
      </c>
      <c r="B1211" s="1" t="s">
        <v>46</v>
      </c>
      <c r="C1211" s="1" t="s">
        <v>11</v>
      </c>
      <c r="D1211" s="1">
        <v>2</v>
      </c>
      <c r="E1211" s="1">
        <v>2</v>
      </c>
      <c r="F1211" s="1" t="s">
        <v>47</v>
      </c>
      <c r="G1211" s="1">
        <v>2010</v>
      </c>
      <c r="H1211" s="1">
        <v>0</v>
      </c>
      <c r="I1211" s="1">
        <v>0</v>
      </c>
      <c r="J1211" s="1" t="s">
        <v>104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/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/>
      <c r="AS1211" s="1"/>
    </row>
    <row r="1212" spans="1:45" x14ac:dyDescent="0.25">
      <c r="A1212" s="1" t="s">
        <v>104</v>
      </c>
      <c r="B1212" s="1" t="s">
        <v>46</v>
      </c>
      <c r="C1212" s="1" t="s">
        <v>11</v>
      </c>
      <c r="D1212" s="1">
        <v>2</v>
      </c>
      <c r="E1212" s="1">
        <v>2</v>
      </c>
      <c r="F1212" s="1" t="s">
        <v>47</v>
      </c>
      <c r="G1212" s="1">
        <v>2011</v>
      </c>
      <c r="H1212" s="1">
        <v>0</v>
      </c>
      <c r="I1212" s="1">
        <v>0</v>
      </c>
      <c r="J1212" s="1" t="s">
        <v>104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/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/>
      <c r="AS1212" s="1"/>
    </row>
    <row r="1213" spans="1:45" x14ac:dyDescent="0.25">
      <c r="A1213" s="1" t="s">
        <v>104</v>
      </c>
      <c r="B1213" s="1" t="s">
        <v>46</v>
      </c>
      <c r="C1213" s="1" t="s">
        <v>11</v>
      </c>
      <c r="D1213" s="1">
        <v>2</v>
      </c>
      <c r="E1213" s="1">
        <v>2</v>
      </c>
      <c r="F1213" s="1" t="s">
        <v>47</v>
      </c>
      <c r="G1213" s="1">
        <v>2012</v>
      </c>
      <c r="H1213" s="1">
        <v>0</v>
      </c>
      <c r="I1213" s="1">
        <v>0</v>
      </c>
      <c r="J1213" s="1" t="s">
        <v>104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/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/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/>
      <c r="AS1213" s="1"/>
    </row>
    <row r="1214" spans="1:45" x14ac:dyDescent="0.25">
      <c r="A1214" s="1" t="s">
        <v>104</v>
      </c>
      <c r="B1214" s="1" t="s">
        <v>46</v>
      </c>
      <c r="C1214" s="1" t="s">
        <v>11</v>
      </c>
      <c r="D1214" s="1">
        <v>2</v>
      </c>
      <c r="E1214" s="1">
        <v>2</v>
      </c>
      <c r="F1214" s="1" t="s">
        <v>47</v>
      </c>
      <c r="G1214" s="1">
        <v>2013</v>
      </c>
      <c r="H1214" s="1">
        <v>0</v>
      </c>
      <c r="I1214" s="1">
        <v>0</v>
      </c>
      <c r="J1214" s="1" t="s">
        <v>104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/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/>
      <c r="AS1214" s="1"/>
    </row>
    <row r="1215" spans="1:45" x14ac:dyDescent="0.25">
      <c r="A1215" s="1" t="s">
        <v>104</v>
      </c>
      <c r="B1215" s="1" t="s">
        <v>46</v>
      </c>
      <c r="C1215" s="1" t="s">
        <v>11</v>
      </c>
      <c r="D1215" s="1">
        <v>2</v>
      </c>
      <c r="E1215" s="1">
        <v>2</v>
      </c>
      <c r="F1215" s="1" t="s">
        <v>47</v>
      </c>
      <c r="G1215" s="1">
        <v>2014</v>
      </c>
      <c r="H1215" s="1">
        <v>0</v>
      </c>
      <c r="I1215" s="1">
        <v>0</v>
      </c>
      <c r="J1215" s="1" t="s">
        <v>104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/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/>
      <c r="AS1215" s="1"/>
    </row>
    <row r="1216" spans="1:45" x14ac:dyDescent="0.25">
      <c r="A1216" s="1" t="s">
        <v>104</v>
      </c>
      <c r="B1216" s="1" t="s">
        <v>46</v>
      </c>
      <c r="C1216" s="1" t="s">
        <v>11</v>
      </c>
      <c r="D1216" s="1">
        <v>2</v>
      </c>
      <c r="E1216" s="1">
        <v>2</v>
      </c>
      <c r="F1216" s="1" t="s">
        <v>47</v>
      </c>
      <c r="G1216" s="1">
        <v>2015</v>
      </c>
      <c r="H1216" s="1">
        <v>0</v>
      </c>
      <c r="I1216" s="1">
        <v>0</v>
      </c>
      <c r="J1216" s="1" t="s">
        <v>104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/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/>
      <c r="AS1216" s="1"/>
    </row>
    <row r="1217" spans="1:45" x14ac:dyDescent="0.25">
      <c r="A1217" s="1" t="s">
        <v>104</v>
      </c>
      <c r="B1217" s="1" t="s">
        <v>46</v>
      </c>
      <c r="C1217" s="1" t="s">
        <v>11</v>
      </c>
      <c r="D1217" s="1">
        <v>2</v>
      </c>
      <c r="E1217" s="1">
        <v>2</v>
      </c>
      <c r="F1217" s="1" t="s">
        <v>47</v>
      </c>
      <c r="G1217" s="1">
        <v>2016</v>
      </c>
      <c r="H1217" s="1">
        <v>0</v>
      </c>
      <c r="I1217" s="1">
        <v>0</v>
      </c>
      <c r="J1217" s="1" t="s">
        <v>104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/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/>
      <c r="AS1217" s="1"/>
    </row>
    <row r="1218" spans="1:45" x14ac:dyDescent="0.25">
      <c r="A1218" s="1" t="s">
        <v>104</v>
      </c>
      <c r="B1218" s="1" t="s">
        <v>46</v>
      </c>
      <c r="C1218" s="1" t="s">
        <v>11</v>
      </c>
      <c r="D1218" s="1">
        <v>2</v>
      </c>
      <c r="E1218" s="1">
        <v>2</v>
      </c>
      <c r="F1218" s="1" t="s">
        <v>47</v>
      </c>
      <c r="G1218" s="1">
        <v>2017</v>
      </c>
      <c r="H1218" s="1">
        <v>0</v>
      </c>
      <c r="I1218" s="1">
        <v>0</v>
      </c>
      <c r="J1218" s="1" t="s">
        <v>104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/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/>
      <c r="AS1218" s="1"/>
    </row>
    <row r="1219" spans="1:45" x14ac:dyDescent="0.25">
      <c r="A1219" s="1" t="s">
        <v>104</v>
      </c>
      <c r="B1219" s="1" t="s">
        <v>46</v>
      </c>
      <c r="C1219" s="1" t="s">
        <v>11</v>
      </c>
      <c r="D1219" s="1">
        <v>2</v>
      </c>
      <c r="E1219" s="1">
        <v>2</v>
      </c>
      <c r="F1219" s="1" t="s">
        <v>47</v>
      </c>
      <c r="G1219" s="1">
        <v>2018</v>
      </c>
      <c r="H1219" s="1">
        <v>0</v>
      </c>
      <c r="I1219" s="1">
        <v>0</v>
      </c>
      <c r="J1219" s="1" t="s">
        <v>104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/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/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/>
      <c r="AS1219" s="1"/>
    </row>
    <row r="1220" spans="1:45" x14ac:dyDescent="0.25">
      <c r="A1220" s="1" t="s">
        <v>104</v>
      </c>
      <c r="B1220" s="1" t="s">
        <v>46</v>
      </c>
      <c r="C1220" s="1" t="s">
        <v>11</v>
      </c>
      <c r="D1220" s="1">
        <v>2</v>
      </c>
      <c r="E1220" s="1">
        <v>2</v>
      </c>
      <c r="F1220" s="1" t="s">
        <v>47</v>
      </c>
      <c r="G1220" s="1">
        <v>2019</v>
      </c>
      <c r="H1220" s="1">
        <v>0</v>
      </c>
      <c r="I1220" s="1">
        <v>0</v>
      </c>
      <c r="J1220" s="1" t="s">
        <v>104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/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/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/>
      <c r="AS1220" s="1"/>
    </row>
    <row r="1221" spans="1:45" x14ac:dyDescent="0.25">
      <c r="A1221" s="1" t="s">
        <v>104</v>
      </c>
      <c r="B1221" s="1" t="s">
        <v>46</v>
      </c>
      <c r="C1221" s="1" t="s">
        <v>11</v>
      </c>
      <c r="D1221" s="1">
        <v>2</v>
      </c>
      <c r="E1221" s="1">
        <v>2</v>
      </c>
      <c r="F1221" s="1" t="s">
        <v>47</v>
      </c>
      <c r="G1221" s="1">
        <v>2020</v>
      </c>
      <c r="H1221" s="1">
        <v>0</v>
      </c>
      <c r="I1221" s="1">
        <v>0</v>
      </c>
      <c r="J1221" s="1" t="s">
        <v>104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/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/>
      <c r="AS1221" s="1"/>
    </row>
    <row r="1222" spans="1:45" x14ac:dyDescent="0.25">
      <c r="A1222" s="1" t="s">
        <v>104</v>
      </c>
      <c r="B1222" s="1" t="s">
        <v>46</v>
      </c>
      <c r="C1222" s="1" t="s">
        <v>11</v>
      </c>
      <c r="D1222" s="1">
        <v>2</v>
      </c>
      <c r="E1222" s="1">
        <v>2</v>
      </c>
      <c r="F1222" s="1" t="s">
        <v>47</v>
      </c>
      <c r="G1222" s="1">
        <v>2021</v>
      </c>
      <c r="H1222" s="1">
        <v>0</v>
      </c>
      <c r="I1222" s="1">
        <v>0</v>
      </c>
      <c r="J1222" s="1" t="s">
        <v>104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/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/>
      <c r="AS1222" s="1"/>
    </row>
    <row r="1223" spans="1:45" x14ac:dyDescent="0.25">
      <c r="A1223" s="1" t="s">
        <v>104</v>
      </c>
      <c r="B1223" s="1" t="s">
        <v>46</v>
      </c>
      <c r="C1223" s="1" t="s">
        <v>11</v>
      </c>
      <c r="D1223" s="1">
        <v>2</v>
      </c>
      <c r="E1223" s="1">
        <v>2</v>
      </c>
      <c r="F1223" s="1" t="s">
        <v>47</v>
      </c>
      <c r="G1223" s="1">
        <v>2022</v>
      </c>
      <c r="H1223" s="1">
        <v>0</v>
      </c>
      <c r="I1223" s="1">
        <v>0</v>
      </c>
      <c r="J1223" s="1" t="s">
        <v>104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/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/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/>
      <c r="AS1223" s="1"/>
    </row>
    <row r="1224" spans="1:45" x14ac:dyDescent="0.25">
      <c r="A1224" s="1" t="s">
        <v>104</v>
      </c>
      <c r="B1224" s="1" t="s">
        <v>46</v>
      </c>
      <c r="C1224" s="1" t="s">
        <v>11</v>
      </c>
      <c r="D1224" s="1">
        <v>2</v>
      </c>
      <c r="E1224" s="1">
        <v>2</v>
      </c>
      <c r="F1224" s="1" t="s">
        <v>47</v>
      </c>
      <c r="G1224" s="1">
        <v>2023</v>
      </c>
      <c r="H1224" s="1">
        <v>0</v>
      </c>
      <c r="I1224" s="1">
        <v>0</v>
      </c>
      <c r="J1224" s="1" t="s">
        <v>104</v>
      </c>
      <c r="K1224" s="1">
        <v>11</v>
      </c>
      <c r="L1224" s="1">
        <v>227</v>
      </c>
      <c r="M1224" s="1">
        <v>170</v>
      </c>
      <c r="N1224" s="1">
        <v>17</v>
      </c>
      <c r="O1224" s="1">
        <v>15</v>
      </c>
      <c r="P1224" s="1">
        <v>125</v>
      </c>
      <c r="Q1224" s="1">
        <v>11</v>
      </c>
      <c r="R1224" s="1">
        <v>227</v>
      </c>
      <c r="S1224" s="1">
        <v>170</v>
      </c>
      <c r="T1224" s="1">
        <v>17</v>
      </c>
      <c r="U1224" s="1">
        <v>15</v>
      </c>
      <c r="V1224" s="1">
        <v>8.0117647058823493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/>
      <c r="AS1224" s="1"/>
    </row>
    <row r="1225" spans="1:45" x14ac:dyDescent="0.25">
      <c r="A1225" s="1" t="s">
        <v>104</v>
      </c>
      <c r="B1225" s="1" t="s">
        <v>46</v>
      </c>
      <c r="C1225" s="1" t="s">
        <v>11</v>
      </c>
      <c r="D1225" s="1">
        <v>2</v>
      </c>
      <c r="E1225" s="1">
        <v>2</v>
      </c>
      <c r="F1225" s="1" t="s">
        <v>47</v>
      </c>
      <c r="G1225" s="1">
        <v>2024</v>
      </c>
      <c r="H1225" s="1">
        <v>0</v>
      </c>
      <c r="I1225" s="1">
        <v>0</v>
      </c>
      <c r="J1225" s="1" t="s">
        <v>104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11</v>
      </c>
      <c r="R1225" s="1">
        <v>227</v>
      </c>
      <c r="S1225" s="1">
        <v>170</v>
      </c>
      <c r="T1225" s="1">
        <v>17</v>
      </c>
      <c r="U1225" s="1">
        <v>15</v>
      </c>
      <c r="V1225" s="1">
        <v>8.0117647058823493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/>
      <c r="AS1225" s="1"/>
    </row>
    <row r="1226" spans="1:45" x14ac:dyDescent="0.25">
      <c r="A1226" s="1" t="s">
        <v>105</v>
      </c>
      <c r="B1226" s="1" t="s">
        <v>26</v>
      </c>
      <c r="C1226" s="1" t="s">
        <v>11</v>
      </c>
      <c r="D1226" s="1">
        <v>2</v>
      </c>
      <c r="E1226" s="1">
        <v>11.25</v>
      </c>
      <c r="F1226" s="1" t="s">
        <v>27</v>
      </c>
      <c r="G1226" s="1">
        <v>2008</v>
      </c>
      <c r="H1226" s="1">
        <v>0</v>
      </c>
      <c r="I1226" s="1">
        <v>0</v>
      </c>
      <c r="J1226" s="1" t="s">
        <v>105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/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/>
      <c r="AS1226" s="1"/>
    </row>
    <row r="1227" spans="1:45" x14ac:dyDescent="0.25">
      <c r="A1227" s="1" t="s">
        <v>105</v>
      </c>
      <c r="B1227" s="1" t="s">
        <v>26</v>
      </c>
      <c r="C1227" s="1" t="s">
        <v>11</v>
      </c>
      <c r="D1227" s="1">
        <v>2</v>
      </c>
      <c r="E1227" s="1">
        <v>11.25</v>
      </c>
      <c r="F1227" s="1" t="s">
        <v>27</v>
      </c>
      <c r="G1227" s="1">
        <v>2009</v>
      </c>
      <c r="H1227" s="1">
        <v>0</v>
      </c>
      <c r="I1227" s="1">
        <v>0</v>
      </c>
      <c r="J1227" s="1" t="s">
        <v>105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/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/>
      <c r="AS1227" s="1"/>
    </row>
    <row r="1228" spans="1:45" x14ac:dyDescent="0.25">
      <c r="A1228" s="1" t="s">
        <v>105</v>
      </c>
      <c r="B1228" s="1" t="s">
        <v>26</v>
      </c>
      <c r="C1228" s="1" t="s">
        <v>11</v>
      </c>
      <c r="D1228" s="1">
        <v>2</v>
      </c>
      <c r="E1228" s="1">
        <v>11.25</v>
      </c>
      <c r="F1228" s="1" t="s">
        <v>27</v>
      </c>
      <c r="G1228" s="1">
        <v>2010</v>
      </c>
      <c r="H1228" s="1">
        <v>0</v>
      </c>
      <c r="I1228" s="1">
        <v>0</v>
      </c>
      <c r="J1228" s="1" t="s">
        <v>105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/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/>
      <c r="AS1228" s="1"/>
    </row>
    <row r="1229" spans="1:45" x14ac:dyDescent="0.25">
      <c r="A1229" s="1" t="s">
        <v>105</v>
      </c>
      <c r="B1229" s="1" t="s">
        <v>26</v>
      </c>
      <c r="C1229" s="1" t="s">
        <v>11</v>
      </c>
      <c r="D1229" s="1">
        <v>2</v>
      </c>
      <c r="E1229" s="1">
        <v>11.25</v>
      </c>
      <c r="F1229" s="1" t="s">
        <v>27</v>
      </c>
      <c r="G1229" s="1">
        <v>2011</v>
      </c>
      <c r="H1229" s="1">
        <v>0</v>
      </c>
      <c r="I1229" s="1">
        <v>0</v>
      </c>
      <c r="J1229" s="1" t="s">
        <v>105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/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/>
      <c r="AS1229" s="1"/>
    </row>
    <row r="1230" spans="1:45" x14ac:dyDescent="0.25">
      <c r="A1230" s="1" t="s">
        <v>105</v>
      </c>
      <c r="B1230" s="1" t="s">
        <v>26</v>
      </c>
      <c r="C1230" s="1" t="s">
        <v>11</v>
      </c>
      <c r="D1230" s="1">
        <v>2</v>
      </c>
      <c r="E1230" s="1">
        <v>11.25</v>
      </c>
      <c r="F1230" s="1" t="s">
        <v>27</v>
      </c>
      <c r="G1230" s="1">
        <v>2012</v>
      </c>
      <c r="H1230" s="1">
        <v>0</v>
      </c>
      <c r="I1230" s="1">
        <v>0</v>
      </c>
      <c r="J1230" s="1" t="s">
        <v>105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/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/>
      <c r="AS1230" s="1"/>
    </row>
    <row r="1231" spans="1:45" x14ac:dyDescent="0.25">
      <c r="A1231" s="1" t="s">
        <v>105</v>
      </c>
      <c r="B1231" s="1" t="s">
        <v>26</v>
      </c>
      <c r="C1231" s="1" t="s">
        <v>11</v>
      </c>
      <c r="D1231" s="1">
        <v>2</v>
      </c>
      <c r="E1231" s="1">
        <v>11.25</v>
      </c>
      <c r="F1231" s="1" t="s">
        <v>27</v>
      </c>
      <c r="G1231" s="1">
        <v>2013</v>
      </c>
      <c r="H1231" s="1">
        <v>0</v>
      </c>
      <c r="I1231" s="1">
        <v>0</v>
      </c>
      <c r="J1231" s="1" t="s">
        <v>105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/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/>
      <c r="AS1231" s="1"/>
    </row>
    <row r="1232" spans="1:45" x14ac:dyDescent="0.25">
      <c r="A1232" s="1" t="s">
        <v>105</v>
      </c>
      <c r="B1232" s="1" t="s">
        <v>26</v>
      </c>
      <c r="C1232" s="1" t="s">
        <v>11</v>
      </c>
      <c r="D1232" s="1">
        <v>2</v>
      </c>
      <c r="E1232" s="1">
        <v>11.25</v>
      </c>
      <c r="F1232" s="1" t="s">
        <v>27</v>
      </c>
      <c r="G1232" s="1">
        <v>2014</v>
      </c>
      <c r="H1232" s="1">
        <v>0</v>
      </c>
      <c r="I1232" s="1">
        <v>0</v>
      </c>
      <c r="J1232" s="1" t="s">
        <v>105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/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/>
      <c r="AS1232" s="1"/>
    </row>
    <row r="1233" spans="1:45" x14ac:dyDescent="0.25">
      <c r="A1233" s="1" t="s">
        <v>105</v>
      </c>
      <c r="B1233" s="1" t="s">
        <v>26</v>
      </c>
      <c r="C1233" s="1" t="s">
        <v>11</v>
      </c>
      <c r="D1233" s="1">
        <v>2</v>
      </c>
      <c r="E1233" s="1">
        <v>11.25</v>
      </c>
      <c r="F1233" s="1" t="s">
        <v>27</v>
      </c>
      <c r="G1233" s="1">
        <v>2015</v>
      </c>
      <c r="H1233" s="1">
        <v>0</v>
      </c>
      <c r="I1233" s="1">
        <v>0</v>
      </c>
      <c r="J1233" s="1" t="s">
        <v>105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/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/>
      <c r="AS1233" s="1"/>
    </row>
    <row r="1234" spans="1:45" x14ac:dyDescent="0.25">
      <c r="A1234" s="1" t="s">
        <v>105</v>
      </c>
      <c r="B1234" s="1" t="s">
        <v>26</v>
      </c>
      <c r="C1234" s="1" t="s">
        <v>11</v>
      </c>
      <c r="D1234" s="1">
        <v>2</v>
      </c>
      <c r="E1234" s="1">
        <v>11.25</v>
      </c>
      <c r="F1234" s="1" t="s">
        <v>27</v>
      </c>
      <c r="G1234" s="1">
        <v>2016</v>
      </c>
      <c r="H1234" s="1">
        <v>0</v>
      </c>
      <c r="I1234" s="1">
        <v>0</v>
      </c>
      <c r="J1234" s="1" t="s">
        <v>105</v>
      </c>
      <c r="K1234" s="1">
        <v>5</v>
      </c>
      <c r="L1234" s="1">
        <v>42</v>
      </c>
      <c r="M1234" s="1">
        <v>41</v>
      </c>
      <c r="N1234" s="1">
        <v>5</v>
      </c>
      <c r="O1234" s="1">
        <v>0</v>
      </c>
      <c r="P1234" s="1">
        <v>100</v>
      </c>
      <c r="Q1234" s="1">
        <v>5</v>
      </c>
      <c r="R1234" s="1">
        <v>42</v>
      </c>
      <c r="S1234" s="1">
        <v>41</v>
      </c>
      <c r="T1234" s="1">
        <v>5</v>
      </c>
      <c r="U1234" s="1">
        <v>0</v>
      </c>
      <c r="V1234" s="1">
        <v>6.1463414634146298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/>
      <c r="AS1234" s="1"/>
    </row>
    <row r="1235" spans="1:45" x14ac:dyDescent="0.25">
      <c r="A1235" s="1" t="s">
        <v>105</v>
      </c>
      <c r="B1235" s="1" t="s">
        <v>26</v>
      </c>
      <c r="C1235" s="1" t="s">
        <v>11</v>
      </c>
      <c r="D1235" s="1">
        <v>2</v>
      </c>
      <c r="E1235" s="1">
        <v>11.25</v>
      </c>
      <c r="F1235" s="1" t="s">
        <v>27</v>
      </c>
      <c r="G1235" s="1">
        <v>2017</v>
      </c>
      <c r="H1235" s="1">
        <v>0</v>
      </c>
      <c r="I1235" s="1">
        <v>0</v>
      </c>
      <c r="J1235" s="1" t="s">
        <v>105</v>
      </c>
      <c r="K1235" s="1">
        <v>10</v>
      </c>
      <c r="L1235" s="1">
        <v>277</v>
      </c>
      <c r="M1235" s="1">
        <v>206</v>
      </c>
      <c r="N1235" s="1">
        <v>29</v>
      </c>
      <c r="O1235" s="1">
        <v>13</v>
      </c>
      <c r="P1235" s="1">
        <v>132.57999999999899</v>
      </c>
      <c r="Q1235" s="1">
        <v>15</v>
      </c>
      <c r="R1235" s="1">
        <v>319</v>
      </c>
      <c r="S1235" s="1">
        <v>247</v>
      </c>
      <c r="T1235" s="1">
        <v>34</v>
      </c>
      <c r="U1235" s="1">
        <v>13</v>
      </c>
      <c r="V1235" s="1">
        <v>7.74898785425101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/>
      <c r="AS1235" s="1"/>
    </row>
    <row r="1236" spans="1:45" x14ac:dyDescent="0.25">
      <c r="A1236" s="1" t="s">
        <v>105</v>
      </c>
      <c r="B1236" s="1" t="s">
        <v>26</v>
      </c>
      <c r="C1236" s="1" t="s">
        <v>11</v>
      </c>
      <c r="D1236" s="1">
        <v>2</v>
      </c>
      <c r="E1236" s="1">
        <v>11.25</v>
      </c>
      <c r="F1236" s="1" t="s">
        <v>27</v>
      </c>
      <c r="G1236" s="1">
        <v>2018</v>
      </c>
      <c r="H1236" s="1">
        <v>1</v>
      </c>
      <c r="I1236" s="1">
        <v>1</v>
      </c>
      <c r="J1236" s="1" t="s">
        <v>105</v>
      </c>
      <c r="K1236" s="1">
        <v>12</v>
      </c>
      <c r="L1236" s="1">
        <v>275</v>
      </c>
      <c r="M1236" s="1">
        <v>184</v>
      </c>
      <c r="N1236" s="1">
        <v>22</v>
      </c>
      <c r="O1236" s="1">
        <v>17</v>
      </c>
      <c r="P1236" s="1">
        <v>120.33</v>
      </c>
      <c r="Q1236" s="1">
        <v>27</v>
      </c>
      <c r="R1236" s="1">
        <v>594</v>
      </c>
      <c r="S1236" s="1">
        <v>431</v>
      </c>
      <c r="T1236" s="1">
        <v>56</v>
      </c>
      <c r="U1236" s="1">
        <v>30</v>
      </c>
      <c r="V1236" s="1">
        <v>8.2691415313225001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/>
      <c r="AS1236" s="1"/>
    </row>
    <row r="1237" spans="1:45" x14ac:dyDescent="0.25">
      <c r="A1237" s="1" t="s">
        <v>105</v>
      </c>
      <c r="B1237" s="1" t="s">
        <v>26</v>
      </c>
      <c r="C1237" s="1" t="s">
        <v>11</v>
      </c>
      <c r="D1237" s="1">
        <v>2</v>
      </c>
      <c r="E1237" s="1">
        <v>11.25</v>
      </c>
      <c r="F1237" s="1" t="s">
        <v>27</v>
      </c>
      <c r="G1237" s="1">
        <v>2019</v>
      </c>
      <c r="H1237" s="1">
        <v>0</v>
      </c>
      <c r="I1237" s="1">
        <v>1</v>
      </c>
      <c r="J1237" s="1" t="s">
        <v>105</v>
      </c>
      <c r="K1237" s="1">
        <v>6</v>
      </c>
      <c r="L1237" s="1">
        <v>101</v>
      </c>
      <c r="M1237" s="1">
        <v>100</v>
      </c>
      <c r="N1237" s="1">
        <v>8</v>
      </c>
      <c r="O1237" s="1">
        <v>4</v>
      </c>
      <c r="P1237" s="1">
        <v>89.389999999999901</v>
      </c>
      <c r="Q1237" s="1">
        <v>28</v>
      </c>
      <c r="R1237" s="1">
        <v>653</v>
      </c>
      <c r="S1237" s="1">
        <v>490</v>
      </c>
      <c r="T1237" s="1">
        <v>59</v>
      </c>
      <c r="U1237" s="1">
        <v>34</v>
      </c>
      <c r="V1237" s="1">
        <v>7.9959183673469303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/>
      <c r="AS1237" s="1"/>
    </row>
    <row r="1238" spans="1:45" x14ac:dyDescent="0.25">
      <c r="A1238" s="1" t="s">
        <v>105</v>
      </c>
      <c r="B1238" s="1" t="s">
        <v>26</v>
      </c>
      <c r="C1238" s="1" t="s">
        <v>11</v>
      </c>
      <c r="D1238" s="1">
        <v>2</v>
      </c>
      <c r="E1238" s="1">
        <v>11.25</v>
      </c>
      <c r="F1238" s="1" t="s">
        <v>27</v>
      </c>
      <c r="G1238" s="1">
        <v>2020</v>
      </c>
      <c r="H1238" s="1">
        <v>1</v>
      </c>
      <c r="I1238" s="1">
        <v>2</v>
      </c>
      <c r="J1238" s="1" t="s">
        <v>105</v>
      </c>
      <c r="K1238" s="1">
        <v>13</v>
      </c>
      <c r="L1238" s="1">
        <v>516</v>
      </c>
      <c r="M1238" s="1">
        <v>354</v>
      </c>
      <c r="N1238" s="1">
        <v>36</v>
      </c>
      <c r="O1238" s="1">
        <v>30</v>
      </c>
      <c r="P1238" s="1">
        <v>134.78</v>
      </c>
      <c r="Q1238" s="1">
        <v>31</v>
      </c>
      <c r="R1238" s="1">
        <v>892</v>
      </c>
      <c r="S1238" s="1">
        <v>638</v>
      </c>
      <c r="T1238" s="1">
        <v>66</v>
      </c>
      <c r="U1238" s="1">
        <v>51</v>
      </c>
      <c r="V1238" s="1">
        <v>8.3887147335423204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/>
      <c r="AS1238" s="1"/>
    </row>
    <row r="1239" spans="1:45" x14ac:dyDescent="0.25">
      <c r="A1239" s="1" t="s">
        <v>105</v>
      </c>
      <c r="B1239" s="1" t="s">
        <v>26</v>
      </c>
      <c r="C1239" s="1" t="s">
        <v>11</v>
      </c>
      <c r="D1239" s="1">
        <v>2</v>
      </c>
      <c r="E1239" s="1">
        <v>11.25</v>
      </c>
      <c r="F1239" s="1" t="s">
        <v>27</v>
      </c>
      <c r="G1239" s="1">
        <v>2021</v>
      </c>
      <c r="H1239" s="1">
        <v>1</v>
      </c>
      <c r="I1239" s="1">
        <v>2</v>
      </c>
      <c r="J1239" s="1" t="s">
        <v>105</v>
      </c>
      <c r="K1239" s="1">
        <v>10</v>
      </c>
      <c r="L1239" s="1">
        <v>241</v>
      </c>
      <c r="M1239" s="1">
        <v>180</v>
      </c>
      <c r="N1239" s="1">
        <v>21</v>
      </c>
      <c r="O1239" s="1">
        <v>10</v>
      </c>
      <c r="P1239" s="1">
        <v>100.27</v>
      </c>
      <c r="Q1239" s="1">
        <v>29</v>
      </c>
      <c r="R1239" s="1">
        <v>858</v>
      </c>
      <c r="S1239" s="1">
        <v>634</v>
      </c>
      <c r="T1239" s="1">
        <v>65</v>
      </c>
      <c r="U1239" s="1">
        <v>44</v>
      </c>
      <c r="V1239" s="1">
        <v>8.1198738170346996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/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/>
      <c r="AS1239" s="1"/>
    </row>
    <row r="1240" spans="1:45" x14ac:dyDescent="0.25">
      <c r="A1240" s="1" t="s">
        <v>105</v>
      </c>
      <c r="B1240" s="1" t="s">
        <v>26</v>
      </c>
      <c r="C1240" s="1" t="s">
        <v>11</v>
      </c>
      <c r="D1240" s="1">
        <v>2</v>
      </c>
      <c r="E1240" s="1">
        <v>11.25</v>
      </c>
      <c r="F1240" s="1" t="s">
        <v>27</v>
      </c>
      <c r="G1240" s="1">
        <v>2022</v>
      </c>
      <c r="H1240" s="1">
        <v>0</v>
      </c>
      <c r="I1240" s="1">
        <v>2</v>
      </c>
      <c r="J1240" s="1" t="s">
        <v>105</v>
      </c>
      <c r="K1240" s="1">
        <v>14</v>
      </c>
      <c r="L1240" s="1">
        <v>418</v>
      </c>
      <c r="M1240" s="1">
        <v>348</v>
      </c>
      <c r="N1240" s="1">
        <v>45</v>
      </c>
      <c r="O1240" s="1">
        <v>11</v>
      </c>
      <c r="P1240" s="1">
        <v>119.3</v>
      </c>
      <c r="Q1240" s="1">
        <v>37</v>
      </c>
      <c r="R1240" s="1">
        <v>1175</v>
      </c>
      <c r="S1240" s="1">
        <v>882</v>
      </c>
      <c r="T1240" s="1">
        <v>102</v>
      </c>
      <c r="U1240" s="1">
        <v>51</v>
      </c>
      <c r="V1240" s="1">
        <v>7.99319727891156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/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/>
      <c r="AS1240" s="1"/>
    </row>
    <row r="1241" spans="1:45" x14ac:dyDescent="0.25">
      <c r="A1241" s="1" t="s">
        <v>105</v>
      </c>
      <c r="B1241" s="1" t="s">
        <v>26</v>
      </c>
      <c r="C1241" s="1" t="s">
        <v>11</v>
      </c>
      <c r="D1241" s="1">
        <v>2</v>
      </c>
      <c r="E1241" s="1">
        <v>11.25</v>
      </c>
      <c r="F1241" s="1" t="s">
        <v>27</v>
      </c>
      <c r="G1241" s="1">
        <v>2023</v>
      </c>
      <c r="H1241" s="1">
        <v>1</v>
      </c>
      <c r="I1241" s="1">
        <v>2</v>
      </c>
      <c r="J1241" s="1" t="s">
        <v>105</v>
      </c>
      <c r="K1241" s="1">
        <v>15</v>
      </c>
      <c r="L1241" s="1">
        <v>454</v>
      </c>
      <c r="M1241" s="1">
        <v>318</v>
      </c>
      <c r="N1241" s="1">
        <v>54</v>
      </c>
      <c r="O1241" s="1">
        <v>18</v>
      </c>
      <c r="P1241" s="1">
        <v>122.58</v>
      </c>
      <c r="Q1241" s="1">
        <v>39</v>
      </c>
      <c r="R1241" s="1">
        <v>1113</v>
      </c>
      <c r="S1241" s="1">
        <v>846</v>
      </c>
      <c r="T1241" s="1">
        <v>120</v>
      </c>
      <c r="U1241" s="1">
        <v>39</v>
      </c>
      <c r="V1241" s="1">
        <v>7.8936170212765902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/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/>
      <c r="AS1241" s="1"/>
    </row>
    <row r="1242" spans="1:45" x14ac:dyDescent="0.25">
      <c r="A1242" s="1" t="s">
        <v>105</v>
      </c>
      <c r="B1242" s="1" t="s">
        <v>26</v>
      </c>
      <c r="C1242" s="1" t="s">
        <v>11</v>
      </c>
      <c r="D1242" s="1">
        <v>2</v>
      </c>
      <c r="E1242" s="1">
        <v>11.25</v>
      </c>
      <c r="F1242" s="1" t="s">
        <v>27</v>
      </c>
      <c r="G1242" s="1">
        <v>2024</v>
      </c>
      <c r="H1242" s="1">
        <v>0</v>
      </c>
      <c r="I1242" s="1">
        <v>1</v>
      </c>
      <c r="J1242" s="1" t="s">
        <v>105</v>
      </c>
      <c r="K1242" s="1">
        <v>12</v>
      </c>
      <c r="L1242" s="1">
        <v>266</v>
      </c>
      <c r="M1242" s="1">
        <v>178</v>
      </c>
      <c r="N1242" s="1">
        <v>29</v>
      </c>
      <c r="O1242" s="1">
        <v>14</v>
      </c>
      <c r="P1242" s="1">
        <v>135.70999999999901</v>
      </c>
      <c r="Q1242" s="1">
        <v>41</v>
      </c>
      <c r="R1242" s="1">
        <v>1138</v>
      </c>
      <c r="S1242" s="1">
        <v>844</v>
      </c>
      <c r="T1242" s="1">
        <v>128</v>
      </c>
      <c r="U1242" s="1">
        <v>43</v>
      </c>
      <c r="V1242" s="1">
        <v>8.0900473933649195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/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/>
      <c r="AS1242" s="1"/>
    </row>
    <row r="1243" spans="1:45" x14ac:dyDescent="0.25">
      <c r="A1243" s="1" t="s">
        <v>106</v>
      </c>
      <c r="B1243" s="1" t="s">
        <v>10</v>
      </c>
      <c r="C1243" s="1" t="s">
        <v>11</v>
      </c>
      <c r="D1243" s="1">
        <v>2</v>
      </c>
      <c r="E1243" s="1">
        <v>11.5</v>
      </c>
      <c r="F1243" s="1" t="s">
        <v>13</v>
      </c>
      <c r="G1243" s="1">
        <v>2008</v>
      </c>
      <c r="H1243" s="1">
        <v>0</v>
      </c>
      <c r="I1243" s="1">
        <v>0</v>
      </c>
      <c r="J1243" s="1" t="s">
        <v>338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/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/>
      <c r="AS1243" s="1"/>
    </row>
    <row r="1244" spans="1:45" x14ac:dyDescent="0.25">
      <c r="A1244" s="1" t="s">
        <v>106</v>
      </c>
      <c r="B1244" s="1" t="s">
        <v>10</v>
      </c>
      <c r="C1244" s="1" t="s">
        <v>11</v>
      </c>
      <c r="D1244" s="1">
        <v>2</v>
      </c>
      <c r="E1244" s="1">
        <v>11.5</v>
      </c>
      <c r="F1244" s="1" t="s">
        <v>13</v>
      </c>
      <c r="G1244" s="1">
        <v>2009</v>
      </c>
      <c r="H1244" s="1">
        <v>0</v>
      </c>
      <c r="I1244" s="1">
        <v>0</v>
      </c>
      <c r="J1244" s="1" t="s">
        <v>338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/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/>
      <c r="AS1244" s="1"/>
    </row>
    <row r="1245" spans="1:45" x14ac:dyDescent="0.25">
      <c r="A1245" s="1" t="s">
        <v>106</v>
      </c>
      <c r="B1245" s="1" t="s">
        <v>10</v>
      </c>
      <c r="C1245" s="1" t="s">
        <v>11</v>
      </c>
      <c r="D1245" s="1">
        <v>2</v>
      </c>
      <c r="E1245" s="1">
        <v>11.5</v>
      </c>
      <c r="F1245" s="1" t="s">
        <v>13</v>
      </c>
      <c r="G1245" s="1">
        <v>2010</v>
      </c>
      <c r="H1245" s="1">
        <v>0</v>
      </c>
      <c r="I1245" s="1">
        <v>0</v>
      </c>
      <c r="J1245" s="1" t="s">
        <v>338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/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/>
      <c r="AS1245" s="1"/>
    </row>
    <row r="1246" spans="1:45" x14ac:dyDescent="0.25">
      <c r="A1246" s="1" t="s">
        <v>106</v>
      </c>
      <c r="B1246" s="1" t="s">
        <v>10</v>
      </c>
      <c r="C1246" s="1" t="s">
        <v>11</v>
      </c>
      <c r="D1246" s="1">
        <v>2</v>
      </c>
      <c r="E1246" s="1">
        <v>11.5</v>
      </c>
      <c r="F1246" s="1" t="s">
        <v>13</v>
      </c>
      <c r="G1246" s="1">
        <v>2011</v>
      </c>
      <c r="H1246" s="1">
        <v>0</v>
      </c>
      <c r="I1246" s="1">
        <v>0</v>
      </c>
      <c r="J1246" s="1" t="s">
        <v>338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/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/>
      <c r="AS1246" s="1"/>
    </row>
    <row r="1247" spans="1:45" x14ac:dyDescent="0.25">
      <c r="A1247" s="1" t="s">
        <v>106</v>
      </c>
      <c r="B1247" s="1" t="s">
        <v>10</v>
      </c>
      <c r="C1247" s="1" t="s">
        <v>11</v>
      </c>
      <c r="D1247" s="1">
        <v>2</v>
      </c>
      <c r="E1247" s="1">
        <v>11.5</v>
      </c>
      <c r="F1247" s="1" t="s">
        <v>13</v>
      </c>
      <c r="G1247" s="1">
        <v>2012</v>
      </c>
      <c r="H1247" s="1">
        <v>0</v>
      </c>
      <c r="I1247" s="1">
        <v>0</v>
      </c>
      <c r="J1247" s="1" t="s">
        <v>338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/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/>
      <c r="AS1247" s="1"/>
    </row>
    <row r="1248" spans="1:45" x14ac:dyDescent="0.25">
      <c r="A1248" s="1" t="s">
        <v>106</v>
      </c>
      <c r="B1248" s="1" t="s">
        <v>10</v>
      </c>
      <c r="C1248" s="1" t="s">
        <v>11</v>
      </c>
      <c r="D1248" s="1">
        <v>2</v>
      </c>
      <c r="E1248" s="1">
        <v>11.5</v>
      </c>
      <c r="F1248" s="1" t="s">
        <v>13</v>
      </c>
      <c r="G1248" s="1">
        <v>2013</v>
      </c>
      <c r="H1248" s="1">
        <v>0</v>
      </c>
      <c r="I1248" s="1">
        <v>0</v>
      </c>
      <c r="J1248" s="1" t="s">
        <v>338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/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/>
      <c r="AS1248" s="1"/>
    </row>
    <row r="1249" spans="1:45" x14ac:dyDescent="0.25">
      <c r="A1249" s="1" t="s">
        <v>106</v>
      </c>
      <c r="B1249" s="1" t="s">
        <v>10</v>
      </c>
      <c r="C1249" s="1" t="s">
        <v>11</v>
      </c>
      <c r="D1249" s="1">
        <v>2</v>
      </c>
      <c r="E1249" s="1">
        <v>11.5</v>
      </c>
      <c r="F1249" s="1" t="s">
        <v>13</v>
      </c>
      <c r="G1249" s="1">
        <v>2014</v>
      </c>
      <c r="H1249" s="1">
        <v>0</v>
      </c>
      <c r="I1249" s="1">
        <v>0</v>
      </c>
      <c r="J1249" s="1" t="s">
        <v>338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/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/>
      <c r="AS1249" s="1"/>
    </row>
    <row r="1250" spans="1:45" x14ac:dyDescent="0.25">
      <c r="A1250" s="1" t="s">
        <v>106</v>
      </c>
      <c r="B1250" s="1" t="s">
        <v>10</v>
      </c>
      <c r="C1250" s="1" t="s">
        <v>11</v>
      </c>
      <c r="D1250" s="1">
        <v>2</v>
      </c>
      <c r="E1250" s="1">
        <v>11.5</v>
      </c>
      <c r="F1250" s="1" t="s">
        <v>13</v>
      </c>
      <c r="G1250" s="1">
        <v>2015</v>
      </c>
      <c r="H1250" s="1">
        <v>0</v>
      </c>
      <c r="I1250" s="1">
        <v>0</v>
      </c>
      <c r="J1250" s="1" t="s">
        <v>338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/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/>
      <c r="AS1250" s="1"/>
    </row>
    <row r="1251" spans="1:45" x14ac:dyDescent="0.25">
      <c r="A1251" s="1" t="s">
        <v>106</v>
      </c>
      <c r="B1251" s="1" t="s">
        <v>10</v>
      </c>
      <c r="C1251" s="1" t="s">
        <v>11</v>
      </c>
      <c r="D1251" s="1">
        <v>2</v>
      </c>
      <c r="E1251" s="1">
        <v>11.5</v>
      </c>
      <c r="F1251" s="1" t="s">
        <v>13</v>
      </c>
      <c r="G1251" s="1">
        <v>2016</v>
      </c>
      <c r="H1251" s="1">
        <v>0</v>
      </c>
      <c r="I1251" s="1">
        <v>0</v>
      </c>
      <c r="J1251" s="1" t="s">
        <v>338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/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/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/>
      <c r="AS1251" s="1"/>
    </row>
    <row r="1252" spans="1:45" x14ac:dyDescent="0.25">
      <c r="A1252" s="1" t="s">
        <v>106</v>
      </c>
      <c r="B1252" s="1" t="s">
        <v>10</v>
      </c>
      <c r="C1252" s="1" t="s">
        <v>11</v>
      </c>
      <c r="D1252" s="1">
        <v>2</v>
      </c>
      <c r="E1252" s="1">
        <v>11.5</v>
      </c>
      <c r="F1252" s="1" t="s">
        <v>13</v>
      </c>
      <c r="G1252" s="1">
        <v>2017</v>
      </c>
      <c r="H1252" s="1">
        <v>0</v>
      </c>
      <c r="I1252" s="1">
        <v>0</v>
      </c>
      <c r="J1252" s="1" t="s">
        <v>338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/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/>
      <c r="AS1252" s="1"/>
    </row>
    <row r="1253" spans="1:45" x14ac:dyDescent="0.25">
      <c r="A1253" s="1" t="s">
        <v>106</v>
      </c>
      <c r="B1253" s="1" t="s">
        <v>10</v>
      </c>
      <c r="C1253" s="1" t="s">
        <v>11</v>
      </c>
      <c r="D1253" s="1">
        <v>2</v>
      </c>
      <c r="E1253" s="1">
        <v>11.5</v>
      </c>
      <c r="F1253" s="1" t="s">
        <v>13</v>
      </c>
      <c r="G1253" s="1">
        <v>2018</v>
      </c>
      <c r="H1253" s="1">
        <v>0</v>
      </c>
      <c r="I1253" s="1">
        <v>0</v>
      </c>
      <c r="J1253" s="1" t="s">
        <v>338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/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/>
      <c r="AS1253" s="1"/>
    </row>
    <row r="1254" spans="1:45" x14ac:dyDescent="0.25">
      <c r="A1254" s="1" t="s">
        <v>106</v>
      </c>
      <c r="B1254" s="1" t="s">
        <v>10</v>
      </c>
      <c r="C1254" s="1" t="s">
        <v>11</v>
      </c>
      <c r="D1254" s="1">
        <v>2</v>
      </c>
      <c r="E1254" s="1">
        <v>11.5</v>
      </c>
      <c r="F1254" s="1" t="s">
        <v>13</v>
      </c>
      <c r="G1254" s="1">
        <v>2019</v>
      </c>
      <c r="H1254" s="1">
        <v>0</v>
      </c>
      <c r="I1254" s="1">
        <v>0</v>
      </c>
      <c r="J1254" s="1" t="s">
        <v>338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/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/>
      <c r="AS1254" s="1"/>
    </row>
    <row r="1255" spans="1:45" x14ac:dyDescent="0.25">
      <c r="A1255" s="1" t="s">
        <v>106</v>
      </c>
      <c r="B1255" s="1" t="s">
        <v>10</v>
      </c>
      <c r="C1255" s="1" t="s">
        <v>11</v>
      </c>
      <c r="D1255" s="1">
        <v>2</v>
      </c>
      <c r="E1255" s="1">
        <v>11.5</v>
      </c>
      <c r="F1255" s="1" t="s">
        <v>13</v>
      </c>
      <c r="G1255" s="1">
        <v>2020</v>
      </c>
      <c r="H1255" s="1">
        <v>0</v>
      </c>
      <c r="I1255" s="1">
        <v>0</v>
      </c>
      <c r="J1255" s="1" t="s">
        <v>338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/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/>
      <c r="AS1255" s="1"/>
    </row>
    <row r="1256" spans="1:45" x14ac:dyDescent="0.25">
      <c r="A1256" s="1" t="s">
        <v>106</v>
      </c>
      <c r="B1256" s="1" t="s">
        <v>10</v>
      </c>
      <c r="C1256" s="1" t="s">
        <v>11</v>
      </c>
      <c r="D1256" s="1">
        <v>2</v>
      </c>
      <c r="E1256" s="1">
        <v>11.5</v>
      </c>
      <c r="F1256" s="1" t="s">
        <v>13</v>
      </c>
      <c r="G1256" s="1">
        <v>2021</v>
      </c>
      <c r="H1256" s="1">
        <v>0</v>
      </c>
      <c r="I1256" s="1">
        <v>0</v>
      </c>
      <c r="J1256" s="1" t="s">
        <v>338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/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/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/>
      <c r="AS1256" s="1"/>
    </row>
    <row r="1257" spans="1:45" x14ac:dyDescent="0.25">
      <c r="A1257" s="1" t="s">
        <v>106</v>
      </c>
      <c r="B1257" s="1" t="s">
        <v>10</v>
      </c>
      <c r="C1257" s="1" t="s">
        <v>11</v>
      </c>
      <c r="D1257" s="1">
        <v>2</v>
      </c>
      <c r="E1257" s="1">
        <v>11.5</v>
      </c>
      <c r="F1257" s="1" t="s">
        <v>13</v>
      </c>
      <c r="G1257" s="1">
        <v>2022</v>
      </c>
      <c r="H1257" s="1">
        <v>0</v>
      </c>
      <c r="I1257" s="1">
        <v>0</v>
      </c>
      <c r="J1257" s="1" t="s">
        <v>338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/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/>
      <c r="AS1257" s="1"/>
    </row>
    <row r="1258" spans="1:45" x14ac:dyDescent="0.25">
      <c r="A1258" s="1" t="s">
        <v>106</v>
      </c>
      <c r="B1258" s="1" t="s">
        <v>10</v>
      </c>
      <c r="C1258" s="1" t="s">
        <v>11</v>
      </c>
      <c r="D1258" s="1">
        <v>2</v>
      </c>
      <c r="E1258" s="1">
        <v>11.5</v>
      </c>
      <c r="F1258" s="1" t="s">
        <v>13</v>
      </c>
      <c r="G1258" s="1">
        <v>2023</v>
      </c>
      <c r="H1258" s="1">
        <v>1</v>
      </c>
      <c r="I1258" s="1">
        <v>1</v>
      </c>
      <c r="J1258" s="1" t="s">
        <v>338</v>
      </c>
      <c r="K1258" s="1">
        <v>9</v>
      </c>
      <c r="L1258" s="1">
        <v>218</v>
      </c>
      <c r="M1258" s="1">
        <v>133</v>
      </c>
      <c r="N1258" s="1">
        <v>24</v>
      </c>
      <c r="O1258" s="1">
        <v>10</v>
      </c>
      <c r="P1258" s="1">
        <v>154.54</v>
      </c>
      <c r="Q1258" s="1">
        <v>9</v>
      </c>
      <c r="R1258" s="1">
        <v>218</v>
      </c>
      <c r="S1258" s="1">
        <v>133</v>
      </c>
      <c r="T1258" s="1">
        <v>24</v>
      </c>
      <c r="U1258" s="1">
        <v>10</v>
      </c>
      <c r="V1258" s="1">
        <v>9.8345864661654101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/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/>
      <c r="AS1258" s="1"/>
    </row>
    <row r="1259" spans="1:45" x14ac:dyDescent="0.25">
      <c r="A1259" s="1" t="s">
        <v>106</v>
      </c>
      <c r="B1259" s="1" t="s">
        <v>10</v>
      </c>
      <c r="C1259" s="1" t="s">
        <v>11</v>
      </c>
      <c r="D1259" s="1">
        <v>2</v>
      </c>
      <c r="E1259" s="1">
        <v>11.5</v>
      </c>
      <c r="F1259" s="1" t="s">
        <v>13</v>
      </c>
      <c r="G1259" s="1">
        <v>2024</v>
      </c>
      <c r="H1259" s="1">
        <v>1</v>
      </c>
      <c r="I1259" s="1">
        <v>2</v>
      </c>
      <c r="J1259" s="1" t="s">
        <v>338</v>
      </c>
      <c r="K1259" s="1">
        <v>11</v>
      </c>
      <c r="L1259" s="1">
        <v>429</v>
      </c>
      <c r="M1259" s="1">
        <v>234</v>
      </c>
      <c r="N1259" s="1">
        <v>50</v>
      </c>
      <c r="O1259" s="1">
        <v>23</v>
      </c>
      <c r="P1259" s="1">
        <v>166.66</v>
      </c>
      <c r="Q1259" s="1">
        <v>20</v>
      </c>
      <c r="R1259" s="1">
        <v>647</v>
      </c>
      <c r="S1259" s="1">
        <v>367</v>
      </c>
      <c r="T1259" s="1">
        <v>74</v>
      </c>
      <c r="U1259" s="1">
        <v>33</v>
      </c>
      <c r="V1259" s="1">
        <v>10.577656675749299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/>
      <c r="AS1259" s="1"/>
    </row>
    <row r="1260" spans="1:45" x14ac:dyDescent="0.25">
      <c r="A1260" s="1" t="s">
        <v>107</v>
      </c>
      <c r="B1260" s="1" t="s">
        <v>10</v>
      </c>
      <c r="C1260" s="1" t="s">
        <v>11</v>
      </c>
      <c r="D1260" s="1">
        <v>1</v>
      </c>
      <c r="E1260" s="1">
        <v>11</v>
      </c>
      <c r="F1260" s="1" t="s">
        <v>13</v>
      </c>
      <c r="G1260" s="1">
        <v>2008</v>
      </c>
      <c r="H1260" s="1">
        <v>0</v>
      </c>
      <c r="I1260" s="1">
        <v>0</v>
      </c>
      <c r="J1260" s="1" t="s">
        <v>279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/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/>
      <c r="AS1260" s="1"/>
    </row>
    <row r="1261" spans="1:45" x14ac:dyDescent="0.25">
      <c r="A1261" s="1" t="s">
        <v>107</v>
      </c>
      <c r="B1261" s="1" t="s">
        <v>10</v>
      </c>
      <c r="C1261" s="1" t="s">
        <v>11</v>
      </c>
      <c r="D1261" s="1">
        <v>1</v>
      </c>
      <c r="E1261" s="1">
        <v>11</v>
      </c>
      <c r="F1261" s="1" t="s">
        <v>13</v>
      </c>
      <c r="G1261" s="1">
        <v>2009</v>
      </c>
      <c r="H1261" s="1">
        <v>0</v>
      </c>
      <c r="I1261" s="1">
        <v>0</v>
      </c>
      <c r="J1261" s="1" t="s">
        <v>279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/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/>
      <c r="AS1261" s="1"/>
    </row>
    <row r="1262" spans="1:45" x14ac:dyDescent="0.25">
      <c r="A1262" s="1" t="s">
        <v>107</v>
      </c>
      <c r="B1262" s="1" t="s">
        <v>10</v>
      </c>
      <c r="C1262" s="1" t="s">
        <v>11</v>
      </c>
      <c r="D1262" s="1">
        <v>1</v>
      </c>
      <c r="E1262" s="1">
        <v>11</v>
      </c>
      <c r="F1262" s="1" t="s">
        <v>13</v>
      </c>
      <c r="G1262" s="1">
        <v>2010</v>
      </c>
      <c r="H1262" s="1">
        <v>0</v>
      </c>
      <c r="I1262" s="1">
        <v>0</v>
      </c>
      <c r="J1262" s="1" t="s">
        <v>279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/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/>
      <c r="AS1262" s="1"/>
    </row>
    <row r="1263" spans="1:45" x14ac:dyDescent="0.25">
      <c r="A1263" s="1" t="s">
        <v>107</v>
      </c>
      <c r="B1263" s="1" t="s">
        <v>10</v>
      </c>
      <c r="C1263" s="1" t="s">
        <v>11</v>
      </c>
      <c r="D1263" s="1">
        <v>1</v>
      </c>
      <c r="E1263" s="1">
        <v>11</v>
      </c>
      <c r="F1263" s="1" t="s">
        <v>13</v>
      </c>
      <c r="G1263" s="1">
        <v>2011</v>
      </c>
      <c r="H1263" s="1">
        <v>0</v>
      </c>
      <c r="I1263" s="1">
        <v>0</v>
      </c>
      <c r="J1263" s="1" t="s">
        <v>279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/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/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/>
      <c r="AS1263" s="1"/>
    </row>
    <row r="1264" spans="1:45" x14ac:dyDescent="0.25">
      <c r="A1264" s="1" t="s">
        <v>107</v>
      </c>
      <c r="B1264" s="1" t="s">
        <v>10</v>
      </c>
      <c r="C1264" s="1" t="s">
        <v>11</v>
      </c>
      <c r="D1264" s="1">
        <v>1</v>
      </c>
      <c r="E1264" s="1">
        <v>11</v>
      </c>
      <c r="F1264" s="1" t="s">
        <v>13</v>
      </c>
      <c r="G1264" s="1">
        <v>2012</v>
      </c>
      <c r="H1264" s="1">
        <v>0</v>
      </c>
      <c r="I1264" s="1">
        <v>0</v>
      </c>
      <c r="J1264" s="1" t="s">
        <v>279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/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/>
      <c r="AS1264" s="1"/>
    </row>
    <row r="1265" spans="1:45" x14ac:dyDescent="0.25">
      <c r="A1265" s="1" t="s">
        <v>107</v>
      </c>
      <c r="B1265" s="1" t="s">
        <v>10</v>
      </c>
      <c r="C1265" s="1" t="s">
        <v>11</v>
      </c>
      <c r="D1265" s="1">
        <v>1</v>
      </c>
      <c r="E1265" s="1">
        <v>11</v>
      </c>
      <c r="F1265" s="1" t="s">
        <v>13</v>
      </c>
      <c r="G1265" s="1">
        <v>2013</v>
      </c>
      <c r="H1265" s="1">
        <v>0</v>
      </c>
      <c r="I1265" s="1">
        <v>0</v>
      </c>
      <c r="J1265" s="1" t="s">
        <v>279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/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/>
      <c r="AS1265" s="1"/>
    </row>
    <row r="1266" spans="1:45" x14ac:dyDescent="0.25">
      <c r="A1266" s="1" t="s">
        <v>107</v>
      </c>
      <c r="B1266" s="1" t="s">
        <v>10</v>
      </c>
      <c r="C1266" s="1" t="s">
        <v>11</v>
      </c>
      <c r="D1266" s="1">
        <v>1</v>
      </c>
      <c r="E1266" s="1">
        <v>11</v>
      </c>
      <c r="F1266" s="1" t="s">
        <v>13</v>
      </c>
      <c r="G1266" s="1">
        <v>2014</v>
      </c>
      <c r="H1266" s="1">
        <v>0</v>
      </c>
      <c r="I1266" s="1">
        <v>0</v>
      </c>
      <c r="J1266" s="1" t="s">
        <v>279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/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/>
      <c r="AS1266" s="1"/>
    </row>
    <row r="1267" spans="1:45" x14ac:dyDescent="0.25">
      <c r="A1267" s="1" t="s">
        <v>107</v>
      </c>
      <c r="B1267" s="1" t="s">
        <v>10</v>
      </c>
      <c r="C1267" s="1" t="s">
        <v>11</v>
      </c>
      <c r="D1267" s="1">
        <v>1</v>
      </c>
      <c r="E1267" s="1">
        <v>11</v>
      </c>
      <c r="F1267" s="1" t="s">
        <v>13</v>
      </c>
      <c r="G1267" s="1">
        <v>2015</v>
      </c>
      <c r="H1267" s="1">
        <v>0</v>
      </c>
      <c r="I1267" s="1">
        <v>0</v>
      </c>
      <c r="J1267" s="1" t="s">
        <v>279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/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/>
      <c r="AS1267" s="1"/>
    </row>
    <row r="1268" spans="1:45" x14ac:dyDescent="0.25">
      <c r="A1268" s="1" t="s">
        <v>107</v>
      </c>
      <c r="B1268" s="1" t="s">
        <v>10</v>
      </c>
      <c r="C1268" s="1" t="s">
        <v>11</v>
      </c>
      <c r="D1268" s="1">
        <v>1</v>
      </c>
      <c r="E1268" s="1">
        <v>11</v>
      </c>
      <c r="F1268" s="1" t="s">
        <v>13</v>
      </c>
      <c r="G1268" s="1">
        <v>2016</v>
      </c>
      <c r="H1268" s="1">
        <v>0</v>
      </c>
      <c r="I1268" s="1">
        <v>0</v>
      </c>
      <c r="J1268" s="1" t="s">
        <v>279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/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/>
      <c r="AS1268" s="1"/>
    </row>
    <row r="1269" spans="1:45" x14ac:dyDescent="0.25">
      <c r="A1269" s="1" t="s">
        <v>107</v>
      </c>
      <c r="B1269" s="1" t="s">
        <v>10</v>
      </c>
      <c r="C1269" s="1" t="s">
        <v>11</v>
      </c>
      <c r="D1269" s="1">
        <v>1</v>
      </c>
      <c r="E1269" s="1">
        <v>11</v>
      </c>
      <c r="F1269" s="1" t="s">
        <v>13</v>
      </c>
      <c r="G1269" s="1">
        <v>2017</v>
      </c>
      <c r="H1269" s="1">
        <v>0</v>
      </c>
      <c r="I1269" s="1">
        <v>0</v>
      </c>
      <c r="J1269" s="1" t="s">
        <v>279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/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/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/>
      <c r="AS1269" s="1"/>
    </row>
    <row r="1270" spans="1:45" x14ac:dyDescent="0.25">
      <c r="A1270" s="1" t="s">
        <v>107</v>
      </c>
      <c r="B1270" s="1" t="s">
        <v>10</v>
      </c>
      <c r="C1270" s="1" t="s">
        <v>11</v>
      </c>
      <c r="D1270" s="1">
        <v>1</v>
      </c>
      <c r="E1270" s="1">
        <v>11</v>
      </c>
      <c r="F1270" s="1" t="s">
        <v>13</v>
      </c>
      <c r="G1270" s="1">
        <v>2018</v>
      </c>
      <c r="H1270" s="1">
        <v>0</v>
      </c>
      <c r="I1270" s="1">
        <v>0</v>
      </c>
      <c r="J1270" s="1" t="s">
        <v>279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/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/>
      <c r="AS1270" s="1"/>
    </row>
    <row r="1271" spans="1:45" x14ac:dyDescent="0.25">
      <c r="A1271" s="1" t="s">
        <v>107</v>
      </c>
      <c r="B1271" s="1" t="s">
        <v>10</v>
      </c>
      <c r="C1271" s="1" t="s">
        <v>11</v>
      </c>
      <c r="D1271" s="1">
        <v>1</v>
      </c>
      <c r="E1271" s="1">
        <v>11</v>
      </c>
      <c r="F1271" s="1" t="s">
        <v>13</v>
      </c>
      <c r="G1271" s="1">
        <v>2019</v>
      </c>
      <c r="H1271" s="1">
        <v>0</v>
      </c>
      <c r="I1271" s="1">
        <v>0</v>
      </c>
      <c r="J1271" s="1" t="s">
        <v>279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/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/>
      <c r="AS1271" s="1"/>
    </row>
    <row r="1272" spans="1:45" x14ac:dyDescent="0.25">
      <c r="A1272" s="1" t="s">
        <v>107</v>
      </c>
      <c r="B1272" s="1" t="s">
        <v>10</v>
      </c>
      <c r="C1272" s="1" t="s">
        <v>11</v>
      </c>
      <c r="D1272" s="1">
        <v>1</v>
      </c>
      <c r="E1272" s="1">
        <v>11</v>
      </c>
      <c r="F1272" s="1" t="s">
        <v>13</v>
      </c>
      <c r="G1272" s="1">
        <v>2020</v>
      </c>
      <c r="H1272" s="1">
        <v>0</v>
      </c>
      <c r="I1272" s="1">
        <v>0</v>
      </c>
      <c r="J1272" s="1" t="s">
        <v>279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/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/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/>
      <c r="AS1272" s="1"/>
    </row>
    <row r="1273" spans="1:45" x14ac:dyDescent="0.25">
      <c r="A1273" s="1" t="s">
        <v>107</v>
      </c>
      <c r="B1273" s="1" t="s">
        <v>10</v>
      </c>
      <c r="C1273" s="1" t="s">
        <v>11</v>
      </c>
      <c r="D1273" s="1">
        <v>1</v>
      </c>
      <c r="E1273" s="1">
        <v>11</v>
      </c>
      <c r="F1273" s="1" t="s">
        <v>13</v>
      </c>
      <c r="G1273" s="1">
        <v>2021</v>
      </c>
      <c r="H1273" s="1">
        <v>0</v>
      </c>
      <c r="I1273" s="1">
        <v>0</v>
      </c>
      <c r="J1273" s="1" t="s">
        <v>279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/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/>
      <c r="AS1273" s="1"/>
    </row>
    <row r="1274" spans="1:45" x14ac:dyDescent="0.25">
      <c r="A1274" s="1" t="s">
        <v>107</v>
      </c>
      <c r="B1274" s="1" t="s">
        <v>10</v>
      </c>
      <c r="C1274" s="1" t="s">
        <v>11</v>
      </c>
      <c r="D1274" s="1">
        <v>1</v>
      </c>
      <c r="E1274" s="1">
        <v>11</v>
      </c>
      <c r="F1274" s="1" t="s">
        <v>13</v>
      </c>
      <c r="G1274" s="1">
        <v>2022</v>
      </c>
      <c r="H1274" s="1">
        <v>0</v>
      </c>
      <c r="I1274" s="1">
        <v>0</v>
      </c>
      <c r="J1274" s="1" t="s">
        <v>279</v>
      </c>
      <c r="K1274" s="1">
        <v>10</v>
      </c>
      <c r="L1274" s="1">
        <v>234</v>
      </c>
      <c r="M1274" s="1">
        <v>143</v>
      </c>
      <c r="N1274" s="1">
        <v>22</v>
      </c>
      <c r="O1274" s="1">
        <v>12</v>
      </c>
      <c r="P1274" s="1">
        <v>166.47</v>
      </c>
      <c r="Q1274" s="1">
        <v>10</v>
      </c>
      <c r="R1274" s="1">
        <v>234</v>
      </c>
      <c r="S1274" s="1">
        <v>143</v>
      </c>
      <c r="T1274" s="1">
        <v>22</v>
      </c>
      <c r="U1274" s="1">
        <v>12</v>
      </c>
      <c r="V1274" s="1">
        <v>9.8181818181818095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/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/>
      <c r="AS1274" s="1"/>
    </row>
    <row r="1275" spans="1:45" x14ac:dyDescent="0.25">
      <c r="A1275" s="1" t="s">
        <v>107</v>
      </c>
      <c r="B1275" s="1" t="s">
        <v>10</v>
      </c>
      <c r="C1275" s="1" t="s">
        <v>11</v>
      </c>
      <c r="D1275" s="1">
        <v>1</v>
      </c>
      <c r="E1275" s="1">
        <v>11</v>
      </c>
      <c r="F1275" s="1" t="s">
        <v>13</v>
      </c>
      <c r="G1275" s="1">
        <v>2023</v>
      </c>
      <c r="H1275" s="1">
        <v>0</v>
      </c>
      <c r="I1275" s="1">
        <v>0</v>
      </c>
      <c r="J1275" s="1" t="s">
        <v>279</v>
      </c>
      <c r="K1275" s="1">
        <v>14</v>
      </c>
      <c r="L1275" s="1">
        <v>309</v>
      </c>
      <c r="M1275" s="1">
        <v>198</v>
      </c>
      <c r="N1275" s="1">
        <v>22</v>
      </c>
      <c r="O1275" s="1">
        <v>21</v>
      </c>
      <c r="P1275" s="1">
        <v>154.495</v>
      </c>
      <c r="Q1275" s="1">
        <v>24</v>
      </c>
      <c r="R1275" s="1">
        <v>543</v>
      </c>
      <c r="S1275" s="1">
        <v>341</v>
      </c>
      <c r="T1275" s="1">
        <v>44</v>
      </c>
      <c r="U1275" s="1">
        <v>33</v>
      </c>
      <c r="V1275" s="1">
        <v>9.5542521994134901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/>
      <c r="AS1275" s="1"/>
    </row>
    <row r="1276" spans="1:45" x14ac:dyDescent="0.25">
      <c r="A1276" s="1" t="s">
        <v>107</v>
      </c>
      <c r="B1276" s="1" t="s">
        <v>10</v>
      </c>
      <c r="C1276" s="1" t="s">
        <v>11</v>
      </c>
      <c r="D1276" s="1">
        <v>1</v>
      </c>
      <c r="E1276" s="1">
        <v>11</v>
      </c>
      <c r="F1276" s="1" t="s">
        <v>13</v>
      </c>
      <c r="G1276" s="1">
        <v>2024</v>
      </c>
      <c r="H1276" s="1">
        <v>0</v>
      </c>
      <c r="I1276" s="1">
        <v>0</v>
      </c>
      <c r="J1276" s="1" t="s">
        <v>279</v>
      </c>
      <c r="K1276" s="1">
        <v>10</v>
      </c>
      <c r="L1276" s="1">
        <v>133</v>
      </c>
      <c r="M1276" s="1">
        <v>107</v>
      </c>
      <c r="N1276" s="1">
        <v>7</v>
      </c>
      <c r="O1276" s="1">
        <v>8</v>
      </c>
      <c r="P1276" s="1">
        <v>114.58</v>
      </c>
      <c r="Q1276" s="1">
        <v>34</v>
      </c>
      <c r="R1276" s="1">
        <v>676</v>
      </c>
      <c r="S1276" s="1">
        <v>448</v>
      </c>
      <c r="T1276" s="1">
        <v>51</v>
      </c>
      <c r="U1276" s="1">
        <v>41</v>
      </c>
      <c r="V1276" s="1">
        <v>9.0535714285714199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/>
      <c r="AS1276" s="1"/>
    </row>
    <row r="1277" spans="1:45" x14ac:dyDescent="0.25">
      <c r="A1277" s="1" t="s">
        <v>108</v>
      </c>
      <c r="B1277" s="1" t="s">
        <v>33</v>
      </c>
      <c r="C1277" s="1" t="s">
        <v>16</v>
      </c>
      <c r="D1277" s="1">
        <v>2</v>
      </c>
      <c r="E1277" s="1">
        <v>4.8</v>
      </c>
      <c r="F1277" s="1" t="s">
        <v>34</v>
      </c>
      <c r="G1277" s="1">
        <v>2008</v>
      </c>
      <c r="H1277" s="1">
        <v>0</v>
      </c>
      <c r="I1277" s="1">
        <v>0</v>
      </c>
      <c r="J1277" s="1" t="s">
        <v>358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/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/>
      <c r="AS1277" s="1"/>
    </row>
    <row r="1278" spans="1:45" x14ac:dyDescent="0.25">
      <c r="A1278" s="1" t="s">
        <v>108</v>
      </c>
      <c r="B1278" s="1" t="s">
        <v>33</v>
      </c>
      <c r="C1278" s="1" t="s">
        <v>16</v>
      </c>
      <c r="D1278" s="1">
        <v>2</v>
      </c>
      <c r="E1278" s="1">
        <v>4.8</v>
      </c>
      <c r="F1278" s="1" t="s">
        <v>34</v>
      </c>
      <c r="G1278" s="1">
        <v>2009</v>
      </c>
      <c r="H1278" s="1">
        <v>0</v>
      </c>
      <c r="I1278" s="1">
        <v>0</v>
      </c>
      <c r="J1278" s="1" t="s">
        <v>358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/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/>
      <c r="AS1278" s="1"/>
    </row>
    <row r="1279" spans="1:45" x14ac:dyDescent="0.25">
      <c r="A1279" s="1" t="s">
        <v>108</v>
      </c>
      <c r="B1279" s="1" t="s">
        <v>33</v>
      </c>
      <c r="C1279" s="1" t="s">
        <v>16</v>
      </c>
      <c r="D1279" s="1">
        <v>2</v>
      </c>
      <c r="E1279" s="1">
        <v>4.8</v>
      </c>
      <c r="F1279" s="1" t="s">
        <v>34</v>
      </c>
      <c r="G1279" s="1">
        <v>2010</v>
      </c>
      <c r="H1279" s="1">
        <v>0</v>
      </c>
      <c r="I1279" s="1">
        <v>0</v>
      </c>
      <c r="J1279" s="1" t="s">
        <v>358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/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/>
      <c r="AS1279" s="1"/>
    </row>
    <row r="1280" spans="1:45" x14ac:dyDescent="0.25">
      <c r="A1280" s="1" t="s">
        <v>108</v>
      </c>
      <c r="B1280" s="1" t="s">
        <v>33</v>
      </c>
      <c r="C1280" s="1" t="s">
        <v>16</v>
      </c>
      <c r="D1280" s="1">
        <v>2</v>
      </c>
      <c r="E1280" s="1">
        <v>4.8</v>
      </c>
      <c r="F1280" s="1" t="s">
        <v>34</v>
      </c>
      <c r="G1280" s="1">
        <v>2011</v>
      </c>
      <c r="H1280" s="1">
        <v>0</v>
      </c>
      <c r="I1280" s="1">
        <v>0</v>
      </c>
      <c r="J1280" s="1" t="s">
        <v>358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/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/>
      <c r="AS1280" s="1"/>
    </row>
    <row r="1281" spans="1:45" x14ac:dyDescent="0.25">
      <c r="A1281" s="1" t="s">
        <v>108</v>
      </c>
      <c r="B1281" s="1" t="s">
        <v>33</v>
      </c>
      <c r="C1281" s="1" t="s">
        <v>16</v>
      </c>
      <c r="D1281" s="1">
        <v>2</v>
      </c>
      <c r="E1281" s="1">
        <v>4.8</v>
      </c>
      <c r="F1281" s="1" t="s">
        <v>34</v>
      </c>
      <c r="G1281" s="1">
        <v>2012</v>
      </c>
      <c r="H1281" s="1">
        <v>0</v>
      </c>
      <c r="I1281" s="1">
        <v>0</v>
      </c>
      <c r="J1281" s="1" t="s">
        <v>358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/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/>
      <c r="AS1281" s="1"/>
    </row>
    <row r="1282" spans="1:45" x14ac:dyDescent="0.25">
      <c r="A1282" s="1" t="s">
        <v>108</v>
      </c>
      <c r="B1282" s="1" t="s">
        <v>33</v>
      </c>
      <c r="C1282" s="1" t="s">
        <v>16</v>
      </c>
      <c r="D1282" s="1">
        <v>2</v>
      </c>
      <c r="E1282" s="1">
        <v>4.8</v>
      </c>
      <c r="F1282" s="1" t="s">
        <v>34</v>
      </c>
      <c r="G1282" s="1">
        <v>2013</v>
      </c>
      <c r="H1282" s="1">
        <v>0</v>
      </c>
      <c r="I1282" s="1">
        <v>0</v>
      </c>
      <c r="J1282" s="1" t="s">
        <v>358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/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/>
      <c r="AS1282" s="1"/>
    </row>
    <row r="1283" spans="1:45" x14ac:dyDescent="0.25">
      <c r="A1283" s="1" t="s">
        <v>108</v>
      </c>
      <c r="B1283" s="1" t="s">
        <v>33</v>
      </c>
      <c r="C1283" s="1" t="s">
        <v>16</v>
      </c>
      <c r="D1283" s="1">
        <v>2</v>
      </c>
      <c r="E1283" s="1">
        <v>4.8</v>
      </c>
      <c r="F1283" s="1" t="s">
        <v>34</v>
      </c>
      <c r="G1283" s="1">
        <v>2014</v>
      </c>
      <c r="H1283" s="1">
        <v>0</v>
      </c>
      <c r="I1283" s="1">
        <v>0</v>
      </c>
      <c r="J1283" s="1" t="s">
        <v>358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/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/>
      <c r="AS1283" s="1"/>
    </row>
    <row r="1284" spans="1:45" x14ac:dyDescent="0.25">
      <c r="A1284" s="1" t="s">
        <v>108</v>
      </c>
      <c r="B1284" s="1" t="s">
        <v>33</v>
      </c>
      <c r="C1284" s="1" t="s">
        <v>16</v>
      </c>
      <c r="D1284" s="1">
        <v>2</v>
      </c>
      <c r="E1284" s="1">
        <v>4.8</v>
      </c>
      <c r="F1284" s="1" t="s">
        <v>34</v>
      </c>
      <c r="G1284" s="1">
        <v>2015</v>
      </c>
      <c r="H1284" s="1">
        <v>0</v>
      </c>
      <c r="I1284" s="1">
        <v>0</v>
      </c>
      <c r="J1284" s="1" t="s">
        <v>358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/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/>
      <c r="AS1284" s="1"/>
    </row>
    <row r="1285" spans="1:45" x14ac:dyDescent="0.25">
      <c r="A1285" s="1" t="s">
        <v>108</v>
      </c>
      <c r="B1285" s="1" t="s">
        <v>33</v>
      </c>
      <c r="C1285" s="1" t="s">
        <v>16</v>
      </c>
      <c r="D1285" s="1">
        <v>2</v>
      </c>
      <c r="E1285" s="1">
        <v>4.8</v>
      </c>
      <c r="F1285" s="1" t="s">
        <v>34</v>
      </c>
      <c r="G1285" s="1">
        <v>2016</v>
      </c>
      <c r="H1285" s="1">
        <v>0</v>
      </c>
      <c r="I1285" s="1">
        <v>0</v>
      </c>
      <c r="J1285" s="1" t="s">
        <v>358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/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/>
      <c r="AS1285" s="1"/>
    </row>
    <row r="1286" spans="1:45" x14ac:dyDescent="0.25">
      <c r="A1286" s="1" t="s">
        <v>108</v>
      </c>
      <c r="B1286" s="1" t="s">
        <v>33</v>
      </c>
      <c r="C1286" s="1" t="s">
        <v>16</v>
      </c>
      <c r="D1286" s="1">
        <v>2</v>
      </c>
      <c r="E1286" s="1">
        <v>4.8</v>
      </c>
      <c r="F1286" s="1" t="s">
        <v>34</v>
      </c>
      <c r="G1286" s="1">
        <v>2017</v>
      </c>
      <c r="H1286" s="1">
        <v>0</v>
      </c>
      <c r="I1286" s="1">
        <v>0</v>
      </c>
      <c r="J1286" s="1" t="s">
        <v>358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/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/>
      <c r="AS1286" s="1"/>
    </row>
    <row r="1287" spans="1:45" x14ac:dyDescent="0.25">
      <c r="A1287" s="1" t="s">
        <v>108</v>
      </c>
      <c r="B1287" s="1" t="s">
        <v>33</v>
      </c>
      <c r="C1287" s="1" t="s">
        <v>16</v>
      </c>
      <c r="D1287" s="1">
        <v>2</v>
      </c>
      <c r="E1287" s="1">
        <v>4.8</v>
      </c>
      <c r="F1287" s="1" t="s">
        <v>34</v>
      </c>
      <c r="G1287" s="1">
        <v>2018</v>
      </c>
      <c r="H1287" s="1">
        <v>0</v>
      </c>
      <c r="I1287" s="1">
        <v>0</v>
      </c>
      <c r="J1287" s="1" t="s">
        <v>358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/>
      <c r="W1287" s="1">
        <v>1</v>
      </c>
      <c r="X1287" s="1">
        <v>18</v>
      </c>
      <c r="Y1287" s="1">
        <v>0</v>
      </c>
      <c r="Z1287" s="1">
        <v>38</v>
      </c>
      <c r="AA1287" s="1">
        <v>0</v>
      </c>
      <c r="AB1287" s="1">
        <v>7</v>
      </c>
      <c r="AC1287" s="1">
        <v>2</v>
      </c>
      <c r="AD1287" s="1">
        <v>4</v>
      </c>
      <c r="AE1287" s="1">
        <v>1</v>
      </c>
      <c r="AF1287" s="1">
        <v>0</v>
      </c>
      <c r="AG1287" s="1">
        <v>12.66</v>
      </c>
      <c r="AH1287" s="1">
        <v>1</v>
      </c>
      <c r="AI1287" s="1">
        <v>18</v>
      </c>
      <c r="AJ1287" s="1">
        <v>0</v>
      </c>
      <c r="AK1287" s="1">
        <v>38</v>
      </c>
      <c r="AL1287" s="1">
        <v>0</v>
      </c>
      <c r="AM1287" s="1">
        <v>7</v>
      </c>
      <c r="AN1287" s="1">
        <v>2</v>
      </c>
      <c r="AO1287" s="1">
        <v>4</v>
      </c>
      <c r="AP1287" s="1">
        <v>1</v>
      </c>
      <c r="AQ1287" s="1">
        <v>0</v>
      </c>
      <c r="AR1287" s="1">
        <v>12.6666666666666</v>
      </c>
      <c r="AS1287" s="1">
        <v>12.6666666666666</v>
      </c>
    </row>
    <row r="1288" spans="1:45" x14ac:dyDescent="0.25">
      <c r="A1288" s="1" t="s">
        <v>108</v>
      </c>
      <c r="B1288" s="1" t="s">
        <v>33</v>
      </c>
      <c r="C1288" s="1" t="s">
        <v>16</v>
      </c>
      <c r="D1288" s="1">
        <v>2</v>
      </c>
      <c r="E1288" s="1">
        <v>4.8</v>
      </c>
      <c r="F1288" s="1" t="s">
        <v>34</v>
      </c>
      <c r="G1288" s="1">
        <v>2019</v>
      </c>
      <c r="H1288" s="1">
        <v>1</v>
      </c>
      <c r="I1288" s="1">
        <v>1</v>
      </c>
      <c r="J1288" s="1" t="s">
        <v>358</v>
      </c>
      <c r="K1288" s="1">
        <v>1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1</v>
      </c>
      <c r="R1288" s="1">
        <v>0</v>
      </c>
      <c r="S1288" s="1">
        <v>1</v>
      </c>
      <c r="T1288" s="1">
        <v>0</v>
      </c>
      <c r="U1288" s="1">
        <v>0</v>
      </c>
      <c r="V1288" s="1">
        <v>0</v>
      </c>
      <c r="W1288" s="1">
        <v>9</v>
      </c>
      <c r="X1288" s="1">
        <v>209</v>
      </c>
      <c r="Y1288" s="1">
        <v>0</v>
      </c>
      <c r="Z1288" s="1">
        <v>287</v>
      </c>
      <c r="AA1288" s="1">
        <v>19</v>
      </c>
      <c r="AB1288" s="1">
        <v>87</v>
      </c>
      <c r="AC1288" s="1">
        <v>29</v>
      </c>
      <c r="AD1288" s="1">
        <v>11</v>
      </c>
      <c r="AE1288" s="1">
        <v>13</v>
      </c>
      <c r="AF1288" s="1">
        <v>0</v>
      </c>
      <c r="AG1288" s="1">
        <v>8.25</v>
      </c>
      <c r="AH1288" s="1">
        <v>10</v>
      </c>
      <c r="AI1288" s="1">
        <v>227</v>
      </c>
      <c r="AJ1288" s="1">
        <v>0</v>
      </c>
      <c r="AK1288" s="1">
        <v>325</v>
      </c>
      <c r="AL1288" s="1">
        <v>19</v>
      </c>
      <c r="AM1288" s="1">
        <v>94</v>
      </c>
      <c r="AN1288" s="1">
        <v>31</v>
      </c>
      <c r="AO1288" s="1">
        <v>15</v>
      </c>
      <c r="AP1288" s="1">
        <v>14</v>
      </c>
      <c r="AQ1288" s="1">
        <v>0</v>
      </c>
      <c r="AR1288" s="1">
        <v>8.2392344497607599</v>
      </c>
      <c r="AS1288" s="1">
        <v>8.5903083700440508</v>
      </c>
    </row>
    <row r="1289" spans="1:45" x14ac:dyDescent="0.25">
      <c r="A1289" s="1" t="s">
        <v>108</v>
      </c>
      <c r="B1289" s="1" t="s">
        <v>33</v>
      </c>
      <c r="C1289" s="1" t="s">
        <v>16</v>
      </c>
      <c r="D1289" s="1">
        <v>2</v>
      </c>
      <c r="E1289" s="1">
        <v>4.8</v>
      </c>
      <c r="F1289" s="1" t="s">
        <v>34</v>
      </c>
      <c r="G1289" s="1">
        <v>2020</v>
      </c>
      <c r="H1289" s="1">
        <v>0</v>
      </c>
      <c r="I1289" s="1">
        <v>1</v>
      </c>
      <c r="J1289" s="1" t="s">
        <v>358</v>
      </c>
      <c r="K1289" s="1">
        <v>1</v>
      </c>
      <c r="L1289" s="1">
        <v>0</v>
      </c>
      <c r="M1289" s="1">
        <v>2</v>
      </c>
      <c r="N1289" s="1">
        <v>0</v>
      </c>
      <c r="O1289" s="1">
        <v>0</v>
      </c>
      <c r="P1289" s="1">
        <v>0</v>
      </c>
      <c r="Q1289" s="1">
        <v>2</v>
      </c>
      <c r="R1289" s="1">
        <v>0</v>
      </c>
      <c r="S1289" s="1">
        <v>3</v>
      </c>
      <c r="T1289" s="1">
        <v>0</v>
      </c>
      <c r="U1289" s="1">
        <v>0</v>
      </c>
      <c r="V1289" s="1">
        <v>0</v>
      </c>
      <c r="W1289" s="1">
        <v>7</v>
      </c>
      <c r="X1289" s="1">
        <v>154</v>
      </c>
      <c r="Y1289" s="1">
        <v>0</v>
      </c>
      <c r="Z1289" s="1">
        <v>242</v>
      </c>
      <c r="AA1289" s="1">
        <v>8</v>
      </c>
      <c r="AB1289" s="1">
        <v>62</v>
      </c>
      <c r="AC1289" s="1">
        <v>22</v>
      </c>
      <c r="AD1289" s="1">
        <v>11</v>
      </c>
      <c r="AE1289" s="1">
        <v>4</v>
      </c>
      <c r="AF1289" s="1">
        <v>0</v>
      </c>
      <c r="AG1289" s="1">
        <v>9.33</v>
      </c>
      <c r="AH1289" s="1">
        <v>17</v>
      </c>
      <c r="AI1289" s="1">
        <v>381</v>
      </c>
      <c r="AJ1289" s="1">
        <v>0</v>
      </c>
      <c r="AK1289" s="1">
        <v>567</v>
      </c>
      <c r="AL1289" s="1">
        <v>27</v>
      </c>
      <c r="AM1289" s="1">
        <v>156</v>
      </c>
      <c r="AN1289" s="1">
        <v>53</v>
      </c>
      <c r="AO1289" s="1">
        <v>26</v>
      </c>
      <c r="AP1289" s="1">
        <v>18</v>
      </c>
      <c r="AQ1289" s="1">
        <v>0</v>
      </c>
      <c r="AR1289" s="1">
        <v>9.4285714285714199</v>
      </c>
      <c r="AS1289" s="1">
        <v>8.9291338582677096</v>
      </c>
    </row>
    <row r="1290" spans="1:45" x14ac:dyDescent="0.25">
      <c r="A1290" s="1" t="s">
        <v>108</v>
      </c>
      <c r="B1290" s="1" t="s">
        <v>33</v>
      </c>
      <c r="C1290" s="1" t="s">
        <v>16</v>
      </c>
      <c r="D1290" s="1">
        <v>2</v>
      </c>
      <c r="E1290" s="1">
        <v>4.8</v>
      </c>
      <c r="F1290" s="1" t="s">
        <v>34</v>
      </c>
      <c r="G1290" s="1">
        <v>2021</v>
      </c>
      <c r="H1290" s="1">
        <v>0</v>
      </c>
      <c r="I1290" s="1">
        <v>1</v>
      </c>
      <c r="J1290" s="1" t="s">
        <v>358</v>
      </c>
      <c r="K1290" s="1">
        <v>1</v>
      </c>
      <c r="L1290" s="1">
        <v>1</v>
      </c>
      <c r="M1290" s="1">
        <v>2</v>
      </c>
      <c r="N1290" s="1">
        <v>0</v>
      </c>
      <c r="O1290" s="1">
        <v>0</v>
      </c>
      <c r="P1290" s="1">
        <v>50</v>
      </c>
      <c r="Q1290" s="1">
        <v>3</v>
      </c>
      <c r="R1290" s="1">
        <v>1</v>
      </c>
      <c r="S1290" s="1">
        <v>5</v>
      </c>
      <c r="T1290" s="1">
        <v>0</v>
      </c>
      <c r="U1290" s="1">
        <v>0</v>
      </c>
      <c r="V1290" s="1">
        <v>1.2</v>
      </c>
      <c r="W1290" s="1">
        <v>7</v>
      </c>
      <c r="X1290" s="1">
        <v>162</v>
      </c>
      <c r="Y1290" s="1">
        <v>0</v>
      </c>
      <c r="Z1290" s="1">
        <v>219</v>
      </c>
      <c r="AA1290" s="1">
        <v>5</v>
      </c>
      <c r="AB1290" s="1">
        <v>56</v>
      </c>
      <c r="AC1290" s="1">
        <v>25</v>
      </c>
      <c r="AD1290" s="1">
        <v>4</v>
      </c>
      <c r="AE1290" s="1">
        <v>5</v>
      </c>
      <c r="AF1290" s="1">
        <v>1</v>
      </c>
      <c r="AG1290" s="1">
        <v>8.25</v>
      </c>
      <c r="AH1290" s="1">
        <v>23</v>
      </c>
      <c r="AI1290" s="1">
        <v>525</v>
      </c>
      <c r="AJ1290" s="1">
        <v>0</v>
      </c>
      <c r="AK1290" s="1">
        <v>748</v>
      </c>
      <c r="AL1290" s="1">
        <v>32</v>
      </c>
      <c r="AM1290" s="1">
        <v>205</v>
      </c>
      <c r="AN1290" s="1">
        <v>76</v>
      </c>
      <c r="AO1290" s="1">
        <v>26</v>
      </c>
      <c r="AP1290" s="1">
        <v>22</v>
      </c>
      <c r="AQ1290" s="1">
        <v>1</v>
      </c>
      <c r="AR1290" s="1">
        <v>8.1111111111111107</v>
      </c>
      <c r="AS1290" s="1">
        <v>8.5485714285714192</v>
      </c>
    </row>
    <row r="1291" spans="1:45" x14ac:dyDescent="0.25">
      <c r="A1291" s="1" t="s">
        <v>108</v>
      </c>
      <c r="B1291" s="1" t="s">
        <v>33</v>
      </c>
      <c r="C1291" s="1" t="s">
        <v>16</v>
      </c>
      <c r="D1291" s="1">
        <v>2</v>
      </c>
      <c r="E1291" s="1">
        <v>4.8</v>
      </c>
      <c r="F1291" s="1" t="s">
        <v>34</v>
      </c>
      <c r="G1291" s="1">
        <v>2022</v>
      </c>
      <c r="H1291" s="1">
        <v>0</v>
      </c>
      <c r="I1291" s="1">
        <v>0</v>
      </c>
      <c r="J1291" s="1" t="s">
        <v>358</v>
      </c>
      <c r="K1291" s="1">
        <v>2</v>
      </c>
      <c r="L1291" s="1">
        <v>0</v>
      </c>
      <c r="M1291" s="1">
        <v>2</v>
      </c>
      <c r="N1291" s="1">
        <v>0</v>
      </c>
      <c r="O1291" s="1">
        <v>0</v>
      </c>
      <c r="P1291" s="1">
        <v>0</v>
      </c>
      <c r="Q1291" s="1">
        <v>4</v>
      </c>
      <c r="R1291" s="1">
        <v>1</v>
      </c>
      <c r="S1291" s="1">
        <v>6</v>
      </c>
      <c r="T1291" s="1">
        <v>0</v>
      </c>
      <c r="U1291" s="1">
        <v>0</v>
      </c>
      <c r="V1291" s="1">
        <v>1</v>
      </c>
      <c r="W1291" s="1">
        <v>10</v>
      </c>
      <c r="X1291" s="1">
        <v>235</v>
      </c>
      <c r="Y1291" s="1">
        <v>0</v>
      </c>
      <c r="Z1291" s="1">
        <v>315</v>
      </c>
      <c r="AA1291" s="1">
        <v>16</v>
      </c>
      <c r="AB1291" s="1">
        <v>110</v>
      </c>
      <c r="AC1291" s="1">
        <v>34</v>
      </c>
      <c r="AD1291" s="1">
        <v>13</v>
      </c>
      <c r="AE1291" s="1">
        <v>6</v>
      </c>
      <c r="AF1291" s="1">
        <v>1</v>
      </c>
      <c r="AG1291" s="1">
        <v>7.5350000000000001</v>
      </c>
      <c r="AH1291" s="1">
        <v>24</v>
      </c>
      <c r="AI1291" s="1">
        <v>551</v>
      </c>
      <c r="AJ1291" s="1">
        <v>0</v>
      </c>
      <c r="AK1291" s="1">
        <v>776</v>
      </c>
      <c r="AL1291" s="1">
        <v>29</v>
      </c>
      <c r="AM1291" s="1">
        <v>228</v>
      </c>
      <c r="AN1291" s="1">
        <v>81</v>
      </c>
      <c r="AO1291" s="1">
        <v>28</v>
      </c>
      <c r="AP1291" s="1">
        <v>15</v>
      </c>
      <c r="AQ1291" s="1">
        <v>2</v>
      </c>
      <c r="AR1291" s="1">
        <v>8.0425531914893593</v>
      </c>
      <c r="AS1291" s="1">
        <v>8.4500907441016295</v>
      </c>
    </row>
    <row r="1292" spans="1:45" x14ac:dyDescent="0.25">
      <c r="A1292" s="1" t="s">
        <v>108</v>
      </c>
      <c r="B1292" s="1" t="s">
        <v>33</v>
      </c>
      <c r="C1292" s="1" t="s">
        <v>16</v>
      </c>
      <c r="D1292" s="1">
        <v>2</v>
      </c>
      <c r="E1292" s="1">
        <v>4.8</v>
      </c>
      <c r="F1292" s="1" t="s">
        <v>34</v>
      </c>
      <c r="G1292" s="1">
        <v>2023</v>
      </c>
      <c r="H1292" s="1">
        <v>0</v>
      </c>
      <c r="I1292" s="1">
        <v>0</v>
      </c>
      <c r="J1292" s="1" t="s">
        <v>358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3</v>
      </c>
      <c r="R1292" s="1">
        <v>1</v>
      </c>
      <c r="S1292" s="1">
        <v>4</v>
      </c>
      <c r="T1292" s="1">
        <v>0</v>
      </c>
      <c r="U1292" s="1">
        <v>0</v>
      </c>
      <c r="V1292" s="1">
        <v>1.5</v>
      </c>
      <c r="W1292" s="1">
        <v>9</v>
      </c>
      <c r="X1292" s="1">
        <v>198</v>
      </c>
      <c r="Y1292" s="1">
        <v>2</v>
      </c>
      <c r="Z1292" s="1">
        <v>301</v>
      </c>
      <c r="AA1292" s="1">
        <v>9</v>
      </c>
      <c r="AB1292" s="1">
        <v>89</v>
      </c>
      <c r="AC1292" s="1">
        <v>31</v>
      </c>
      <c r="AD1292" s="1">
        <v>14</v>
      </c>
      <c r="AE1292" s="1">
        <v>12</v>
      </c>
      <c r="AF1292" s="1">
        <v>2</v>
      </c>
      <c r="AG1292" s="1">
        <v>9</v>
      </c>
      <c r="AH1292" s="1">
        <v>26</v>
      </c>
      <c r="AI1292" s="1">
        <v>595</v>
      </c>
      <c r="AJ1292" s="1">
        <v>2</v>
      </c>
      <c r="AK1292" s="1">
        <v>835</v>
      </c>
      <c r="AL1292" s="1">
        <v>30</v>
      </c>
      <c r="AM1292" s="1">
        <v>255</v>
      </c>
      <c r="AN1292" s="1">
        <v>90</v>
      </c>
      <c r="AO1292" s="1">
        <v>31</v>
      </c>
      <c r="AP1292" s="1">
        <v>23</v>
      </c>
      <c r="AQ1292" s="1">
        <v>4</v>
      </c>
      <c r="AR1292" s="1">
        <v>9.1212121212121193</v>
      </c>
      <c r="AS1292" s="1">
        <v>8.4201680672268893</v>
      </c>
    </row>
    <row r="1293" spans="1:45" x14ac:dyDescent="0.25">
      <c r="A1293" s="1" t="s">
        <v>108</v>
      </c>
      <c r="B1293" s="1" t="s">
        <v>33</v>
      </c>
      <c r="C1293" s="1" t="s">
        <v>16</v>
      </c>
      <c r="D1293" s="1">
        <v>2</v>
      </c>
      <c r="E1293" s="1">
        <v>4.8</v>
      </c>
      <c r="F1293" s="1" t="s">
        <v>34</v>
      </c>
      <c r="G1293" s="1">
        <v>2024</v>
      </c>
      <c r="H1293" s="1">
        <v>1</v>
      </c>
      <c r="I1293" s="1">
        <v>1</v>
      </c>
      <c r="J1293" s="1" t="s">
        <v>358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2</v>
      </c>
      <c r="R1293" s="1">
        <v>0</v>
      </c>
      <c r="S1293" s="1">
        <v>2</v>
      </c>
      <c r="T1293" s="1">
        <v>0</v>
      </c>
      <c r="U1293" s="1">
        <v>0</v>
      </c>
      <c r="V1293" s="1">
        <v>0</v>
      </c>
      <c r="W1293" s="1">
        <v>12</v>
      </c>
      <c r="X1293" s="1">
        <v>264</v>
      </c>
      <c r="Y1293" s="1">
        <v>2</v>
      </c>
      <c r="Z1293" s="1">
        <v>426</v>
      </c>
      <c r="AA1293" s="1">
        <v>14</v>
      </c>
      <c r="AB1293" s="1">
        <v>114</v>
      </c>
      <c r="AC1293" s="1">
        <v>45</v>
      </c>
      <c r="AD1293" s="1">
        <v>20</v>
      </c>
      <c r="AE1293" s="1">
        <v>22</v>
      </c>
      <c r="AF1293" s="1">
        <v>1</v>
      </c>
      <c r="AG1293" s="1">
        <v>10.5</v>
      </c>
      <c r="AH1293" s="1">
        <v>31</v>
      </c>
      <c r="AI1293" s="1">
        <v>697</v>
      </c>
      <c r="AJ1293" s="1">
        <v>4</v>
      </c>
      <c r="AK1293" s="1">
        <v>1042</v>
      </c>
      <c r="AL1293" s="1">
        <v>39</v>
      </c>
      <c r="AM1293" s="1">
        <v>313</v>
      </c>
      <c r="AN1293" s="1">
        <v>110</v>
      </c>
      <c r="AO1293" s="1">
        <v>47</v>
      </c>
      <c r="AP1293" s="1">
        <v>40</v>
      </c>
      <c r="AQ1293" s="1">
        <v>4</v>
      </c>
      <c r="AR1293" s="1">
        <v>9.6818181818181799</v>
      </c>
      <c r="AS1293" s="1">
        <v>8.9698708751793408</v>
      </c>
    </row>
    <row r="1294" spans="1:45" x14ac:dyDescent="0.25">
      <c r="A1294" s="1" t="s">
        <v>109</v>
      </c>
      <c r="B1294" s="1" t="s">
        <v>18</v>
      </c>
      <c r="C1294" s="1" t="s">
        <v>16</v>
      </c>
      <c r="D1294" s="1">
        <v>2</v>
      </c>
      <c r="E1294" s="1">
        <v>12.5</v>
      </c>
      <c r="F1294" s="1" t="s">
        <v>19</v>
      </c>
      <c r="G1294" s="1">
        <v>2008</v>
      </c>
      <c r="H1294" s="1">
        <v>0</v>
      </c>
      <c r="I1294" s="1">
        <v>0</v>
      </c>
      <c r="J1294" s="1" t="s">
        <v>332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/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/>
      <c r="AS1294" s="1"/>
    </row>
    <row r="1295" spans="1:45" x14ac:dyDescent="0.25">
      <c r="A1295" s="1" t="s">
        <v>109</v>
      </c>
      <c r="B1295" s="1" t="s">
        <v>18</v>
      </c>
      <c r="C1295" s="1" t="s">
        <v>16</v>
      </c>
      <c r="D1295" s="1">
        <v>2</v>
      </c>
      <c r="E1295" s="1">
        <v>12.5</v>
      </c>
      <c r="F1295" s="1" t="s">
        <v>19</v>
      </c>
      <c r="G1295" s="1">
        <v>2009</v>
      </c>
      <c r="H1295" s="1">
        <v>0</v>
      </c>
      <c r="I1295" s="1">
        <v>0</v>
      </c>
      <c r="J1295" s="1" t="s">
        <v>332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/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/>
      <c r="AS1295" s="1"/>
    </row>
    <row r="1296" spans="1:45" x14ac:dyDescent="0.25">
      <c r="A1296" s="1" t="s">
        <v>109</v>
      </c>
      <c r="B1296" s="1" t="s">
        <v>18</v>
      </c>
      <c r="C1296" s="1" t="s">
        <v>16</v>
      </c>
      <c r="D1296" s="1">
        <v>2</v>
      </c>
      <c r="E1296" s="1">
        <v>12.5</v>
      </c>
      <c r="F1296" s="1" t="s">
        <v>19</v>
      </c>
      <c r="G1296" s="1">
        <v>2010</v>
      </c>
      <c r="H1296" s="1">
        <v>0</v>
      </c>
      <c r="I1296" s="1">
        <v>0</v>
      </c>
      <c r="J1296" s="1" t="s">
        <v>332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/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/>
      <c r="AS1296" s="1"/>
    </row>
    <row r="1297" spans="1:45" x14ac:dyDescent="0.25">
      <c r="A1297" s="1" t="s">
        <v>109</v>
      </c>
      <c r="B1297" s="1" t="s">
        <v>18</v>
      </c>
      <c r="C1297" s="1" t="s">
        <v>16</v>
      </c>
      <c r="D1297" s="1">
        <v>2</v>
      </c>
      <c r="E1297" s="1">
        <v>12.5</v>
      </c>
      <c r="F1297" s="1" t="s">
        <v>19</v>
      </c>
      <c r="G1297" s="1">
        <v>2011</v>
      </c>
      <c r="H1297" s="1">
        <v>0</v>
      </c>
      <c r="I1297" s="1">
        <v>0</v>
      </c>
      <c r="J1297" s="1" t="s">
        <v>332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/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/>
      <c r="AS1297" s="1"/>
    </row>
    <row r="1298" spans="1:45" x14ac:dyDescent="0.25">
      <c r="A1298" s="1" t="s">
        <v>109</v>
      </c>
      <c r="B1298" s="1" t="s">
        <v>18</v>
      </c>
      <c r="C1298" s="1" t="s">
        <v>16</v>
      </c>
      <c r="D1298" s="1">
        <v>2</v>
      </c>
      <c r="E1298" s="1">
        <v>12.5</v>
      </c>
      <c r="F1298" s="1" t="s">
        <v>19</v>
      </c>
      <c r="G1298" s="1">
        <v>2012</v>
      </c>
      <c r="H1298" s="1">
        <v>0</v>
      </c>
      <c r="I1298" s="1">
        <v>0</v>
      </c>
      <c r="J1298" s="1" t="s">
        <v>332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/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/>
      <c r="AS1298" s="1"/>
    </row>
    <row r="1299" spans="1:45" x14ac:dyDescent="0.25">
      <c r="A1299" s="1" t="s">
        <v>109</v>
      </c>
      <c r="B1299" s="1" t="s">
        <v>18</v>
      </c>
      <c r="C1299" s="1" t="s">
        <v>16</v>
      </c>
      <c r="D1299" s="1">
        <v>2</v>
      </c>
      <c r="E1299" s="1">
        <v>12.5</v>
      </c>
      <c r="F1299" s="1" t="s">
        <v>19</v>
      </c>
      <c r="G1299" s="1">
        <v>2013</v>
      </c>
      <c r="H1299" s="1">
        <v>0</v>
      </c>
      <c r="I1299" s="1">
        <v>0</v>
      </c>
      <c r="J1299" s="1" t="s">
        <v>332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/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/>
      <c r="AS1299" s="1"/>
    </row>
    <row r="1300" spans="1:45" x14ac:dyDescent="0.25">
      <c r="A1300" s="1" t="s">
        <v>109</v>
      </c>
      <c r="B1300" s="1" t="s">
        <v>18</v>
      </c>
      <c r="C1300" s="1" t="s">
        <v>16</v>
      </c>
      <c r="D1300" s="1">
        <v>2</v>
      </c>
      <c r="E1300" s="1">
        <v>12.5</v>
      </c>
      <c r="F1300" s="1" t="s">
        <v>19</v>
      </c>
      <c r="G1300" s="1">
        <v>2014</v>
      </c>
      <c r="H1300" s="1">
        <v>0</v>
      </c>
      <c r="I1300" s="1">
        <v>0</v>
      </c>
      <c r="J1300" s="1" t="s">
        <v>332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/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/>
      <c r="AS1300" s="1"/>
    </row>
    <row r="1301" spans="1:45" x14ac:dyDescent="0.25">
      <c r="A1301" s="1" t="s">
        <v>109</v>
      </c>
      <c r="B1301" s="1" t="s">
        <v>18</v>
      </c>
      <c r="C1301" s="1" t="s">
        <v>16</v>
      </c>
      <c r="D1301" s="1">
        <v>2</v>
      </c>
      <c r="E1301" s="1">
        <v>12.5</v>
      </c>
      <c r="F1301" s="1" t="s">
        <v>19</v>
      </c>
      <c r="G1301" s="1">
        <v>2015</v>
      </c>
      <c r="H1301" s="1">
        <v>1</v>
      </c>
      <c r="I1301" s="1">
        <v>1</v>
      </c>
      <c r="J1301" s="1" t="s">
        <v>332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/>
      <c r="W1301" s="1">
        <v>7</v>
      </c>
      <c r="X1301" s="1">
        <v>168</v>
      </c>
      <c r="Y1301" s="1">
        <v>0</v>
      </c>
      <c r="Z1301" s="1">
        <v>236</v>
      </c>
      <c r="AA1301" s="1">
        <v>9</v>
      </c>
      <c r="AB1301" s="1">
        <v>74</v>
      </c>
      <c r="AC1301" s="1">
        <v>28</v>
      </c>
      <c r="AD1301" s="1">
        <v>6</v>
      </c>
      <c r="AE1301" s="1">
        <v>13</v>
      </c>
      <c r="AF1301" s="1">
        <v>0</v>
      </c>
      <c r="AG1301" s="1">
        <v>8.5</v>
      </c>
      <c r="AH1301" s="1">
        <v>7</v>
      </c>
      <c r="AI1301" s="1">
        <v>168</v>
      </c>
      <c r="AJ1301" s="1">
        <v>0</v>
      </c>
      <c r="AK1301" s="1">
        <v>236</v>
      </c>
      <c r="AL1301" s="1">
        <v>9</v>
      </c>
      <c r="AM1301" s="1">
        <v>74</v>
      </c>
      <c r="AN1301" s="1">
        <v>28</v>
      </c>
      <c r="AO1301" s="1">
        <v>6</v>
      </c>
      <c r="AP1301" s="1">
        <v>13</v>
      </c>
      <c r="AQ1301" s="1">
        <v>0</v>
      </c>
      <c r="AR1301" s="1">
        <v>8.4285714285714199</v>
      </c>
      <c r="AS1301" s="1">
        <v>8.4285714285714199</v>
      </c>
    </row>
    <row r="1302" spans="1:45" x14ac:dyDescent="0.25">
      <c r="A1302" s="1" t="s">
        <v>109</v>
      </c>
      <c r="B1302" s="1" t="s">
        <v>18</v>
      </c>
      <c r="C1302" s="1" t="s">
        <v>16</v>
      </c>
      <c r="D1302" s="1">
        <v>2</v>
      </c>
      <c r="E1302" s="1">
        <v>12.5</v>
      </c>
      <c r="F1302" s="1" t="s">
        <v>19</v>
      </c>
      <c r="G1302" s="1">
        <v>2016</v>
      </c>
      <c r="H1302" s="1">
        <v>0</v>
      </c>
      <c r="I1302" s="1">
        <v>1</v>
      </c>
      <c r="J1302" s="1" t="s">
        <v>332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/>
      <c r="W1302" s="1">
        <v>1</v>
      </c>
      <c r="X1302" s="1">
        <v>24</v>
      </c>
      <c r="Y1302" s="1">
        <v>0</v>
      </c>
      <c r="Z1302" s="1">
        <v>39</v>
      </c>
      <c r="AA1302" s="1">
        <v>1</v>
      </c>
      <c r="AB1302" s="1">
        <v>11</v>
      </c>
      <c r="AC1302" s="1">
        <v>8</v>
      </c>
      <c r="AD1302" s="1">
        <v>0</v>
      </c>
      <c r="AE1302" s="1">
        <v>2</v>
      </c>
      <c r="AF1302" s="1">
        <v>0</v>
      </c>
      <c r="AG1302" s="1">
        <v>9.75</v>
      </c>
      <c r="AH1302" s="1">
        <v>8</v>
      </c>
      <c r="AI1302" s="1">
        <v>192</v>
      </c>
      <c r="AJ1302" s="1">
        <v>0</v>
      </c>
      <c r="AK1302" s="1">
        <v>275</v>
      </c>
      <c r="AL1302" s="1">
        <v>10</v>
      </c>
      <c r="AM1302" s="1">
        <v>85</v>
      </c>
      <c r="AN1302" s="1">
        <v>36</v>
      </c>
      <c r="AO1302" s="1">
        <v>6</v>
      </c>
      <c r="AP1302" s="1">
        <v>15</v>
      </c>
      <c r="AQ1302" s="1">
        <v>0</v>
      </c>
      <c r="AR1302" s="1">
        <v>9.75</v>
      </c>
      <c r="AS1302" s="1">
        <v>8.59375</v>
      </c>
    </row>
    <row r="1303" spans="1:45" x14ac:dyDescent="0.25">
      <c r="A1303" s="1" t="s">
        <v>109</v>
      </c>
      <c r="B1303" s="1" t="s">
        <v>18</v>
      </c>
      <c r="C1303" s="1" t="s">
        <v>16</v>
      </c>
      <c r="D1303" s="1">
        <v>2</v>
      </c>
      <c r="E1303" s="1">
        <v>12.5</v>
      </c>
      <c r="F1303" s="1" t="s">
        <v>19</v>
      </c>
      <c r="G1303" s="1">
        <v>2017</v>
      </c>
      <c r="H1303" s="1">
        <v>0</v>
      </c>
      <c r="I1303" s="1">
        <v>1</v>
      </c>
      <c r="J1303" s="1" t="s">
        <v>332</v>
      </c>
      <c r="K1303" s="1">
        <v>1</v>
      </c>
      <c r="L1303" s="1">
        <v>5</v>
      </c>
      <c r="M1303" s="1">
        <v>8</v>
      </c>
      <c r="N1303" s="1">
        <v>0</v>
      </c>
      <c r="O1303" s="1">
        <v>0</v>
      </c>
      <c r="P1303" s="1">
        <v>62.5</v>
      </c>
      <c r="Q1303" s="1">
        <v>1</v>
      </c>
      <c r="R1303" s="1">
        <v>5</v>
      </c>
      <c r="S1303" s="1">
        <v>8</v>
      </c>
      <c r="T1303" s="1">
        <v>0</v>
      </c>
      <c r="U1303" s="1">
        <v>0</v>
      </c>
      <c r="V1303" s="1">
        <v>3.75</v>
      </c>
      <c r="W1303" s="1">
        <v>6</v>
      </c>
      <c r="X1303" s="1">
        <v>143</v>
      </c>
      <c r="Y1303" s="1">
        <v>0</v>
      </c>
      <c r="Z1303" s="1">
        <v>216</v>
      </c>
      <c r="AA1303" s="1">
        <v>5</v>
      </c>
      <c r="AB1303" s="1">
        <v>58</v>
      </c>
      <c r="AC1303" s="1">
        <v>30</v>
      </c>
      <c r="AD1303" s="1">
        <v>5</v>
      </c>
      <c r="AE1303" s="1">
        <v>5</v>
      </c>
      <c r="AF1303" s="1">
        <v>0</v>
      </c>
      <c r="AG1303" s="1">
        <v>8.625</v>
      </c>
      <c r="AH1303" s="1">
        <v>14</v>
      </c>
      <c r="AI1303" s="1">
        <v>335</v>
      </c>
      <c r="AJ1303" s="1">
        <v>0</v>
      </c>
      <c r="AK1303" s="1">
        <v>491</v>
      </c>
      <c r="AL1303" s="1">
        <v>15</v>
      </c>
      <c r="AM1303" s="1">
        <v>143</v>
      </c>
      <c r="AN1303" s="1">
        <v>66</v>
      </c>
      <c r="AO1303" s="1">
        <v>11</v>
      </c>
      <c r="AP1303" s="1">
        <v>20</v>
      </c>
      <c r="AQ1303" s="1">
        <v>0</v>
      </c>
      <c r="AR1303" s="1">
        <v>9.0629370629370598</v>
      </c>
      <c r="AS1303" s="1">
        <v>8.7940298507462593</v>
      </c>
    </row>
    <row r="1304" spans="1:45" x14ac:dyDescent="0.25">
      <c r="A1304" s="1" t="s">
        <v>109</v>
      </c>
      <c r="B1304" s="1" t="s">
        <v>18</v>
      </c>
      <c r="C1304" s="1" t="s">
        <v>16</v>
      </c>
      <c r="D1304" s="1">
        <v>2</v>
      </c>
      <c r="E1304" s="1">
        <v>12.5</v>
      </c>
      <c r="F1304" s="1" t="s">
        <v>19</v>
      </c>
      <c r="G1304" s="1">
        <v>2018</v>
      </c>
      <c r="H1304" s="1">
        <v>0</v>
      </c>
      <c r="I1304" s="1">
        <v>0</v>
      </c>
      <c r="J1304" s="1" t="s">
        <v>332</v>
      </c>
      <c r="K1304" s="1">
        <v>1</v>
      </c>
      <c r="L1304" s="1">
        <v>0</v>
      </c>
      <c r="M1304" s="1">
        <v>2</v>
      </c>
      <c r="N1304" s="1">
        <v>0</v>
      </c>
      <c r="O1304" s="1">
        <v>0</v>
      </c>
      <c r="P1304" s="1">
        <v>0</v>
      </c>
      <c r="Q1304" s="1">
        <v>2</v>
      </c>
      <c r="R1304" s="1">
        <v>5</v>
      </c>
      <c r="S1304" s="1">
        <v>10</v>
      </c>
      <c r="T1304" s="1">
        <v>0</v>
      </c>
      <c r="U1304" s="1">
        <v>0</v>
      </c>
      <c r="V1304" s="1">
        <v>3</v>
      </c>
      <c r="W1304" s="1">
        <v>14</v>
      </c>
      <c r="X1304" s="1">
        <v>316</v>
      </c>
      <c r="Y1304" s="1">
        <v>1</v>
      </c>
      <c r="Z1304" s="1">
        <v>466</v>
      </c>
      <c r="AA1304" s="1">
        <v>18</v>
      </c>
      <c r="AB1304" s="1">
        <v>118</v>
      </c>
      <c r="AC1304" s="1">
        <v>46</v>
      </c>
      <c r="AD1304" s="1">
        <v>18</v>
      </c>
      <c r="AE1304" s="1">
        <v>10</v>
      </c>
      <c r="AF1304" s="1">
        <v>1</v>
      </c>
      <c r="AG1304" s="1">
        <v>8.66</v>
      </c>
      <c r="AH1304" s="1">
        <v>21</v>
      </c>
      <c r="AI1304" s="1">
        <v>483</v>
      </c>
      <c r="AJ1304" s="1">
        <v>1</v>
      </c>
      <c r="AK1304" s="1">
        <v>721</v>
      </c>
      <c r="AL1304" s="1">
        <v>24</v>
      </c>
      <c r="AM1304" s="1">
        <v>187</v>
      </c>
      <c r="AN1304" s="1">
        <v>84</v>
      </c>
      <c r="AO1304" s="1">
        <v>23</v>
      </c>
      <c r="AP1304" s="1">
        <v>17</v>
      </c>
      <c r="AQ1304" s="1">
        <v>1</v>
      </c>
      <c r="AR1304" s="1">
        <v>8.8481012658227804</v>
      </c>
      <c r="AS1304" s="1">
        <v>8.9565217391304301</v>
      </c>
    </row>
    <row r="1305" spans="1:45" x14ac:dyDescent="0.25">
      <c r="A1305" s="1" t="s">
        <v>109</v>
      </c>
      <c r="B1305" s="1" t="s">
        <v>18</v>
      </c>
      <c r="C1305" s="1" t="s">
        <v>16</v>
      </c>
      <c r="D1305" s="1">
        <v>2</v>
      </c>
      <c r="E1305" s="1">
        <v>12.5</v>
      </c>
      <c r="F1305" s="1" t="s">
        <v>19</v>
      </c>
      <c r="G1305" s="1">
        <v>2019</v>
      </c>
      <c r="H1305" s="1">
        <v>0</v>
      </c>
      <c r="I1305" s="1">
        <v>0</v>
      </c>
      <c r="J1305" s="1" t="s">
        <v>332</v>
      </c>
      <c r="K1305" s="1">
        <v>3</v>
      </c>
      <c r="L1305" s="1">
        <v>7</v>
      </c>
      <c r="M1305" s="1">
        <v>4</v>
      </c>
      <c r="N1305" s="1">
        <v>0</v>
      </c>
      <c r="O1305" s="1">
        <v>1</v>
      </c>
      <c r="P1305" s="1">
        <v>150</v>
      </c>
      <c r="Q1305" s="1">
        <v>5</v>
      </c>
      <c r="R1305" s="1">
        <v>12</v>
      </c>
      <c r="S1305" s="1">
        <v>14</v>
      </c>
      <c r="T1305" s="1">
        <v>0</v>
      </c>
      <c r="U1305" s="1">
        <v>1</v>
      </c>
      <c r="V1305" s="1">
        <v>5.1428571428571397</v>
      </c>
      <c r="W1305" s="1">
        <v>5</v>
      </c>
      <c r="X1305" s="1">
        <v>114</v>
      </c>
      <c r="Y1305" s="1">
        <v>0</v>
      </c>
      <c r="Z1305" s="1">
        <v>163</v>
      </c>
      <c r="AA1305" s="1">
        <v>5</v>
      </c>
      <c r="AB1305" s="1">
        <v>44</v>
      </c>
      <c r="AC1305" s="1">
        <v>12</v>
      </c>
      <c r="AD1305" s="1">
        <v>9</v>
      </c>
      <c r="AE1305" s="1">
        <v>6</v>
      </c>
      <c r="AF1305" s="1">
        <v>0</v>
      </c>
      <c r="AG1305" s="1">
        <v>9.25</v>
      </c>
      <c r="AH1305" s="1">
        <v>25</v>
      </c>
      <c r="AI1305" s="1">
        <v>573</v>
      </c>
      <c r="AJ1305" s="1">
        <v>1</v>
      </c>
      <c r="AK1305" s="1">
        <v>845</v>
      </c>
      <c r="AL1305" s="1">
        <v>28</v>
      </c>
      <c r="AM1305" s="1">
        <v>220</v>
      </c>
      <c r="AN1305" s="1">
        <v>88</v>
      </c>
      <c r="AO1305" s="1">
        <v>32</v>
      </c>
      <c r="AP1305" s="1">
        <v>21</v>
      </c>
      <c r="AQ1305" s="1">
        <v>1</v>
      </c>
      <c r="AR1305" s="1">
        <v>8.5789473684210495</v>
      </c>
      <c r="AS1305" s="1">
        <v>8.8481675392670098</v>
      </c>
    </row>
    <row r="1306" spans="1:45" x14ac:dyDescent="0.25">
      <c r="A1306" s="1" t="s">
        <v>109</v>
      </c>
      <c r="B1306" s="1" t="s">
        <v>18</v>
      </c>
      <c r="C1306" s="1" t="s">
        <v>16</v>
      </c>
      <c r="D1306" s="1">
        <v>2</v>
      </c>
      <c r="E1306" s="1">
        <v>12.5</v>
      </c>
      <c r="F1306" s="1" t="s">
        <v>19</v>
      </c>
      <c r="G1306" s="1">
        <v>2020</v>
      </c>
      <c r="H1306" s="1">
        <v>3</v>
      </c>
      <c r="I1306" s="1">
        <v>3</v>
      </c>
      <c r="J1306" s="1" t="s">
        <v>332</v>
      </c>
      <c r="K1306" s="1">
        <v>1</v>
      </c>
      <c r="L1306" s="1">
        <v>0</v>
      </c>
      <c r="M1306" s="1">
        <v>1</v>
      </c>
      <c r="N1306" s="1">
        <v>0</v>
      </c>
      <c r="O1306" s="1">
        <v>0</v>
      </c>
      <c r="P1306" s="1">
        <v>0</v>
      </c>
      <c r="Q1306" s="1">
        <v>5</v>
      </c>
      <c r="R1306" s="1">
        <v>7</v>
      </c>
      <c r="S1306" s="1">
        <v>7</v>
      </c>
      <c r="T1306" s="1">
        <v>0</v>
      </c>
      <c r="U1306" s="1">
        <v>1</v>
      </c>
      <c r="V1306" s="1">
        <v>6</v>
      </c>
      <c r="W1306" s="1">
        <v>15</v>
      </c>
      <c r="X1306" s="1">
        <v>344</v>
      </c>
      <c r="Y1306" s="1">
        <v>3</v>
      </c>
      <c r="Z1306" s="1">
        <v>457</v>
      </c>
      <c r="AA1306" s="1">
        <v>25</v>
      </c>
      <c r="AB1306" s="1">
        <v>157</v>
      </c>
      <c r="AC1306" s="1">
        <v>65</v>
      </c>
      <c r="AD1306" s="1">
        <v>10</v>
      </c>
      <c r="AE1306" s="1">
        <v>6</v>
      </c>
      <c r="AF1306" s="1">
        <v>0</v>
      </c>
      <c r="AG1306" s="1">
        <v>7.5</v>
      </c>
      <c r="AH1306" s="1">
        <v>34</v>
      </c>
      <c r="AI1306" s="1">
        <v>774</v>
      </c>
      <c r="AJ1306" s="1">
        <v>4</v>
      </c>
      <c r="AK1306" s="1">
        <v>1086</v>
      </c>
      <c r="AL1306" s="1">
        <v>48</v>
      </c>
      <c r="AM1306" s="1">
        <v>319</v>
      </c>
      <c r="AN1306" s="1">
        <v>123</v>
      </c>
      <c r="AO1306" s="1">
        <v>37</v>
      </c>
      <c r="AP1306" s="1">
        <v>22</v>
      </c>
      <c r="AQ1306" s="1">
        <v>1</v>
      </c>
      <c r="AR1306" s="1">
        <v>7.9709302325581399</v>
      </c>
      <c r="AS1306" s="1">
        <v>8.4186046511627897</v>
      </c>
    </row>
    <row r="1307" spans="1:45" x14ac:dyDescent="0.25">
      <c r="A1307" s="1" t="s">
        <v>109</v>
      </c>
      <c r="B1307" s="1" t="s">
        <v>18</v>
      </c>
      <c r="C1307" s="1" t="s">
        <v>16</v>
      </c>
      <c r="D1307" s="1">
        <v>2</v>
      </c>
      <c r="E1307" s="1">
        <v>12.5</v>
      </c>
      <c r="F1307" s="1" t="s">
        <v>19</v>
      </c>
      <c r="G1307" s="1">
        <v>2021</v>
      </c>
      <c r="H1307" s="1">
        <v>0</v>
      </c>
      <c r="I1307" s="1">
        <v>3</v>
      </c>
      <c r="J1307" s="1" t="s">
        <v>332</v>
      </c>
      <c r="K1307" s="1">
        <v>4</v>
      </c>
      <c r="L1307" s="1">
        <v>1</v>
      </c>
      <c r="M1307" s="1">
        <v>4</v>
      </c>
      <c r="N1307" s="1">
        <v>0</v>
      </c>
      <c r="O1307" s="1">
        <v>0</v>
      </c>
      <c r="P1307" s="1">
        <v>50</v>
      </c>
      <c r="Q1307" s="1">
        <v>8</v>
      </c>
      <c r="R1307" s="1">
        <v>8</v>
      </c>
      <c r="S1307" s="1">
        <v>9</v>
      </c>
      <c r="T1307" s="1">
        <v>0</v>
      </c>
      <c r="U1307" s="1">
        <v>1</v>
      </c>
      <c r="V1307" s="1">
        <v>5.3333333333333304</v>
      </c>
      <c r="W1307" s="1">
        <v>14</v>
      </c>
      <c r="X1307" s="1">
        <v>308</v>
      </c>
      <c r="Y1307" s="1">
        <v>1</v>
      </c>
      <c r="Z1307" s="1">
        <v>406</v>
      </c>
      <c r="AA1307" s="1">
        <v>13</v>
      </c>
      <c r="AB1307" s="1">
        <v>138</v>
      </c>
      <c r="AC1307" s="1">
        <v>41</v>
      </c>
      <c r="AD1307" s="1">
        <v>17</v>
      </c>
      <c r="AE1307" s="1">
        <v>8</v>
      </c>
      <c r="AF1307" s="1">
        <v>1</v>
      </c>
      <c r="AG1307" s="1">
        <v>8.19</v>
      </c>
      <c r="AH1307" s="1">
        <v>34</v>
      </c>
      <c r="AI1307" s="1">
        <v>766</v>
      </c>
      <c r="AJ1307" s="1">
        <v>4</v>
      </c>
      <c r="AK1307" s="1">
        <v>1026</v>
      </c>
      <c r="AL1307" s="1">
        <v>43</v>
      </c>
      <c r="AM1307" s="1">
        <v>339</v>
      </c>
      <c r="AN1307" s="1">
        <v>118</v>
      </c>
      <c r="AO1307" s="1">
        <v>36</v>
      </c>
      <c r="AP1307" s="1">
        <v>20</v>
      </c>
      <c r="AQ1307" s="1">
        <v>1</v>
      </c>
      <c r="AR1307" s="1">
        <v>7.9090909090909003</v>
      </c>
      <c r="AS1307" s="1">
        <v>8.0365535248041695</v>
      </c>
    </row>
    <row r="1308" spans="1:45" x14ac:dyDescent="0.25">
      <c r="A1308" s="1" t="s">
        <v>109</v>
      </c>
      <c r="B1308" s="1" t="s">
        <v>18</v>
      </c>
      <c r="C1308" s="1" t="s">
        <v>16</v>
      </c>
      <c r="D1308" s="1">
        <v>2</v>
      </c>
      <c r="E1308" s="1">
        <v>12.5</v>
      </c>
      <c r="F1308" s="1" t="s">
        <v>19</v>
      </c>
      <c r="G1308" s="1">
        <v>2022</v>
      </c>
      <c r="H1308" s="1">
        <v>1</v>
      </c>
      <c r="I1308" s="1">
        <v>4</v>
      </c>
      <c r="J1308" s="1" t="s">
        <v>332</v>
      </c>
      <c r="K1308" s="1">
        <v>8</v>
      </c>
      <c r="L1308" s="1">
        <v>40</v>
      </c>
      <c r="M1308" s="1">
        <v>29</v>
      </c>
      <c r="N1308" s="1">
        <v>2</v>
      </c>
      <c r="O1308" s="1">
        <v>1</v>
      </c>
      <c r="P1308" s="1">
        <v>100</v>
      </c>
      <c r="Q1308" s="1">
        <v>13</v>
      </c>
      <c r="R1308" s="1">
        <v>41</v>
      </c>
      <c r="S1308" s="1">
        <v>34</v>
      </c>
      <c r="T1308" s="1">
        <v>2</v>
      </c>
      <c r="U1308" s="1">
        <v>1</v>
      </c>
      <c r="V1308" s="1">
        <v>7.23529411764705</v>
      </c>
      <c r="W1308" s="1">
        <v>16</v>
      </c>
      <c r="X1308" s="1">
        <v>372</v>
      </c>
      <c r="Y1308" s="1">
        <v>3</v>
      </c>
      <c r="Z1308" s="1">
        <v>492</v>
      </c>
      <c r="AA1308" s="1">
        <v>16</v>
      </c>
      <c r="AB1308" s="1">
        <v>176</v>
      </c>
      <c r="AC1308" s="1">
        <v>57</v>
      </c>
      <c r="AD1308" s="1">
        <v>16</v>
      </c>
      <c r="AE1308" s="1">
        <v>15</v>
      </c>
      <c r="AF1308" s="1">
        <v>0</v>
      </c>
      <c r="AG1308" s="1">
        <v>7.75</v>
      </c>
      <c r="AH1308" s="1">
        <v>45</v>
      </c>
      <c r="AI1308" s="1">
        <v>1024</v>
      </c>
      <c r="AJ1308" s="1">
        <v>7</v>
      </c>
      <c r="AK1308" s="1">
        <v>1355</v>
      </c>
      <c r="AL1308" s="1">
        <v>54</v>
      </c>
      <c r="AM1308" s="1">
        <v>471</v>
      </c>
      <c r="AN1308" s="1">
        <v>163</v>
      </c>
      <c r="AO1308" s="1">
        <v>43</v>
      </c>
      <c r="AP1308" s="1">
        <v>29</v>
      </c>
      <c r="AQ1308" s="1">
        <v>1</v>
      </c>
      <c r="AR1308" s="1">
        <v>7.9354838709677402</v>
      </c>
      <c r="AS1308" s="1">
        <v>7.939453125</v>
      </c>
    </row>
    <row r="1309" spans="1:45" x14ac:dyDescent="0.25">
      <c r="A1309" s="1" t="s">
        <v>109</v>
      </c>
      <c r="B1309" s="1" t="s">
        <v>18</v>
      </c>
      <c r="C1309" s="1" t="s">
        <v>16</v>
      </c>
      <c r="D1309" s="1">
        <v>2</v>
      </c>
      <c r="E1309" s="1">
        <v>12.5</v>
      </c>
      <c r="F1309" s="1" t="s">
        <v>19</v>
      </c>
      <c r="G1309" s="1">
        <v>2023</v>
      </c>
      <c r="H1309" s="1">
        <v>0</v>
      </c>
      <c r="I1309" s="1">
        <v>1</v>
      </c>
      <c r="J1309" s="1" t="s">
        <v>332</v>
      </c>
      <c r="K1309" s="1">
        <v>4</v>
      </c>
      <c r="L1309" s="1">
        <v>16</v>
      </c>
      <c r="M1309" s="1">
        <v>14</v>
      </c>
      <c r="N1309" s="1">
        <v>1</v>
      </c>
      <c r="O1309" s="1">
        <v>1</v>
      </c>
      <c r="P1309" s="1">
        <v>50</v>
      </c>
      <c r="Q1309" s="1">
        <v>16</v>
      </c>
      <c r="R1309" s="1">
        <v>57</v>
      </c>
      <c r="S1309" s="1">
        <v>47</v>
      </c>
      <c r="T1309" s="1">
        <v>3</v>
      </c>
      <c r="U1309" s="1">
        <v>2</v>
      </c>
      <c r="V1309" s="1">
        <v>7.2765957446808498</v>
      </c>
      <c r="W1309" s="1">
        <v>10</v>
      </c>
      <c r="X1309" s="1">
        <v>228</v>
      </c>
      <c r="Y1309" s="1">
        <v>3</v>
      </c>
      <c r="Z1309" s="1">
        <v>312</v>
      </c>
      <c r="AA1309" s="1">
        <v>13</v>
      </c>
      <c r="AB1309" s="1">
        <v>107</v>
      </c>
      <c r="AC1309" s="1">
        <v>39</v>
      </c>
      <c r="AD1309" s="1">
        <v>8</v>
      </c>
      <c r="AE1309" s="1">
        <v>7</v>
      </c>
      <c r="AF1309" s="1">
        <v>0</v>
      </c>
      <c r="AG1309" s="1">
        <v>9.0399999999999991</v>
      </c>
      <c r="AH1309" s="1">
        <v>40</v>
      </c>
      <c r="AI1309" s="1">
        <v>908</v>
      </c>
      <c r="AJ1309" s="1">
        <v>7</v>
      </c>
      <c r="AK1309" s="1">
        <v>1210</v>
      </c>
      <c r="AL1309" s="1">
        <v>42</v>
      </c>
      <c r="AM1309" s="1">
        <v>421</v>
      </c>
      <c r="AN1309" s="1">
        <v>137</v>
      </c>
      <c r="AO1309" s="1">
        <v>41</v>
      </c>
      <c r="AP1309" s="1">
        <v>30</v>
      </c>
      <c r="AQ1309" s="1">
        <v>1</v>
      </c>
      <c r="AR1309" s="1">
        <v>8.2105263157894708</v>
      </c>
      <c r="AS1309" s="1">
        <v>7.9955947136563799</v>
      </c>
    </row>
    <row r="1310" spans="1:45" x14ac:dyDescent="0.25">
      <c r="A1310" s="1" t="s">
        <v>109</v>
      </c>
      <c r="B1310" s="1" t="s">
        <v>18</v>
      </c>
      <c r="C1310" s="1" t="s">
        <v>16</v>
      </c>
      <c r="D1310" s="1">
        <v>2</v>
      </c>
      <c r="E1310" s="1">
        <v>12.5</v>
      </c>
      <c r="F1310" s="1" t="s">
        <v>19</v>
      </c>
      <c r="G1310" s="1">
        <v>2024</v>
      </c>
      <c r="H1310" s="1">
        <v>1</v>
      </c>
      <c r="I1310" s="1">
        <v>2</v>
      </c>
      <c r="J1310" s="1" t="s">
        <v>332</v>
      </c>
      <c r="K1310" s="1">
        <v>3</v>
      </c>
      <c r="L1310" s="1">
        <v>2</v>
      </c>
      <c r="M1310" s="1">
        <v>4</v>
      </c>
      <c r="N1310" s="1">
        <v>0</v>
      </c>
      <c r="O1310" s="1">
        <v>0</v>
      </c>
      <c r="P1310" s="1">
        <v>33.33</v>
      </c>
      <c r="Q1310" s="1">
        <v>15</v>
      </c>
      <c r="R1310" s="1">
        <v>58</v>
      </c>
      <c r="S1310" s="1">
        <v>47</v>
      </c>
      <c r="T1310" s="1">
        <v>3</v>
      </c>
      <c r="U1310" s="1">
        <v>2</v>
      </c>
      <c r="V1310" s="1">
        <v>7.4042553191489304</v>
      </c>
      <c r="W1310" s="1">
        <v>11</v>
      </c>
      <c r="X1310" s="1">
        <v>240</v>
      </c>
      <c r="Y1310" s="1">
        <v>0</v>
      </c>
      <c r="Z1310" s="1">
        <v>331</v>
      </c>
      <c r="AA1310" s="1">
        <v>11</v>
      </c>
      <c r="AB1310" s="1">
        <v>103</v>
      </c>
      <c r="AC1310" s="1">
        <v>39</v>
      </c>
      <c r="AD1310" s="1">
        <v>10</v>
      </c>
      <c r="AE1310" s="1">
        <v>10</v>
      </c>
      <c r="AF1310" s="1">
        <v>0</v>
      </c>
      <c r="AG1310" s="1">
        <v>8.25</v>
      </c>
      <c r="AH1310" s="1">
        <v>37</v>
      </c>
      <c r="AI1310" s="1">
        <v>840</v>
      </c>
      <c r="AJ1310" s="1">
        <v>6</v>
      </c>
      <c r="AK1310" s="1">
        <v>1135</v>
      </c>
      <c r="AL1310" s="1">
        <v>40</v>
      </c>
      <c r="AM1310" s="1">
        <v>386</v>
      </c>
      <c r="AN1310" s="1">
        <v>135</v>
      </c>
      <c r="AO1310" s="1">
        <v>34</v>
      </c>
      <c r="AP1310" s="1">
        <v>32</v>
      </c>
      <c r="AQ1310" s="1">
        <v>0</v>
      </c>
      <c r="AR1310" s="1">
        <v>8.2750000000000004</v>
      </c>
      <c r="AS1310" s="1">
        <v>8.1071428571428505</v>
      </c>
    </row>
    <row r="1311" spans="1:45" x14ac:dyDescent="0.25">
      <c r="A1311" s="1" t="s">
        <v>110</v>
      </c>
      <c r="B1311" s="1" t="s">
        <v>10</v>
      </c>
      <c r="C1311" s="1" t="s">
        <v>16</v>
      </c>
      <c r="D1311" s="1">
        <v>2</v>
      </c>
      <c r="E1311" s="1">
        <v>12.5</v>
      </c>
      <c r="F1311" s="1" t="s">
        <v>13</v>
      </c>
      <c r="G1311" s="1">
        <v>2008</v>
      </c>
      <c r="H1311" s="1">
        <v>0</v>
      </c>
      <c r="I1311" s="1">
        <v>0</v>
      </c>
      <c r="J1311" s="1" t="s">
        <v>343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/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/>
      <c r="AS1311" s="1"/>
    </row>
    <row r="1312" spans="1:45" x14ac:dyDescent="0.25">
      <c r="A1312" s="1" t="s">
        <v>110</v>
      </c>
      <c r="B1312" s="1" t="s">
        <v>10</v>
      </c>
      <c r="C1312" s="1" t="s">
        <v>16</v>
      </c>
      <c r="D1312" s="1">
        <v>2</v>
      </c>
      <c r="E1312" s="1">
        <v>12.5</v>
      </c>
      <c r="F1312" s="1" t="s">
        <v>13</v>
      </c>
      <c r="G1312" s="1">
        <v>2009</v>
      </c>
      <c r="H1312" s="1">
        <v>0</v>
      </c>
      <c r="I1312" s="1">
        <v>0</v>
      </c>
      <c r="J1312" s="1" t="s">
        <v>343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/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/>
      <c r="AS1312" s="1"/>
    </row>
    <row r="1313" spans="1:45" x14ac:dyDescent="0.25">
      <c r="A1313" s="1" t="s">
        <v>110</v>
      </c>
      <c r="B1313" s="1" t="s">
        <v>10</v>
      </c>
      <c r="C1313" s="1" t="s">
        <v>16</v>
      </c>
      <c r="D1313" s="1">
        <v>2</v>
      </c>
      <c r="E1313" s="1">
        <v>12.5</v>
      </c>
      <c r="F1313" s="1" t="s">
        <v>13</v>
      </c>
      <c r="G1313" s="1">
        <v>2010</v>
      </c>
      <c r="H1313" s="1">
        <v>0</v>
      </c>
      <c r="I1313" s="1">
        <v>0</v>
      </c>
      <c r="J1313" s="1" t="s">
        <v>343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/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/>
      <c r="AS1313" s="1"/>
    </row>
    <row r="1314" spans="1:45" x14ac:dyDescent="0.25">
      <c r="A1314" s="1" t="s">
        <v>110</v>
      </c>
      <c r="B1314" s="1" t="s">
        <v>10</v>
      </c>
      <c r="C1314" s="1" t="s">
        <v>16</v>
      </c>
      <c r="D1314" s="1">
        <v>2</v>
      </c>
      <c r="E1314" s="1">
        <v>12.5</v>
      </c>
      <c r="F1314" s="1" t="s">
        <v>13</v>
      </c>
      <c r="G1314" s="1">
        <v>2011</v>
      </c>
      <c r="H1314" s="1">
        <v>0</v>
      </c>
      <c r="I1314" s="1">
        <v>0</v>
      </c>
      <c r="J1314" s="1" t="s">
        <v>343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/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/>
      <c r="AS1314" s="1"/>
    </row>
    <row r="1315" spans="1:45" x14ac:dyDescent="0.25">
      <c r="A1315" s="1" t="s">
        <v>110</v>
      </c>
      <c r="B1315" s="1" t="s">
        <v>10</v>
      </c>
      <c r="C1315" s="1" t="s">
        <v>16</v>
      </c>
      <c r="D1315" s="1">
        <v>2</v>
      </c>
      <c r="E1315" s="1">
        <v>12.5</v>
      </c>
      <c r="F1315" s="1" t="s">
        <v>13</v>
      </c>
      <c r="G1315" s="1">
        <v>2012</v>
      </c>
      <c r="H1315" s="1">
        <v>0</v>
      </c>
      <c r="I1315" s="1">
        <v>0</v>
      </c>
      <c r="J1315" s="1" t="s">
        <v>343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/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/>
      <c r="AS1315" s="1"/>
    </row>
    <row r="1316" spans="1:45" x14ac:dyDescent="0.25">
      <c r="A1316" s="1" t="s">
        <v>110</v>
      </c>
      <c r="B1316" s="1" t="s">
        <v>10</v>
      </c>
      <c r="C1316" s="1" t="s">
        <v>16</v>
      </c>
      <c r="D1316" s="1">
        <v>2</v>
      </c>
      <c r="E1316" s="1">
        <v>12.5</v>
      </c>
      <c r="F1316" s="1" t="s">
        <v>13</v>
      </c>
      <c r="G1316" s="1">
        <v>2013</v>
      </c>
      <c r="H1316" s="1">
        <v>0</v>
      </c>
      <c r="I1316" s="1">
        <v>0</v>
      </c>
      <c r="J1316" s="1" t="s">
        <v>343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/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/>
      <c r="AS1316" s="1"/>
    </row>
    <row r="1317" spans="1:45" x14ac:dyDescent="0.25">
      <c r="A1317" s="1" t="s">
        <v>110</v>
      </c>
      <c r="B1317" s="1" t="s">
        <v>10</v>
      </c>
      <c r="C1317" s="1" t="s">
        <v>16</v>
      </c>
      <c r="D1317" s="1">
        <v>2</v>
      </c>
      <c r="E1317" s="1">
        <v>12.5</v>
      </c>
      <c r="F1317" s="1" t="s">
        <v>13</v>
      </c>
      <c r="G1317" s="1">
        <v>2014</v>
      </c>
      <c r="H1317" s="1">
        <v>0</v>
      </c>
      <c r="I1317" s="1">
        <v>0</v>
      </c>
      <c r="J1317" s="1" t="s">
        <v>343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/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/>
      <c r="AS1317" s="1"/>
    </row>
    <row r="1318" spans="1:45" x14ac:dyDescent="0.25">
      <c r="A1318" s="1" t="s">
        <v>110</v>
      </c>
      <c r="B1318" s="1" t="s">
        <v>10</v>
      </c>
      <c r="C1318" s="1" t="s">
        <v>16</v>
      </c>
      <c r="D1318" s="1">
        <v>2</v>
      </c>
      <c r="E1318" s="1">
        <v>12.5</v>
      </c>
      <c r="F1318" s="1" t="s">
        <v>13</v>
      </c>
      <c r="G1318" s="1">
        <v>2015</v>
      </c>
      <c r="H1318" s="1">
        <v>0</v>
      </c>
      <c r="I1318" s="1">
        <v>0</v>
      </c>
      <c r="J1318" s="1" t="s">
        <v>343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/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/>
      <c r="AS1318" s="1"/>
    </row>
    <row r="1319" spans="1:45" x14ac:dyDescent="0.25">
      <c r="A1319" s="1" t="s">
        <v>110</v>
      </c>
      <c r="B1319" s="1" t="s">
        <v>10</v>
      </c>
      <c r="C1319" s="1" t="s">
        <v>16</v>
      </c>
      <c r="D1319" s="1">
        <v>2</v>
      </c>
      <c r="E1319" s="1">
        <v>12.5</v>
      </c>
      <c r="F1319" s="1" t="s">
        <v>13</v>
      </c>
      <c r="G1319" s="1">
        <v>2016</v>
      </c>
      <c r="H1319" s="1">
        <v>0</v>
      </c>
      <c r="I1319" s="1">
        <v>0</v>
      </c>
      <c r="J1319" s="1" t="s">
        <v>343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/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/>
      <c r="AS1319" s="1"/>
    </row>
    <row r="1320" spans="1:45" x14ac:dyDescent="0.25">
      <c r="A1320" s="1" t="s">
        <v>110</v>
      </c>
      <c r="B1320" s="1" t="s">
        <v>10</v>
      </c>
      <c r="C1320" s="1" t="s">
        <v>16</v>
      </c>
      <c r="D1320" s="1">
        <v>2</v>
      </c>
      <c r="E1320" s="1">
        <v>12.5</v>
      </c>
      <c r="F1320" s="1" t="s">
        <v>13</v>
      </c>
      <c r="G1320" s="1">
        <v>2017</v>
      </c>
      <c r="H1320" s="1">
        <v>0</v>
      </c>
      <c r="I1320" s="1">
        <v>0</v>
      </c>
      <c r="J1320" s="1" t="s">
        <v>343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/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/>
      <c r="AS1320" s="1"/>
    </row>
    <row r="1321" spans="1:45" x14ac:dyDescent="0.25">
      <c r="A1321" s="1" t="s">
        <v>110</v>
      </c>
      <c r="B1321" s="1" t="s">
        <v>10</v>
      </c>
      <c r="C1321" s="1" t="s">
        <v>16</v>
      </c>
      <c r="D1321" s="1">
        <v>2</v>
      </c>
      <c r="E1321" s="1">
        <v>12.5</v>
      </c>
      <c r="F1321" s="1" t="s">
        <v>13</v>
      </c>
      <c r="G1321" s="1">
        <v>2018</v>
      </c>
      <c r="H1321" s="1">
        <v>0</v>
      </c>
      <c r="I1321" s="1">
        <v>0</v>
      </c>
      <c r="J1321" s="1" t="s">
        <v>343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/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/>
      <c r="AS1321" s="1"/>
    </row>
    <row r="1322" spans="1:45" x14ac:dyDescent="0.25">
      <c r="A1322" s="1" t="s">
        <v>110</v>
      </c>
      <c r="B1322" s="1" t="s">
        <v>10</v>
      </c>
      <c r="C1322" s="1" t="s">
        <v>16</v>
      </c>
      <c r="D1322" s="1">
        <v>2</v>
      </c>
      <c r="E1322" s="1">
        <v>12.5</v>
      </c>
      <c r="F1322" s="1" t="s">
        <v>13</v>
      </c>
      <c r="G1322" s="1">
        <v>2019</v>
      </c>
      <c r="H1322" s="1">
        <v>0</v>
      </c>
      <c r="I1322" s="1">
        <v>0</v>
      </c>
      <c r="J1322" s="1" t="s">
        <v>343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/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/>
      <c r="AS1322" s="1"/>
    </row>
    <row r="1323" spans="1:45" x14ac:dyDescent="0.25">
      <c r="A1323" s="1" t="s">
        <v>110</v>
      </c>
      <c r="B1323" s="1" t="s">
        <v>10</v>
      </c>
      <c r="C1323" s="1" t="s">
        <v>16</v>
      </c>
      <c r="D1323" s="1">
        <v>2</v>
      </c>
      <c r="E1323" s="1">
        <v>12.5</v>
      </c>
      <c r="F1323" s="1" t="s">
        <v>13</v>
      </c>
      <c r="G1323" s="1">
        <v>2020</v>
      </c>
      <c r="H1323" s="1">
        <v>0</v>
      </c>
      <c r="I1323" s="1">
        <v>0</v>
      </c>
      <c r="J1323" s="1" t="s">
        <v>343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/>
      <c r="W1323" s="1">
        <v>3</v>
      </c>
      <c r="X1323" s="1">
        <v>60</v>
      </c>
      <c r="Y1323" s="1">
        <v>0</v>
      </c>
      <c r="Z1323" s="1">
        <v>64</v>
      </c>
      <c r="AA1323" s="1">
        <v>1</v>
      </c>
      <c r="AB1323" s="1">
        <v>31</v>
      </c>
      <c r="AC1323" s="1">
        <v>10</v>
      </c>
      <c r="AD1323" s="1">
        <v>0</v>
      </c>
      <c r="AE1323" s="1">
        <v>1</v>
      </c>
      <c r="AF1323" s="1">
        <v>0</v>
      </c>
      <c r="AG1323" s="1">
        <v>7</v>
      </c>
      <c r="AH1323" s="1">
        <v>3</v>
      </c>
      <c r="AI1323" s="1">
        <v>60</v>
      </c>
      <c r="AJ1323" s="1">
        <v>0</v>
      </c>
      <c r="AK1323" s="1">
        <v>64</v>
      </c>
      <c r="AL1323" s="1">
        <v>1</v>
      </c>
      <c r="AM1323" s="1">
        <v>31</v>
      </c>
      <c r="AN1323" s="1">
        <v>10</v>
      </c>
      <c r="AO1323" s="1">
        <v>0</v>
      </c>
      <c r="AP1323" s="1">
        <v>1</v>
      </c>
      <c r="AQ1323" s="1">
        <v>0</v>
      </c>
      <c r="AR1323" s="1">
        <v>6.4</v>
      </c>
      <c r="AS1323" s="1">
        <v>6.4</v>
      </c>
    </row>
    <row r="1324" spans="1:45" x14ac:dyDescent="0.25">
      <c r="A1324" s="1" t="s">
        <v>110</v>
      </c>
      <c r="B1324" s="1" t="s">
        <v>10</v>
      </c>
      <c r="C1324" s="1" t="s">
        <v>16</v>
      </c>
      <c r="D1324" s="1">
        <v>2</v>
      </c>
      <c r="E1324" s="1">
        <v>12.5</v>
      </c>
      <c r="F1324" s="1" t="s">
        <v>13</v>
      </c>
      <c r="G1324" s="1">
        <v>2021</v>
      </c>
      <c r="H1324" s="1">
        <v>1</v>
      </c>
      <c r="I1324" s="1">
        <v>1</v>
      </c>
      <c r="J1324" s="1" t="s">
        <v>343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/>
      <c r="W1324" s="1">
        <v>9</v>
      </c>
      <c r="X1324" s="1">
        <v>210</v>
      </c>
      <c r="Y1324" s="1">
        <v>0</v>
      </c>
      <c r="Z1324" s="1">
        <v>293</v>
      </c>
      <c r="AA1324" s="1">
        <v>11</v>
      </c>
      <c r="AB1324" s="1">
        <v>87</v>
      </c>
      <c r="AC1324" s="1">
        <v>29</v>
      </c>
      <c r="AD1324" s="1">
        <v>13</v>
      </c>
      <c r="AE1324" s="1">
        <v>5</v>
      </c>
      <c r="AF1324" s="1">
        <v>0</v>
      </c>
      <c r="AG1324" s="1">
        <v>7.33</v>
      </c>
      <c r="AH1324" s="1">
        <v>12</v>
      </c>
      <c r="AI1324" s="1">
        <v>270</v>
      </c>
      <c r="AJ1324" s="1">
        <v>0</v>
      </c>
      <c r="AK1324" s="1">
        <v>357</v>
      </c>
      <c r="AL1324" s="1">
        <v>12</v>
      </c>
      <c r="AM1324" s="1">
        <v>118</v>
      </c>
      <c r="AN1324" s="1">
        <v>39</v>
      </c>
      <c r="AO1324" s="1">
        <v>13</v>
      </c>
      <c r="AP1324" s="1">
        <v>6</v>
      </c>
      <c r="AQ1324" s="1">
        <v>0</v>
      </c>
      <c r="AR1324" s="1">
        <v>8.3714285714285701</v>
      </c>
      <c r="AS1324" s="1">
        <v>7.93333333333333</v>
      </c>
    </row>
    <row r="1325" spans="1:45" x14ac:dyDescent="0.25">
      <c r="A1325" s="1" t="s">
        <v>110</v>
      </c>
      <c r="B1325" s="1" t="s">
        <v>10</v>
      </c>
      <c r="C1325" s="1" t="s">
        <v>16</v>
      </c>
      <c r="D1325" s="1">
        <v>2</v>
      </c>
      <c r="E1325" s="1">
        <v>12.5</v>
      </c>
      <c r="F1325" s="1" t="s">
        <v>13</v>
      </c>
      <c r="G1325" s="1">
        <v>2022</v>
      </c>
      <c r="H1325" s="1">
        <v>0</v>
      </c>
      <c r="I1325" s="1">
        <v>1</v>
      </c>
      <c r="J1325" s="1" t="s">
        <v>343</v>
      </c>
      <c r="K1325" s="1">
        <v>5</v>
      </c>
      <c r="L1325" s="1">
        <v>18</v>
      </c>
      <c r="M1325" s="1">
        <v>26</v>
      </c>
      <c r="N1325" s="1">
        <v>1</v>
      </c>
      <c r="O1325" s="1">
        <v>0</v>
      </c>
      <c r="P1325" s="1">
        <v>50</v>
      </c>
      <c r="Q1325" s="1">
        <v>5</v>
      </c>
      <c r="R1325" s="1">
        <v>18</v>
      </c>
      <c r="S1325" s="1">
        <v>26</v>
      </c>
      <c r="T1325" s="1">
        <v>1</v>
      </c>
      <c r="U1325" s="1">
        <v>0</v>
      </c>
      <c r="V1325" s="1">
        <v>4.1538461538461497</v>
      </c>
      <c r="W1325" s="1">
        <v>12</v>
      </c>
      <c r="X1325" s="1">
        <v>279</v>
      </c>
      <c r="Y1325" s="1">
        <v>1</v>
      </c>
      <c r="Z1325" s="1">
        <v>377</v>
      </c>
      <c r="AA1325" s="1">
        <v>20</v>
      </c>
      <c r="AB1325" s="1">
        <v>123</v>
      </c>
      <c r="AC1325" s="1">
        <v>36</v>
      </c>
      <c r="AD1325" s="1">
        <v>17</v>
      </c>
      <c r="AE1325" s="1">
        <v>10</v>
      </c>
      <c r="AF1325" s="1">
        <v>0</v>
      </c>
      <c r="AG1325" s="1">
        <v>7.625</v>
      </c>
      <c r="AH1325" s="1">
        <v>24</v>
      </c>
      <c r="AI1325" s="1">
        <v>549</v>
      </c>
      <c r="AJ1325" s="1">
        <v>1</v>
      </c>
      <c r="AK1325" s="1">
        <v>734</v>
      </c>
      <c r="AL1325" s="1">
        <v>32</v>
      </c>
      <c r="AM1325" s="1">
        <v>241</v>
      </c>
      <c r="AN1325" s="1">
        <v>75</v>
      </c>
      <c r="AO1325" s="1">
        <v>30</v>
      </c>
      <c r="AP1325" s="1">
        <v>16</v>
      </c>
      <c r="AQ1325" s="1">
        <v>0</v>
      </c>
      <c r="AR1325" s="1">
        <v>8.10752688172043</v>
      </c>
      <c r="AS1325" s="1">
        <v>8.0218579234972598</v>
      </c>
    </row>
    <row r="1326" spans="1:45" x14ac:dyDescent="0.25">
      <c r="A1326" s="1" t="s">
        <v>110</v>
      </c>
      <c r="B1326" s="1" t="s">
        <v>10</v>
      </c>
      <c r="C1326" s="1" t="s">
        <v>16</v>
      </c>
      <c r="D1326" s="1">
        <v>2</v>
      </c>
      <c r="E1326" s="1">
        <v>12.5</v>
      </c>
      <c r="F1326" s="1" t="s">
        <v>13</v>
      </c>
      <c r="G1326" s="1">
        <v>2023</v>
      </c>
      <c r="H1326" s="1">
        <v>0</v>
      </c>
      <c r="I1326" s="1">
        <v>1</v>
      </c>
      <c r="J1326" s="1" t="s">
        <v>343</v>
      </c>
      <c r="K1326" s="1">
        <v>1</v>
      </c>
      <c r="L1326" s="1">
        <v>1</v>
      </c>
      <c r="M1326" s="1">
        <v>2</v>
      </c>
      <c r="N1326" s="1">
        <v>0</v>
      </c>
      <c r="O1326" s="1">
        <v>0</v>
      </c>
      <c r="P1326" s="1">
        <v>50</v>
      </c>
      <c r="Q1326" s="1">
        <v>6</v>
      </c>
      <c r="R1326" s="1">
        <v>19</v>
      </c>
      <c r="S1326" s="1">
        <v>28</v>
      </c>
      <c r="T1326" s="1">
        <v>1</v>
      </c>
      <c r="U1326" s="1">
        <v>0</v>
      </c>
      <c r="V1326" s="1">
        <v>4.0714285714285703</v>
      </c>
      <c r="W1326" s="1">
        <v>3</v>
      </c>
      <c r="X1326" s="1">
        <v>54</v>
      </c>
      <c r="Y1326" s="1">
        <v>0</v>
      </c>
      <c r="Z1326" s="1">
        <v>76</v>
      </c>
      <c r="AA1326" s="1">
        <v>3</v>
      </c>
      <c r="AB1326" s="1">
        <v>29</v>
      </c>
      <c r="AC1326" s="1">
        <v>8</v>
      </c>
      <c r="AD1326" s="1">
        <v>4</v>
      </c>
      <c r="AE1326" s="1">
        <v>1</v>
      </c>
      <c r="AF1326" s="1">
        <v>2</v>
      </c>
      <c r="AG1326" s="1">
        <v>9.66</v>
      </c>
      <c r="AH1326" s="1">
        <v>24</v>
      </c>
      <c r="AI1326" s="1">
        <v>543</v>
      </c>
      <c r="AJ1326" s="1">
        <v>1</v>
      </c>
      <c r="AK1326" s="1">
        <v>746</v>
      </c>
      <c r="AL1326" s="1">
        <v>34</v>
      </c>
      <c r="AM1326" s="1">
        <v>239</v>
      </c>
      <c r="AN1326" s="1">
        <v>73</v>
      </c>
      <c r="AO1326" s="1">
        <v>34</v>
      </c>
      <c r="AP1326" s="1">
        <v>16</v>
      </c>
      <c r="AQ1326" s="1">
        <v>2</v>
      </c>
      <c r="AR1326" s="1">
        <v>8.4444444444444393</v>
      </c>
      <c r="AS1326" s="1">
        <v>8.24309392265193</v>
      </c>
    </row>
    <row r="1327" spans="1:45" x14ac:dyDescent="0.25">
      <c r="A1327" s="1" t="s">
        <v>110</v>
      </c>
      <c r="B1327" s="1" t="s">
        <v>10</v>
      </c>
      <c r="C1327" s="1" t="s">
        <v>16</v>
      </c>
      <c r="D1327" s="1">
        <v>2</v>
      </c>
      <c r="E1327" s="1">
        <v>12.5</v>
      </c>
      <c r="F1327" s="1" t="s">
        <v>13</v>
      </c>
      <c r="G1327" s="1">
        <v>2024</v>
      </c>
      <c r="H1327" s="1">
        <v>0</v>
      </c>
      <c r="I1327" s="1">
        <v>0</v>
      </c>
      <c r="J1327" s="1" t="s">
        <v>343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6</v>
      </c>
      <c r="R1327" s="1">
        <v>19</v>
      </c>
      <c r="S1327" s="1">
        <v>28</v>
      </c>
      <c r="T1327" s="1">
        <v>1</v>
      </c>
      <c r="U1327" s="1">
        <v>0</v>
      </c>
      <c r="V1327" s="1">
        <v>4.0714285714285703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15</v>
      </c>
      <c r="AI1327" s="1">
        <v>333</v>
      </c>
      <c r="AJ1327" s="1">
        <v>1</v>
      </c>
      <c r="AK1327" s="1">
        <v>453</v>
      </c>
      <c r="AL1327" s="1">
        <v>23</v>
      </c>
      <c r="AM1327" s="1">
        <v>152</v>
      </c>
      <c r="AN1327" s="1">
        <v>44</v>
      </c>
      <c r="AO1327" s="1">
        <v>21</v>
      </c>
      <c r="AP1327" s="1">
        <v>11</v>
      </c>
      <c r="AQ1327" s="1">
        <v>2</v>
      </c>
      <c r="AR1327" s="1"/>
      <c r="AS1327" s="1">
        <v>8.1621621621621596</v>
      </c>
    </row>
    <row r="1328" spans="1:45" x14ac:dyDescent="0.25">
      <c r="A1328" s="1" t="s">
        <v>111</v>
      </c>
      <c r="B1328" s="1" t="s">
        <v>69</v>
      </c>
      <c r="C1328" s="1" t="s">
        <v>16</v>
      </c>
      <c r="D1328" s="1">
        <v>2</v>
      </c>
      <c r="E1328" s="1">
        <v>9.75</v>
      </c>
      <c r="F1328" s="1" t="s">
        <v>70</v>
      </c>
      <c r="G1328" s="1">
        <v>2008</v>
      </c>
      <c r="H1328" s="1">
        <v>0</v>
      </c>
      <c r="I1328" s="1">
        <v>0</v>
      </c>
      <c r="J1328" s="1" t="s">
        <v>111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/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/>
      <c r="AS1328" s="1"/>
    </row>
    <row r="1329" spans="1:45" x14ac:dyDescent="0.25">
      <c r="A1329" s="1" t="s">
        <v>111</v>
      </c>
      <c r="B1329" s="1" t="s">
        <v>69</v>
      </c>
      <c r="C1329" s="1" t="s">
        <v>16</v>
      </c>
      <c r="D1329" s="1">
        <v>2</v>
      </c>
      <c r="E1329" s="1">
        <v>9.75</v>
      </c>
      <c r="F1329" s="1" t="s">
        <v>70</v>
      </c>
      <c r="G1329" s="1">
        <v>2009</v>
      </c>
      <c r="H1329" s="1">
        <v>0</v>
      </c>
      <c r="I1329" s="1">
        <v>0</v>
      </c>
      <c r="J1329" s="1" t="s">
        <v>111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/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/>
      <c r="AS1329" s="1"/>
    </row>
    <row r="1330" spans="1:45" x14ac:dyDescent="0.25">
      <c r="A1330" s="1" t="s">
        <v>111</v>
      </c>
      <c r="B1330" s="1" t="s">
        <v>69</v>
      </c>
      <c r="C1330" s="1" t="s">
        <v>16</v>
      </c>
      <c r="D1330" s="1">
        <v>2</v>
      </c>
      <c r="E1330" s="1">
        <v>9.75</v>
      </c>
      <c r="F1330" s="1" t="s">
        <v>70</v>
      </c>
      <c r="G1330" s="1">
        <v>2010</v>
      </c>
      <c r="H1330" s="1">
        <v>0</v>
      </c>
      <c r="I1330" s="1">
        <v>0</v>
      </c>
      <c r="J1330" s="1" t="s">
        <v>111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/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/>
      <c r="AS1330" s="1"/>
    </row>
    <row r="1331" spans="1:45" x14ac:dyDescent="0.25">
      <c r="A1331" s="1" t="s">
        <v>111</v>
      </c>
      <c r="B1331" s="1" t="s">
        <v>69</v>
      </c>
      <c r="C1331" s="1" t="s">
        <v>16</v>
      </c>
      <c r="D1331" s="1">
        <v>2</v>
      </c>
      <c r="E1331" s="1">
        <v>9.75</v>
      </c>
      <c r="F1331" s="1" t="s">
        <v>70</v>
      </c>
      <c r="G1331" s="1">
        <v>2011</v>
      </c>
      <c r="H1331" s="1">
        <v>0</v>
      </c>
      <c r="I1331" s="1">
        <v>0</v>
      </c>
      <c r="J1331" s="1" t="s">
        <v>111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/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/>
      <c r="AS1331" s="1"/>
    </row>
    <row r="1332" spans="1:45" x14ac:dyDescent="0.25">
      <c r="A1332" s="1" t="s">
        <v>111</v>
      </c>
      <c r="B1332" s="1" t="s">
        <v>69</v>
      </c>
      <c r="C1332" s="1" t="s">
        <v>16</v>
      </c>
      <c r="D1332" s="1">
        <v>2</v>
      </c>
      <c r="E1332" s="1">
        <v>9.75</v>
      </c>
      <c r="F1332" s="1" t="s">
        <v>70</v>
      </c>
      <c r="G1332" s="1">
        <v>2012</v>
      </c>
      <c r="H1332" s="1">
        <v>0</v>
      </c>
      <c r="I1332" s="1">
        <v>0</v>
      </c>
      <c r="J1332" s="1" t="s">
        <v>111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/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/>
      <c r="AS1332" s="1"/>
    </row>
    <row r="1333" spans="1:45" x14ac:dyDescent="0.25">
      <c r="A1333" s="1" t="s">
        <v>111</v>
      </c>
      <c r="B1333" s="1" t="s">
        <v>69</v>
      </c>
      <c r="C1333" s="1" t="s">
        <v>16</v>
      </c>
      <c r="D1333" s="1">
        <v>2</v>
      </c>
      <c r="E1333" s="1">
        <v>9.75</v>
      </c>
      <c r="F1333" s="1" t="s">
        <v>70</v>
      </c>
      <c r="G1333" s="1">
        <v>2013</v>
      </c>
      <c r="H1333" s="1">
        <v>0</v>
      </c>
      <c r="I1333" s="1">
        <v>0</v>
      </c>
      <c r="J1333" s="1" t="s">
        <v>111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/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/>
      <c r="AS1333" s="1"/>
    </row>
    <row r="1334" spans="1:45" x14ac:dyDescent="0.25">
      <c r="A1334" s="1" t="s">
        <v>111</v>
      </c>
      <c r="B1334" s="1" t="s">
        <v>69</v>
      </c>
      <c r="C1334" s="1" t="s">
        <v>16</v>
      </c>
      <c r="D1334" s="1">
        <v>2</v>
      </c>
      <c r="E1334" s="1">
        <v>9.75</v>
      </c>
      <c r="F1334" s="1" t="s">
        <v>70</v>
      </c>
      <c r="G1334" s="1">
        <v>2014</v>
      </c>
      <c r="H1334" s="1">
        <v>0</v>
      </c>
      <c r="I1334" s="1">
        <v>0</v>
      </c>
      <c r="J1334" s="1" t="s">
        <v>111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/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/>
      <c r="AS1334" s="1"/>
    </row>
    <row r="1335" spans="1:45" x14ac:dyDescent="0.25">
      <c r="A1335" s="1" t="s">
        <v>111</v>
      </c>
      <c r="B1335" s="1" t="s">
        <v>69</v>
      </c>
      <c r="C1335" s="1" t="s">
        <v>16</v>
      </c>
      <c r="D1335" s="1">
        <v>2</v>
      </c>
      <c r="E1335" s="1">
        <v>9.75</v>
      </c>
      <c r="F1335" s="1" t="s">
        <v>70</v>
      </c>
      <c r="G1335" s="1">
        <v>2015</v>
      </c>
      <c r="H1335" s="1">
        <v>0</v>
      </c>
      <c r="I1335" s="1">
        <v>0</v>
      </c>
      <c r="J1335" s="1" t="s">
        <v>111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/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/>
      <c r="AS1335" s="1"/>
    </row>
    <row r="1336" spans="1:45" x14ac:dyDescent="0.25">
      <c r="A1336" s="1" t="s">
        <v>111</v>
      </c>
      <c r="B1336" s="1" t="s">
        <v>69</v>
      </c>
      <c r="C1336" s="1" t="s">
        <v>16</v>
      </c>
      <c r="D1336" s="1">
        <v>2</v>
      </c>
      <c r="E1336" s="1">
        <v>9.75</v>
      </c>
      <c r="F1336" s="1" t="s">
        <v>70</v>
      </c>
      <c r="G1336" s="1">
        <v>2016</v>
      </c>
      <c r="H1336" s="1">
        <v>0</v>
      </c>
      <c r="I1336" s="1">
        <v>0</v>
      </c>
      <c r="J1336" s="1" t="s">
        <v>111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/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/>
      <c r="AS1336" s="1"/>
    </row>
    <row r="1337" spans="1:45" x14ac:dyDescent="0.25">
      <c r="A1337" s="1" t="s">
        <v>111</v>
      </c>
      <c r="B1337" s="1" t="s">
        <v>69</v>
      </c>
      <c r="C1337" s="1" t="s">
        <v>16</v>
      </c>
      <c r="D1337" s="1">
        <v>2</v>
      </c>
      <c r="E1337" s="1">
        <v>9.75</v>
      </c>
      <c r="F1337" s="1" t="s">
        <v>70</v>
      </c>
      <c r="G1337" s="1">
        <v>2017</v>
      </c>
      <c r="H1337" s="1">
        <v>0</v>
      </c>
      <c r="I1337" s="1">
        <v>0</v>
      </c>
      <c r="J1337" s="1" t="s">
        <v>111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/>
      <c r="W1337" s="1">
        <v>1</v>
      </c>
      <c r="X1337" s="1">
        <v>24</v>
      </c>
      <c r="Y1337" s="1">
        <v>0</v>
      </c>
      <c r="Z1337" s="1">
        <v>23</v>
      </c>
      <c r="AA1337" s="1">
        <v>1</v>
      </c>
      <c r="AB1337" s="1">
        <v>12</v>
      </c>
      <c r="AC1337" s="1">
        <v>2</v>
      </c>
      <c r="AD1337" s="1">
        <v>1</v>
      </c>
      <c r="AE1337" s="1">
        <v>0</v>
      </c>
      <c r="AF1337" s="1">
        <v>0</v>
      </c>
      <c r="AG1337" s="1">
        <v>5.75</v>
      </c>
      <c r="AH1337" s="1">
        <v>1</v>
      </c>
      <c r="AI1337" s="1">
        <v>24</v>
      </c>
      <c r="AJ1337" s="1">
        <v>0</v>
      </c>
      <c r="AK1337" s="1">
        <v>23</v>
      </c>
      <c r="AL1337" s="1">
        <v>1</v>
      </c>
      <c r="AM1337" s="1">
        <v>12</v>
      </c>
      <c r="AN1337" s="1">
        <v>2</v>
      </c>
      <c r="AO1337" s="1">
        <v>1</v>
      </c>
      <c r="AP1337" s="1">
        <v>0</v>
      </c>
      <c r="AQ1337" s="1">
        <v>0</v>
      </c>
      <c r="AR1337" s="1">
        <v>5.75</v>
      </c>
      <c r="AS1337" s="1">
        <v>5.75</v>
      </c>
    </row>
    <row r="1338" spans="1:45" x14ac:dyDescent="0.25">
      <c r="A1338" s="1" t="s">
        <v>111</v>
      </c>
      <c r="B1338" s="1" t="s">
        <v>69</v>
      </c>
      <c r="C1338" s="1" t="s">
        <v>16</v>
      </c>
      <c r="D1338" s="1">
        <v>2</v>
      </c>
      <c r="E1338" s="1">
        <v>9.75</v>
      </c>
      <c r="F1338" s="1" t="s">
        <v>70</v>
      </c>
      <c r="G1338" s="1">
        <v>2018</v>
      </c>
      <c r="H1338" s="1">
        <v>0</v>
      </c>
      <c r="I1338" s="1">
        <v>0</v>
      </c>
      <c r="J1338" s="1" t="s">
        <v>111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/>
      <c r="W1338" s="1">
        <v>6</v>
      </c>
      <c r="X1338" s="1">
        <v>114</v>
      </c>
      <c r="Y1338" s="1">
        <v>0</v>
      </c>
      <c r="Z1338" s="1">
        <v>204</v>
      </c>
      <c r="AA1338" s="1">
        <v>4</v>
      </c>
      <c r="AB1338" s="1">
        <v>44</v>
      </c>
      <c r="AC1338" s="1">
        <v>14</v>
      </c>
      <c r="AD1338" s="1">
        <v>17</v>
      </c>
      <c r="AE1338" s="1">
        <v>2</v>
      </c>
      <c r="AF1338" s="1">
        <v>1</v>
      </c>
      <c r="AG1338" s="1">
        <v>11.5</v>
      </c>
      <c r="AH1338" s="1">
        <v>7</v>
      </c>
      <c r="AI1338" s="1">
        <v>138</v>
      </c>
      <c r="AJ1338" s="1">
        <v>0</v>
      </c>
      <c r="AK1338" s="1">
        <v>227</v>
      </c>
      <c r="AL1338" s="1">
        <v>5</v>
      </c>
      <c r="AM1338" s="1">
        <v>56</v>
      </c>
      <c r="AN1338" s="1">
        <v>16</v>
      </c>
      <c r="AO1338" s="1">
        <v>18</v>
      </c>
      <c r="AP1338" s="1">
        <v>2</v>
      </c>
      <c r="AQ1338" s="1">
        <v>1</v>
      </c>
      <c r="AR1338" s="1">
        <v>10.736842105263101</v>
      </c>
      <c r="AS1338" s="1">
        <v>9.8695652173912993</v>
      </c>
    </row>
    <row r="1339" spans="1:45" x14ac:dyDescent="0.25">
      <c r="A1339" s="1" t="s">
        <v>111</v>
      </c>
      <c r="B1339" s="1" t="s">
        <v>69</v>
      </c>
      <c r="C1339" s="1" t="s">
        <v>16</v>
      </c>
      <c r="D1339" s="1">
        <v>2</v>
      </c>
      <c r="E1339" s="1">
        <v>9.75</v>
      </c>
      <c r="F1339" s="1" t="s">
        <v>70</v>
      </c>
      <c r="G1339" s="1">
        <v>2019</v>
      </c>
      <c r="H1339" s="1">
        <v>0</v>
      </c>
      <c r="I1339" s="1">
        <v>0</v>
      </c>
      <c r="J1339" s="1" t="s">
        <v>111</v>
      </c>
      <c r="K1339" s="1">
        <v>1</v>
      </c>
      <c r="L1339" s="1">
        <v>4</v>
      </c>
      <c r="M1339" s="1">
        <v>3</v>
      </c>
      <c r="N1339" s="1">
        <v>1</v>
      </c>
      <c r="O1339" s="1">
        <v>0</v>
      </c>
      <c r="P1339" s="1">
        <v>133.33000000000001</v>
      </c>
      <c r="Q1339" s="1">
        <v>1</v>
      </c>
      <c r="R1339" s="1">
        <v>4</v>
      </c>
      <c r="S1339" s="1">
        <v>3</v>
      </c>
      <c r="T1339" s="1">
        <v>1</v>
      </c>
      <c r="U1339" s="1">
        <v>0</v>
      </c>
      <c r="V1339" s="1">
        <v>8</v>
      </c>
      <c r="W1339" s="1">
        <v>1</v>
      </c>
      <c r="X1339" s="1">
        <v>18</v>
      </c>
      <c r="Y1339" s="1">
        <v>0</v>
      </c>
      <c r="Z1339" s="1">
        <v>30</v>
      </c>
      <c r="AA1339" s="1">
        <v>0</v>
      </c>
      <c r="AB1339" s="1">
        <v>7</v>
      </c>
      <c r="AC1339" s="1">
        <v>6</v>
      </c>
      <c r="AD1339" s="1">
        <v>0</v>
      </c>
      <c r="AE1339" s="1">
        <v>1</v>
      </c>
      <c r="AF1339" s="1">
        <v>0</v>
      </c>
      <c r="AG1339" s="1">
        <v>10</v>
      </c>
      <c r="AH1339" s="1">
        <v>8</v>
      </c>
      <c r="AI1339" s="1">
        <v>156</v>
      </c>
      <c r="AJ1339" s="1">
        <v>0</v>
      </c>
      <c r="AK1339" s="1">
        <v>257</v>
      </c>
      <c r="AL1339" s="1">
        <v>5</v>
      </c>
      <c r="AM1339" s="1">
        <v>63</v>
      </c>
      <c r="AN1339" s="1">
        <v>22</v>
      </c>
      <c r="AO1339" s="1">
        <v>18</v>
      </c>
      <c r="AP1339" s="1">
        <v>3</v>
      </c>
      <c r="AQ1339" s="1">
        <v>1</v>
      </c>
      <c r="AR1339" s="1">
        <v>10</v>
      </c>
      <c r="AS1339" s="1">
        <v>9.8846153846153797</v>
      </c>
    </row>
    <row r="1340" spans="1:45" x14ac:dyDescent="0.25">
      <c r="A1340" s="1" t="s">
        <v>111</v>
      </c>
      <c r="B1340" s="1" t="s">
        <v>69</v>
      </c>
      <c r="C1340" s="1" t="s">
        <v>16</v>
      </c>
      <c r="D1340" s="1">
        <v>2</v>
      </c>
      <c r="E1340" s="1">
        <v>9.75</v>
      </c>
      <c r="F1340" s="1" t="s">
        <v>70</v>
      </c>
      <c r="G1340" s="1">
        <v>2020</v>
      </c>
      <c r="H1340" s="1">
        <v>0</v>
      </c>
      <c r="I1340" s="1">
        <v>0</v>
      </c>
      <c r="J1340" s="1" t="s">
        <v>111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1</v>
      </c>
      <c r="R1340" s="1">
        <v>4</v>
      </c>
      <c r="S1340" s="1">
        <v>3</v>
      </c>
      <c r="T1340" s="1">
        <v>1</v>
      </c>
      <c r="U1340" s="1">
        <v>0</v>
      </c>
      <c r="V1340" s="1">
        <v>8</v>
      </c>
      <c r="W1340" s="1">
        <v>1</v>
      </c>
      <c r="X1340" s="1">
        <v>24</v>
      </c>
      <c r="Y1340" s="1">
        <v>0</v>
      </c>
      <c r="Z1340" s="1">
        <v>42</v>
      </c>
      <c r="AA1340" s="1">
        <v>0</v>
      </c>
      <c r="AB1340" s="1">
        <v>7</v>
      </c>
      <c r="AC1340" s="1">
        <v>6</v>
      </c>
      <c r="AD1340" s="1">
        <v>1</v>
      </c>
      <c r="AE1340" s="1">
        <v>1</v>
      </c>
      <c r="AF1340" s="1">
        <v>0</v>
      </c>
      <c r="AG1340" s="1">
        <v>10.5</v>
      </c>
      <c r="AH1340" s="1">
        <v>8</v>
      </c>
      <c r="AI1340" s="1">
        <v>156</v>
      </c>
      <c r="AJ1340" s="1">
        <v>0</v>
      </c>
      <c r="AK1340" s="1">
        <v>276</v>
      </c>
      <c r="AL1340" s="1">
        <v>4</v>
      </c>
      <c r="AM1340" s="1">
        <v>58</v>
      </c>
      <c r="AN1340" s="1">
        <v>26</v>
      </c>
      <c r="AO1340" s="1">
        <v>18</v>
      </c>
      <c r="AP1340" s="1">
        <v>4</v>
      </c>
      <c r="AQ1340" s="1">
        <v>1</v>
      </c>
      <c r="AR1340" s="1">
        <v>10.5</v>
      </c>
      <c r="AS1340" s="1">
        <v>10.615384615384601</v>
      </c>
    </row>
    <row r="1341" spans="1:45" x14ac:dyDescent="0.25">
      <c r="A1341" s="1" t="s">
        <v>111</v>
      </c>
      <c r="B1341" s="1" t="s">
        <v>69</v>
      </c>
      <c r="C1341" s="1" t="s">
        <v>16</v>
      </c>
      <c r="D1341" s="1">
        <v>2</v>
      </c>
      <c r="E1341" s="1">
        <v>9.75</v>
      </c>
      <c r="F1341" s="1" t="s">
        <v>70</v>
      </c>
      <c r="G1341" s="1">
        <v>2021</v>
      </c>
      <c r="H1341" s="1">
        <v>0</v>
      </c>
      <c r="I1341" s="1">
        <v>0</v>
      </c>
      <c r="J1341" s="1" t="s">
        <v>111</v>
      </c>
      <c r="K1341" s="1">
        <v>1</v>
      </c>
      <c r="L1341" s="1">
        <v>5</v>
      </c>
      <c r="M1341" s="1">
        <v>3</v>
      </c>
      <c r="N1341" s="1">
        <v>1</v>
      </c>
      <c r="O1341" s="1">
        <v>0</v>
      </c>
      <c r="P1341" s="1">
        <v>166.66</v>
      </c>
      <c r="Q1341" s="1">
        <v>2</v>
      </c>
      <c r="R1341" s="1">
        <v>9</v>
      </c>
      <c r="S1341" s="1">
        <v>6</v>
      </c>
      <c r="T1341" s="1">
        <v>2</v>
      </c>
      <c r="U1341" s="1">
        <v>0</v>
      </c>
      <c r="V1341" s="1">
        <v>9</v>
      </c>
      <c r="W1341" s="1">
        <v>16</v>
      </c>
      <c r="X1341" s="1">
        <v>366</v>
      </c>
      <c r="Y1341" s="1">
        <v>0</v>
      </c>
      <c r="Z1341" s="1">
        <v>450</v>
      </c>
      <c r="AA1341" s="1">
        <v>24</v>
      </c>
      <c r="AB1341" s="1">
        <v>156</v>
      </c>
      <c r="AC1341" s="1">
        <v>41</v>
      </c>
      <c r="AD1341" s="1">
        <v>15</v>
      </c>
      <c r="AE1341" s="1">
        <v>16</v>
      </c>
      <c r="AF1341" s="1">
        <v>1</v>
      </c>
      <c r="AG1341" s="1">
        <v>7.625</v>
      </c>
      <c r="AH1341" s="1">
        <v>18</v>
      </c>
      <c r="AI1341" s="1">
        <v>408</v>
      </c>
      <c r="AJ1341" s="1">
        <v>0</v>
      </c>
      <c r="AK1341" s="1">
        <v>522</v>
      </c>
      <c r="AL1341" s="1">
        <v>24</v>
      </c>
      <c r="AM1341" s="1">
        <v>170</v>
      </c>
      <c r="AN1341" s="1">
        <v>53</v>
      </c>
      <c r="AO1341" s="1">
        <v>16</v>
      </c>
      <c r="AP1341" s="1">
        <v>18</v>
      </c>
      <c r="AQ1341" s="1">
        <v>1</v>
      </c>
      <c r="AR1341" s="1">
        <v>7.3770491803278597</v>
      </c>
      <c r="AS1341" s="1">
        <v>7.6764705882352899</v>
      </c>
    </row>
    <row r="1342" spans="1:45" x14ac:dyDescent="0.25">
      <c r="A1342" s="1" t="s">
        <v>111</v>
      </c>
      <c r="B1342" s="1" t="s">
        <v>69</v>
      </c>
      <c r="C1342" s="1" t="s">
        <v>16</v>
      </c>
      <c r="D1342" s="1">
        <v>2</v>
      </c>
      <c r="E1342" s="1">
        <v>9.75</v>
      </c>
      <c r="F1342" s="1" t="s">
        <v>70</v>
      </c>
      <c r="G1342" s="1">
        <v>2022</v>
      </c>
      <c r="H1342" s="1">
        <v>2</v>
      </c>
      <c r="I1342" s="1">
        <v>2</v>
      </c>
      <c r="J1342" s="1" t="s">
        <v>111</v>
      </c>
      <c r="K1342" s="1">
        <v>4</v>
      </c>
      <c r="L1342" s="1">
        <v>22</v>
      </c>
      <c r="M1342" s="1">
        <v>13</v>
      </c>
      <c r="N1342" s="1">
        <v>0</v>
      </c>
      <c r="O1342" s="1">
        <v>3</v>
      </c>
      <c r="P1342" s="1">
        <v>175</v>
      </c>
      <c r="Q1342" s="1">
        <v>5</v>
      </c>
      <c r="R1342" s="1">
        <v>27</v>
      </c>
      <c r="S1342" s="1">
        <v>16</v>
      </c>
      <c r="T1342" s="1">
        <v>1</v>
      </c>
      <c r="U1342" s="1">
        <v>3</v>
      </c>
      <c r="V1342" s="1">
        <v>10.125</v>
      </c>
      <c r="W1342" s="1">
        <v>13</v>
      </c>
      <c r="X1342" s="1">
        <v>286</v>
      </c>
      <c r="Y1342" s="1">
        <v>1</v>
      </c>
      <c r="Z1342" s="1">
        <v>416</v>
      </c>
      <c r="AA1342" s="1">
        <v>18</v>
      </c>
      <c r="AB1342" s="1">
        <v>126</v>
      </c>
      <c r="AC1342" s="1">
        <v>51</v>
      </c>
      <c r="AD1342" s="1">
        <v>13</v>
      </c>
      <c r="AE1342" s="1">
        <v>13</v>
      </c>
      <c r="AF1342" s="1">
        <v>1</v>
      </c>
      <c r="AG1342" s="1">
        <v>8.25</v>
      </c>
      <c r="AH1342" s="1">
        <v>30</v>
      </c>
      <c r="AI1342" s="1">
        <v>676</v>
      </c>
      <c r="AJ1342" s="1">
        <v>1</v>
      </c>
      <c r="AK1342" s="1">
        <v>908</v>
      </c>
      <c r="AL1342" s="1">
        <v>42</v>
      </c>
      <c r="AM1342" s="1">
        <v>289</v>
      </c>
      <c r="AN1342" s="1">
        <v>98</v>
      </c>
      <c r="AO1342" s="1">
        <v>29</v>
      </c>
      <c r="AP1342" s="1">
        <v>30</v>
      </c>
      <c r="AQ1342" s="1">
        <v>2</v>
      </c>
      <c r="AR1342" s="1">
        <v>8.7272727272727195</v>
      </c>
      <c r="AS1342" s="1">
        <v>8.0591715976331297</v>
      </c>
    </row>
    <row r="1343" spans="1:45" x14ac:dyDescent="0.25">
      <c r="A1343" s="1" t="s">
        <v>111</v>
      </c>
      <c r="B1343" s="1" t="s">
        <v>69</v>
      </c>
      <c r="C1343" s="1" t="s">
        <v>16</v>
      </c>
      <c r="D1343" s="1">
        <v>2</v>
      </c>
      <c r="E1343" s="1">
        <v>9.75</v>
      </c>
      <c r="F1343" s="1" t="s">
        <v>70</v>
      </c>
      <c r="G1343" s="1">
        <v>2023</v>
      </c>
      <c r="H1343" s="1">
        <v>0</v>
      </c>
      <c r="I1343" s="1">
        <v>2</v>
      </c>
      <c r="J1343" s="1" t="s">
        <v>111</v>
      </c>
      <c r="K1343" s="1">
        <v>1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6</v>
      </c>
      <c r="R1343" s="1">
        <v>27</v>
      </c>
      <c r="S1343" s="1">
        <v>17</v>
      </c>
      <c r="T1343" s="1">
        <v>1</v>
      </c>
      <c r="U1343" s="1">
        <v>3</v>
      </c>
      <c r="V1343" s="1">
        <v>9.5294117647058805</v>
      </c>
      <c r="W1343" s="1">
        <v>9</v>
      </c>
      <c r="X1343" s="1">
        <v>174</v>
      </c>
      <c r="Y1343" s="1">
        <v>0</v>
      </c>
      <c r="Z1343" s="1">
        <v>283</v>
      </c>
      <c r="AA1343" s="1">
        <v>8</v>
      </c>
      <c r="AB1343" s="1">
        <v>61</v>
      </c>
      <c r="AC1343" s="1">
        <v>34</v>
      </c>
      <c r="AD1343" s="1">
        <v>9</v>
      </c>
      <c r="AE1343" s="1">
        <v>2</v>
      </c>
      <c r="AF1343" s="1">
        <v>0</v>
      </c>
      <c r="AG1343" s="1">
        <v>8.5</v>
      </c>
      <c r="AH1343" s="1">
        <v>38</v>
      </c>
      <c r="AI1343" s="1">
        <v>826</v>
      </c>
      <c r="AJ1343" s="1">
        <v>1</v>
      </c>
      <c r="AK1343" s="1">
        <v>1149</v>
      </c>
      <c r="AL1343" s="1">
        <v>50</v>
      </c>
      <c r="AM1343" s="1">
        <v>343</v>
      </c>
      <c r="AN1343" s="1">
        <v>126</v>
      </c>
      <c r="AO1343" s="1">
        <v>37</v>
      </c>
      <c r="AP1343" s="1">
        <v>31</v>
      </c>
      <c r="AQ1343" s="1">
        <v>2</v>
      </c>
      <c r="AR1343" s="1">
        <v>9.7586206896551708</v>
      </c>
      <c r="AS1343" s="1">
        <v>8.3462469733656093</v>
      </c>
    </row>
    <row r="1344" spans="1:45" x14ac:dyDescent="0.25">
      <c r="A1344" s="1" t="s">
        <v>111</v>
      </c>
      <c r="B1344" s="1" t="s">
        <v>69</v>
      </c>
      <c r="C1344" s="1" t="s">
        <v>16</v>
      </c>
      <c r="D1344" s="1">
        <v>2</v>
      </c>
      <c r="E1344" s="1">
        <v>9.75</v>
      </c>
      <c r="F1344" s="1" t="s">
        <v>70</v>
      </c>
      <c r="G1344" s="1">
        <v>2024</v>
      </c>
      <c r="H1344" s="1">
        <v>0</v>
      </c>
      <c r="I1344" s="1">
        <v>2</v>
      </c>
      <c r="J1344" s="1" t="s">
        <v>111</v>
      </c>
      <c r="K1344" s="1">
        <v>2</v>
      </c>
      <c r="L1344" s="1">
        <v>7</v>
      </c>
      <c r="M1344" s="1">
        <v>3</v>
      </c>
      <c r="N1344" s="1">
        <v>1</v>
      </c>
      <c r="O1344" s="1">
        <v>0</v>
      </c>
      <c r="P1344" s="1">
        <v>233.33</v>
      </c>
      <c r="Q1344" s="1">
        <v>7</v>
      </c>
      <c r="R1344" s="1">
        <v>29</v>
      </c>
      <c r="S1344" s="1">
        <v>17</v>
      </c>
      <c r="T1344" s="1">
        <v>1</v>
      </c>
      <c r="U1344" s="1">
        <v>3</v>
      </c>
      <c r="V1344" s="1">
        <v>10.235294117646999</v>
      </c>
      <c r="W1344" s="1">
        <v>11</v>
      </c>
      <c r="X1344" s="1">
        <v>246</v>
      </c>
      <c r="Y1344" s="1">
        <v>0</v>
      </c>
      <c r="Z1344" s="1">
        <v>415</v>
      </c>
      <c r="AA1344" s="1">
        <v>11</v>
      </c>
      <c r="AB1344" s="1">
        <v>72</v>
      </c>
      <c r="AC1344" s="1">
        <v>39</v>
      </c>
      <c r="AD1344" s="1">
        <v>18</v>
      </c>
      <c r="AE1344" s="1">
        <v>13</v>
      </c>
      <c r="AF1344" s="1">
        <v>1</v>
      </c>
      <c r="AG1344" s="1">
        <v>9.75</v>
      </c>
      <c r="AH1344" s="1">
        <v>33</v>
      </c>
      <c r="AI1344" s="1">
        <v>706</v>
      </c>
      <c r="AJ1344" s="1">
        <v>1</v>
      </c>
      <c r="AK1344" s="1">
        <v>1114</v>
      </c>
      <c r="AL1344" s="1">
        <v>37</v>
      </c>
      <c r="AM1344" s="1">
        <v>259</v>
      </c>
      <c r="AN1344" s="1">
        <v>124</v>
      </c>
      <c r="AO1344" s="1">
        <v>40</v>
      </c>
      <c r="AP1344" s="1">
        <v>28</v>
      </c>
      <c r="AQ1344" s="1">
        <v>2</v>
      </c>
      <c r="AR1344" s="1">
        <v>10.1219512195121</v>
      </c>
      <c r="AS1344" s="1">
        <v>9.4674220963172804</v>
      </c>
    </row>
    <row r="1345" spans="1:45" x14ac:dyDescent="0.25">
      <c r="A1345" s="1" t="s">
        <v>112</v>
      </c>
      <c r="B1345" s="1" t="s">
        <v>62</v>
      </c>
      <c r="C1345" s="1" t="s">
        <v>16</v>
      </c>
      <c r="D1345" s="1">
        <v>2</v>
      </c>
      <c r="E1345" s="1">
        <v>9.5</v>
      </c>
      <c r="F1345" s="1" t="s">
        <v>63</v>
      </c>
      <c r="G1345" s="1">
        <v>2008</v>
      </c>
      <c r="H1345" s="1">
        <v>0</v>
      </c>
      <c r="I1345" s="1">
        <v>0</v>
      </c>
      <c r="J1345" s="1" t="s">
        <v>360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/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/>
      <c r="AS1345" s="1"/>
    </row>
    <row r="1346" spans="1:45" x14ac:dyDescent="0.25">
      <c r="A1346" s="1" t="s">
        <v>112</v>
      </c>
      <c r="B1346" s="1" t="s">
        <v>62</v>
      </c>
      <c r="C1346" s="1" t="s">
        <v>16</v>
      </c>
      <c r="D1346" s="1">
        <v>2</v>
      </c>
      <c r="E1346" s="1">
        <v>9.5</v>
      </c>
      <c r="F1346" s="1" t="s">
        <v>63</v>
      </c>
      <c r="G1346" s="1">
        <v>2009</v>
      </c>
      <c r="H1346" s="1">
        <v>0</v>
      </c>
      <c r="I1346" s="1">
        <v>0</v>
      </c>
      <c r="J1346" s="1" t="s">
        <v>360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/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/>
      <c r="AS1346" s="1"/>
    </row>
    <row r="1347" spans="1:45" x14ac:dyDescent="0.25">
      <c r="A1347" s="1" t="s">
        <v>112</v>
      </c>
      <c r="B1347" s="1" t="s">
        <v>62</v>
      </c>
      <c r="C1347" s="1" t="s">
        <v>16</v>
      </c>
      <c r="D1347" s="1">
        <v>2</v>
      </c>
      <c r="E1347" s="1">
        <v>9.5</v>
      </c>
      <c r="F1347" s="1" t="s">
        <v>63</v>
      </c>
      <c r="G1347" s="1">
        <v>2010</v>
      </c>
      <c r="H1347" s="1">
        <v>0</v>
      </c>
      <c r="I1347" s="1">
        <v>0</v>
      </c>
      <c r="J1347" s="1" t="s">
        <v>360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/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/>
      <c r="AS1347" s="1"/>
    </row>
    <row r="1348" spans="1:45" x14ac:dyDescent="0.25">
      <c r="A1348" s="1" t="s">
        <v>112</v>
      </c>
      <c r="B1348" s="1" t="s">
        <v>62</v>
      </c>
      <c r="C1348" s="1" t="s">
        <v>16</v>
      </c>
      <c r="D1348" s="1">
        <v>2</v>
      </c>
      <c r="E1348" s="1">
        <v>9.5</v>
      </c>
      <c r="F1348" s="1" t="s">
        <v>63</v>
      </c>
      <c r="G1348" s="1">
        <v>2011</v>
      </c>
      <c r="H1348" s="1">
        <v>0</v>
      </c>
      <c r="I1348" s="1">
        <v>0</v>
      </c>
      <c r="J1348" s="1" t="s">
        <v>360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/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/>
      <c r="AS1348" s="1"/>
    </row>
    <row r="1349" spans="1:45" x14ac:dyDescent="0.25">
      <c r="A1349" s="1" t="s">
        <v>112</v>
      </c>
      <c r="B1349" s="1" t="s">
        <v>62</v>
      </c>
      <c r="C1349" s="1" t="s">
        <v>16</v>
      </c>
      <c r="D1349" s="1">
        <v>2</v>
      </c>
      <c r="E1349" s="1">
        <v>9.5</v>
      </c>
      <c r="F1349" s="1" t="s">
        <v>63</v>
      </c>
      <c r="G1349" s="1">
        <v>2012</v>
      </c>
      <c r="H1349" s="1">
        <v>0</v>
      </c>
      <c r="I1349" s="1">
        <v>0</v>
      </c>
      <c r="J1349" s="1" t="s">
        <v>360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/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/>
      <c r="AS1349" s="1"/>
    </row>
    <row r="1350" spans="1:45" x14ac:dyDescent="0.25">
      <c r="A1350" s="1" t="s">
        <v>112</v>
      </c>
      <c r="B1350" s="1" t="s">
        <v>62</v>
      </c>
      <c r="C1350" s="1" t="s">
        <v>16</v>
      </c>
      <c r="D1350" s="1">
        <v>2</v>
      </c>
      <c r="E1350" s="1">
        <v>9.5</v>
      </c>
      <c r="F1350" s="1" t="s">
        <v>63</v>
      </c>
      <c r="G1350" s="1">
        <v>2013</v>
      </c>
      <c r="H1350" s="1">
        <v>0</v>
      </c>
      <c r="I1350" s="1">
        <v>0</v>
      </c>
      <c r="J1350" s="1" t="s">
        <v>360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/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/>
      <c r="AS1350" s="1"/>
    </row>
    <row r="1351" spans="1:45" x14ac:dyDescent="0.25">
      <c r="A1351" s="1" t="s">
        <v>112</v>
      </c>
      <c r="B1351" s="1" t="s">
        <v>62</v>
      </c>
      <c r="C1351" s="1" t="s">
        <v>16</v>
      </c>
      <c r="D1351" s="1">
        <v>2</v>
      </c>
      <c r="E1351" s="1">
        <v>9.5</v>
      </c>
      <c r="F1351" s="1" t="s">
        <v>63</v>
      </c>
      <c r="G1351" s="1">
        <v>2014</v>
      </c>
      <c r="H1351" s="1">
        <v>0</v>
      </c>
      <c r="I1351" s="1">
        <v>0</v>
      </c>
      <c r="J1351" s="1" t="s">
        <v>360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/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/>
      <c r="AS1351" s="1"/>
    </row>
    <row r="1352" spans="1:45" x14ac:dyDescent="0.25">
      <c r="A1352" s="1" t="s">
        <v>112</v>
      </c>
      <c r="B1352" s="1" t="s">
        <v>62</v>
      </c>
      <c r="C1352" s="1" t="s">
        <v>16</v>
      </c>
      <c r="D1352" s="1">
        <v>2</v>
      </c>
      <c r="E1352" s="1">
        <v>9.5</v>
      </c>
      <c r="F1352" s="1" t="s">
        <v>63</v>
      </c>
      <c r="G1352" s="1">
        <v>2015</v>
      </c>
      <c r="H1352" s="1">
        <v>0</v>
      </c>
      <c r="I1352" s="1">
        <v>0</v>
      </c>
      <c r="J1352" s="1" t="s">
        <v>360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/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/>
      <c r="AS1352" s="1"/>
    </row>
    <row r="1353" spans="1:45" x14ac:dyDescent="0.25">
      <c r="A1353" s="1" t="s">
        <v>112</v>
      </c>
      <c r="B1353" s="1" t="s">
        <v>62</v>
      </c>
      <c r="C1353" s="1" t="s">
        <v>16</v>
      </c>
      <c r="D1353" s="1">
        <v>2</v>
      </c>
      <c r="E1353" s="1">
        <v>9.5</v>
      </c>
      <c r="F1353" s="1" t="s">
        <v>63</v>
      </c>
      <c r="G1353" s="1">
        <v>2016</v>
      </c>
      <c r="H1353" s="1">
        <v>0</v>
      </c>
      <c r="I1353" s="1">
        <v>0</v>
      </c>
      <c r="J1353" s="1" t="s">
        <v>360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/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/>
      <c r="AS1353" s="1"/>
    </row>
    <row r="1354" spans="1:45" x14ac:dyDescent="0.25">
      <c r="A1354" s="1" t="s">
        <v>112</v>
      </c>
      <c r="B1354" s="1" t="s">
        <v>62</v>
      </c>
      <c r="C1354" s="1" t="s">
        <v>16</v>
      </c>
      <c r="D1354" s="1">
        <v>2</v>
      </c>
      <c r="E1354" s="1">
        <v>9.5</v>
      </c>
      <c r="F1354" s="1" t="s">
        <v>63</v>
      </c>
      <c r="G1354" s="1">
        <v>2017</v>
      </c>
      <c r="H1354" s="1">
        <v>0</v>
      </c>
      <c r="I1354" s="1">
        <v>0</v>
      </c>
      <c r="J1354" s="1" t="s">
        <v>360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/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/>
      <c r="AS1354" s="1"/>
    </row>
    <row r="1355" spans="1:45" x14ac:dyDescent="0.25">
      <c r="A1355" s="1" t="s">
        <v>112</v>
      </c>
      <c r="B1355" s="1" t="s">
        <v>62</v>
      </c>
      <c r="C1355" s="1" t="s">
        <v>16</v>
      </c>
      <c r="D1355" s="1">
        <v>2</v>
      </c>
      <c r="E1355" s="1">
        <v>9.5</v>
      </c>
      <c r="F1355" s="1" t="s">
        <v>63</v>
      </c>
      <c r="G1355" s="1">
        <v>2018</v>
      </c>
      <c r="H1355" s="1">
        <v>0</v>
      </c>
      <c r="I1355" s="1">
        <v>0</v>
      </c>
      <c r="J1355" s="1" t="s">
        <v>360</v>
      </c>
      <c r="K1355" s="1">
        <v>2</v>
      </c>
      <c r="L1355" s="1">
        <v>1</v>
      </c>
      <c r="M1355" s="1">
        <v>5</v>
      </c>
      <c r="N1355" s="1">
        <v>0</v>
      </c>
      <c r="O1355" s="1">
        <v>0</v>
      </c>
      <c r="P1355" s="1">
        <v>20</v>
      </c>
      <c r="Q1355" s="1">
        <v>2</v>
      </c>
      <c r="R1355" s="1">
        <v>1</v>
      </c>
      <c r="S1355" s="1">
        <v>5</v>
      </c>
      <c r="T1355" s="1">
        <v>0</v>
      </c>
      <c r="U1355" s="1">
        <v>0</v>
      </c>
      <c r="V1355" s="1">
        <v>1.2</v>
      </c>
      <c r="W1355" s="1">
        <v>7</v>
      </c>
      <c r="X1355" s="1">
        <v>168</v>
      </c>
      <c r="Y1355" s="1">
        <v>0</v>
      </c>
      <c r="Z1355" s="1">
        <v>260</v>
      </c>
      <c r="AA1355" s="1">
        <v>10</v>
      </c>
      <c r="AB1355" s="1">
        <v>60</v>
      </c>
      <c r="AC1355" s="1">
        <v>28</v>
      </c>
      <c r="AD1355" s="1">
        <v>10</v>
      </c>
      <c r="AE1355" s="1">
        <v>9</v>
      </c>
      <c r="AF1355" s="1">
        <v>0</v>
      </c>
      <c r="AG1355" s="1">
        <v>8.75</v>
      </c>
      <c r="AH1355" s="1">
        <v>7</v>
      </c>
      <c r="AI1355" s="1">
        <v>168</v>
      </c>
      <c r="AJ1355" s="1">
        <v>0</v>
      </c>
      <c r="AK1355" s="1">
        <v>260</v>
      </c>
      <c r="AL1355" s="1">
        <v>10</v>
      </c>
      <c r="AM1355" s="1">
        <v>60</v>
      </c>
      <c r="AN1355" s="1">
        <v>28</v>
      </c>
      <c r="AO1355" s="1">
        <v>10</v>
      </c>
      <c r="AP1355" s="1">
        <v>9</v>
      </c>
      <c r="AQ1355" s="1">
        <v>0</v>
      </c>
      <c r="AR1355" s="1">
        <v>9.2857142857142794</v>
      </c>
      <c r="AS1355" s="1">
        <v>9.2857142857142794</v>
      </c>
    </row>
    <row r="1356" spans="1:45" x14ac:dyDescent="0.25">
      <c r="A1356" s="1" t="s">
        <v>112</v>
      </c>
      <c r="B1356" s="1" t="s">
        <v>62</v>
      </c>
      <c r="C1356" s="1" t="s">
        <v>16</v>
      </c>
      <c r="D1356" s="1">
        <v>2</v>
      </c>
      <c r="E1356" s="1">
        <v>9.5</v>
      </c>
      <c r="F1356" s="1" t="s">
        <v>63</v>
      </c>
      <c r="G1356" s="1">
        <v>2019</v>
      </c>
      <c r="H1356" s="1">
        <v>0</v>
      </c>
      <c r="I1356" s="1">
        <v>0</v>
      </c>
      <c r="J1356" s="1" t="s">
        <v>360</v>
      </c>
      <c r="K1356" s="1">
        <v>1</v>
      </c>
      <c r="L1356" s="1">
        <v>0</v>
      </c>
      <c r="M1356" s="1">
        <v>2</v>
      </c>
      <c r="N1356" s="1">
        <v>0</v>
      </c>
      <c r="O1356" s="1">
        <v>0</v>
      </c>
      <c r="P1356" s="1">
        <v>0</v>
      </c>
      <c r="Q1356" s="1">
        <v>3</v>
      </c>
      <c r="R1356" s="1">
        <v>1</v>
      </c>
      <c r="S1356" s="1">
        <v>7</v>
      </c>
      <c r="T1356" s="1">
        <v>0</v>
      </c>
      <c r="U1356" s="1">
        <v>0</v>
      </c>
      <c r="V1356" s="1">
        <v>0.85714285714285698</v>
      </c>
      <c r="W1356" s="1">
        <v>11</v>
      </c>
      <c r="X1356" s="1">
        <v>242</v>
      </c>
      <c r="Y1356" s="1">
        <v>0</v>
      </c>
      <c r="Z1356" s="1">
        <v>377</v>
      </c>
      <c r="AA1356" s="1">
        <v>4</v>
      </c>
      <c r="AB1356" s="1">
        <v>95</v>
      </c>
      <c r="AC1356" s="1">
        <v>49</v>
      </c>
      <c r="AD1356" s="1">
        <v>10</v>
      </c>
      <c r="AE1356" s="1">
        <v>8</v>
      </c>
      <c r="AF1356" s="1">
        <v>4</v>
      </c>
      <c r="AG1356" s="1">
        <v>8.33</v>
      </c>
      <c r="AH1356" s="1">
        <v>18</v>
      </c>
      <c r="AI1356" s="1">
        <v>410</v>
      </c>
      <c r="AJ1356" s="1">
        <v>0</v>
      </c>
      <c r="AK1356" s="1">
        <v>637</v>
      </c>
      <c r="AL1356" s="1">
        <v>14</v>
      </c>
      <c r="AM1356" s="1">
        <v>155</v>
      </c>
      <c r="AN1356" s="1">
        <v>77</v>
      </c>
      <c r="AO1356" s="1">
        <v>20</v>
      </c>
      <c r="AP1356" s="1">
        <v>17</v>
      </c>
      <c r="AQ1356" s="1">
        <v>4</v>
      </c>
      <c r="AR1356" s="1">
        <v>9.3471074380165202</v>
      </c>
      <c r="AS1356" s="1">
        <v>9.3219512195121901</v>
      </c>
    </row>
    <row r="1357" spans="1:45" x14ac:dyDescent="0.25">
      <c r="A1357" s="1" t="s">
        <v>112</v>
      </c>
      <c r="B1357" s="1" t="s">
        <v>62</v>
      </c>
      <c r="C1357" s="1" t="s">
        <v>16</v>
      </c>
      <c r="D1357" s="1">
        <v>2</v>
      </c>
      <c r="E1357" s="1">
        <v>9.5</v>
      </c>
      <c r="F1357" s="1" t="s">
        <v>63</v>
      </c>
      <c r="G1357" s="1">
        <v>2020</v>
      </c>
      <c r="H1357" s="1">
        <v>0</v>
      </c>
      <c r="I1357" s="1">
        <v>0</v>
      </c>
      <c r="J1357" s="1" t="s">
        <v>360</v>
      </c>
      <c r="K1357" s="1">
        <v>2</v>
      </c>
      <c r="L1357" s="1">
        <v>2</v>
      </c>
      <c r="M1357" s="1">
        <v>4</v>
      </c>
      <c r="N1357" s="1">
        <v>0</v>
      </c>
      <c r="O1357" s="1">
        <v>0</v>
      </c>
      <c r="P1357" s="1">
        <v>33.33</v>
      </c>
      <c r="Q1357" s="1">
        <v>5</v>
      </c>
      <c r="R1357" s="1">
        <v>3</v>
      </c>
      <c r="S1357" s="1">
        <v>11</v>
      </c>
      <c r="T1357" s="1">
        <v>0</v>
      </c>
      <c r="U1357" s="1">
        <v>0</v>
      </c>
      <c r="V1357" s="1">
        <v>1.63636363636363</v>
      </c>
      <c r="W1357" s="1">
        <v>6</v>
      </c>
      <c r="X1357" s="1">
        <v>105</v>
      </c>
      <c r="Y1357" s="1">
        <v>0</v>
      </c>
      <c r="Z1357" s="1">
        <v>164</v>
      </c>
      <c r="AA1357" s="1">
        <v>4</v>
      </c>
      <c r="AB1357" s="1">
        <v>35</v>
      </c>
      <c r="AC1357" s="1">
        <v>20</v>
      </c>
      <c r="AD1357" s="1">
        <v>4</v>
      </c>
      <c r="AE1357" s="1">
        <v>2</v>
      </c>
      <c r="AF1357" s="1">
        <v>2</v>
      </c>
      <c r="AG1357" s="1">
        <v>8.75</v>
      </c>
      <c r="AH1357" s="1">
        <v>24</v>
      </c>
      <c r="AI1357" s="1">
        <v>515</v>
      </c>
      <c r="AJ1357" s="1">
        <v>0</v>
      </c>
      <c r="AK1357" s="1">
        <v>801</v>
      </c>
      <c r="AL1357" s="1">
        <v>18</v>
      </c>
      <c r="AM1357" s="1">
        <v>190</v>
      </c>
      <c r="AN1357" s="1">
        <v>97</v>
      </c>
      <c r="AO1357" s="1">
        <v>24</v>
      </c>
      <c r="AP1357" s="1">
        <v>19</v>
      </c>
      <c r="AQ1357" s="1">
        <v>6</v>
      </c>
      <c r="AR1357" s="1">
        <v>9.3714285714285701</v>
      </c>
      <c r="AS1357" s="1">
        <v>9.3320388349514491</v>
      </c>
    </row>
    <row r="1358" spans="1:45" x14ac:dyDescent="0.25">
      <c r="A1358" s="1" t="s">
        <v>112</v>
      </c>
      <c r="B1358" s="1" t="s">
        <v>62</v>
      </c>
      <c r="C1358" s="1" t="s">
        <v>16</v>
      </c>
      <c r="D1358" s="1">
        <v>2</v>
      </c>
      <c r="E1358" s="1">
        <v>9.5</v>
      </c>
      <c r="F1358" s="1" t="s">
        <v>63</v>
      </c>
      <c r="G1358" s="1">
        <v>2021</v>
      </c>
      <c r="H1358" s="1">
        <v>0</v>
      </c>
      <c r="I1358" s="1">
        <v>0</v>
      </c>
      <c r="J1358" s="1" t="s">
        <v>360</v>
      </c>
      <c r="K1358" s="1">
        <v>2</v>
      </c>
      <c r="L1358" s="1">
        <v>0</v>
      </c>
      <c r="M1358" s="1">
        <v>1</v>
      </c>
      <c r="N1358" s="1">
        <v>0</v>
      </c>
      <c r="O1358" s="1">
        <v>0</v>
      </c>
      <c r="P1358" s="1">
        <v>0</v>
      </c>
      <c r="Q1358" s="1">
        <v>5</v>
      </c>
      <c r="R1358" s="1">
        <v>2</v>
      </c>
      <c r="S1358" s="1">
        <v>7</v>
      </c>
      <c r="T1358" s="1">
        <v>0</v>
      </c>
      <c r="U1358" s="1">
        <v>0</v>
      </c>
      <c r="V1358" s="1">
        <v>1.71428571428571</v>
      </c>
      <c r="W1358" s="1">
        <v>10</v>
      </c>
      <c r="X1358" s="1">
        <v>231</v>
      </c>
      <c r="Y1358" s="1">
        <v>0</v>
      </c>
      <c r="Z1358" s="1">
        <v>351</v>
      </c>
      <c r="AA1358" s="1">
        <v>12</v>
      </c>
      <c r="AB1358" s="1">
        <v>102</v>
      </c>
      <c r="AC1358" s="1">
        <v>33</v>
      </c>
      <c r="AD1358" s="1">
        <v>14</v>
      </c>
      <c r="AE1358" s="1">
        <v>14</v>
      </c>
      <c r="AF1358" s="1">
        <v>8</v>
      </c>
      <c r="AG1358" s="1">
        <v>9.5</v>
      </c>
      <c r="AH1358" s="1">
        <v>27</v>
      </c>
      <c r="AI1358" s="1">
        <v>578</v>
      </c>
      <c r="AJ1358" s="1">
        <v>0</v>
      </c>
      <c r="AK1358" s="1">
        <v>892</v>
      </c>
      <c r="AL1358" s="1">
        <v>20</v>
      </c>
      <c r="AM1358" s="1">
        <v>232</v>
      </c>
      <c r="AN1358" s="1">
        <v>102</v>
      </c>
      <c r="AO1358" s="1">
        <v>28</v>
      </c>
      <c r="AP1358" s="1">
        <v>24</v>
      </c>
      <c r="AQ1358" s="1">
        <v>14</v>
      </c>
      <c r="AR1358" s="1">
        <v>9.1168831168831108</v>
      </c>
      <c r="AS1358" s="1">
        <v>9.2595155709342496</v>
      </c>
    </row>
    <row r="1359" spans="1:45" x14ac:dyDescent="0.25">
      <c r="A1359" s="1" t="s">
        <v>112</v>
      </c>
      <c r="B1359" s="1" t="s">
        <v>62</v>
      </c>
      <c r="C1359" s="1" t="s">
        <v>16</v>
      </c>
      <c r="D1359" s="1">
        <v>2</v>
      </c>
      <c r="E1359" s="1">
        <v>9.5</v>
      </c>
      <c r="F1359" s="1" t="s">
        <v>63</v>
      </c>
      <c r="G1359" s="1">
        <v>2022</v>
      </c>
      <c r="H1359" s="1">
        <v>0</v>
      </c>
      <c r="I1359" s="1">
        <v>0</v>
      </c>
      <c r="J1359" s="1" t="s">
        <v>360</v>
      </c>
      <c r="K1359" s="1">
        <v>3</v>
      </c>
      <c r="L1359" s="1">
        <v>6</v>
      </c>
      <c r="M1359" s="1">
        <v>12</v>
      </c>
      <c r="N1359" s="1">
        <v>0</v>
      </c>
      <c r="O1359" s="1">
        <v>0</v>
      </c>
      <c r="P1359" s="1">
        <v>48.57</v>
      </c>
      <c r="Q1359" s="1">
        <v>7</v>
      </c>
      <c r="R1359" s="1">
        <v>8</v>
      </c>
      <c r="S1359" s="1">
        <v>17</v>
      </c>
      <c r="T1359" s="1">
        <v>0</v>
      </c>
      <c r="U1359" s="1">
        <v>0</v>
      </c>
      <c r="V1359" s="1">
        <v>2.8235294117646998</v>
      </c>
      <c r="W1359" s="1">
        <v>17</v>
      </c>
      <c r="X1359" s="1">
        <v>399</v>
      </c>
      <c r="Y1359" s="1">
        <v>3</v>
      </c>
      <c r="Z1359" s="1">
        <v>551</v>
      </c>
      <c r="AA1359" s="1">
        <v>19</v>
      </c>
      <c r="AB1359" s="1">
        <v>200</v>
      </c>
      <c r="AC1359" s="1">
        <v>66</v>
      </c>
      <c r="AD1359" s="1">
        <v>18</v>
      </c>
      <c r="AE1359" s="1">
        <v>30</v>
      </c>
      <c r="AF1359" s="1">
        <v>3</v>
      </c>
      <c r="AG1359" s="1">
        <v>8.75</v>
      </c>
      <c r="AH1359" s="1">
        <v>33</v>
      </c>
      <c r="AI1359" s="1">
        <v>735</v>
      </c>
      <c r="AJ1359" s="1">
        <v>3</v>
      </c>
      <c r="AK1359" s="1">
        <v>1066</v>
      </c>
      <c r="AL1359" s="1">
        <v>35</v>
      </c>
      <c r="AM1359" s="1">
        <v>337</v>
      </c>
      <c r="AN1359" s="1">
        <v>119</v>
      </c>
      <c r="AO1359" s="1">
        <v>36</v>
      </c>
      <c r="AP1359" s="1">
        <v>46</v>
      </c>
      <c r="AQ1359" s="1">
        <v>13</v>
      </c>
      <c r="AR1359" s="1">
        <v>8.2857142857142794</v>
      </c>
      <c r="AS1359" s="1">
        <v>8.7020408163265301</v>
      </c>
    </row>
    <row r="1360" spans="1:45" x14ac:dyDescent="0.25">
      <c r="A1360" s="1" t="s">
        <v>112</v>
      </c>
      <c r="B1360" s="1" t="s">
        <v>62</v>
      </c>
      <c r="C1360" s="1" t="s">
        <v>16</v>
      </c>
      <c r="D1360" s="1">
        <v>2</v>
      </c>
      <c r="E1360" s="1">
        <v>9.5</v>
      </c>
      <c r="F1360" s="1" t="s">
        <v>63</v>
      </c>
      <c r="G1360" s="1">
        <v>2023</v>
      </c>
      <c r="H1360" s="1">
        <v>0</v>
      </c>
      <c r="I1360" s="1">
        <v>0</v>
      </c>
      <c r="J1360" s="1" t="s">
        <v>360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5</v>
      </c>
      <c r="R1360" s="1">
        <v>6</v>
      </c>
      <c r="S1360" s="1">
        <v>13</v>
      </c>
      <c r="T1360" s="1">
        <v>0</v>
      </c>
      <c r="U1360" s="1">
        <v>0</v>
      </c>
      <c r="V1360" s="1">
        <v>2.7692307692307598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27</v>
      </c>
      <c r="AI1360" s="1">
        <v>630</v>
      </c>
      <c r="AJ1360" s="1">
        <v>3</v>
      </c>
      <c r="AK1360" s="1">
        <v>902</v>
      </c>
      <c r="AL1360" s="1">
        <v>31</v>
      </c>
      <c r="AM1360" s="1">
        <v>302</v>
      </c>
      <c r="AN1360" s="1">
        <v>99</v>
      </c>
      <c r="AO1360" s="1">
        <v>32</v>
      </c>
      <c r="AP1360" s="1">
        <v>44</v>
      </c>
      <c r="AQ1360" s="1">
        <v>11</v>
      </c>
      <c r="AR1360" s="1"/>
      <c r="AS1360" s="1">
        <v>8.5904761904761902</v>
      </c>
    </row>
    <row r="1361" spans="1:45" x14ac:dyDescent="0.25">
      <c r="A1361" s="1" t="s">
        <v>112</v>
      </c>
      <c r="B1361" s="1" t="s">
        <v>62</v>
      </c>
      <c r="C1361" s="1" t="s">
        <v>16</v>
      </c>
      <c r="D1361" s="1">
        <v>2</v>
      </c>
      <c r="E1361" s="1">
        <v>9.5</v>
      </c>
      <c r="F1361" s="1" t="s">
        <v>63</v>
      </c>
      <c r="G1361" s="1">
        <v>2024</v>
      </c>
      <c r="H1361" s="1">
        <v>0</v>
      </c>
      <c r="I1361" s="1">
        <v>0</v>
      </c>
      <c r="J1361" s="1" t="s">
        <v>360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3</v>
      </c>
      <c r="R1361" s="1">
        <v>6</v>
      </c>
      <c r="S1361" s="1">
        <v>12</v>
      </c>
      <c r="T1361" s="1">
        <v>0</v>
      </c>
      <c r="U1361" s="1">
        <v>0</v>
      </c>
      <c r="V1361" s="1">
        <v>3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17</v>
      </c>
      <c r="AI1361" s="1">
        <v>399</v>
      </c>
      <c r="AJ1361" s="1">
        <v>3</v>
      </c>
      <c r="AK1361" s="1">
        <v>551</v>
      </c>
      <c r="AL1361" s="1">
        <v>19</v>
      </c>
      <c r="AM1361" s="1">
        <v>200</v>
      </c>
      <c r="AN1361" s="1">
        <v>66</v>
      </c>
      <c r="AO1361" s="1">
        <v>18</v>
      </c>
      <c r="AP1361" s="1">
        <v>30</v>
      </c>
      <c r="AQ1361" s="1">
        <v>3</v>
      </c>
      <c r="AR1361" s="1"/>
      <c r="AS1361" s="1">
        <v>8.2857142857142794</v>
      </c>
    </row>
    <row r="1362" spans="1:45" x14ac:dyDescent="0.25">
      <c r="A1362" s="1" t="s">
        <v>113</v>
      </c>
      <c r="B1362" s="1" t="s">
        <v>40</v>
      </c>
      <c r="C1362" s="1" t="s">
        <v>16</v>
      </c>
      <c r="D1362" s="1">
        <v>2</v>
      </c>
      <c r="E1362" s="1">
        <v>10.75</v>
      </c>
      <c r="F1362" s="1" t="s">
        <v>41</v>
      </c>
      <c r="G1362" s="1">
        <v>2008</v>
      </c>
      <c r="H1362" s="1">
        <v>0</v>
      </c>
      <c r="I1362" s="1">
        <v>0</v>
      </c>
      <c r="J1362" s="1" t="s">
        <v>113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/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/>
      <c r="AS1362" s="1"/>
    </row>
    <row r="1363" spans="1:45" x14ac:dyDescent="0.25">
      <c r="A1363" s="1" t="s">
        <v>113</v>
      </c>
      <c r="B1363" s="1" t="s">
        <v>40</v>
      </c>
      <c r="C1363" s="1" t="s">
        <v>16</v>
      </c>
      <c r="D1363" s="1">
        <v>2</v>
      </c>
      <c r="E1363" s="1">
        <v>10.75</v>
      </c>
      <c r="F1363" s="1" t="s">
        <v>41</v>
      </c>
      <c r="G1363" s="1">
        <v>2009</v>
      </c>
      <c r="H1363" s="1">
        <v>0</v>
      </c>
      <c r="I1363" s="1">
        <v>0</v>
      </c>
      <c r="J1363" s="1" t="s">
        <v>113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/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/>
      <c r="AS1363" s="1"/>
    </row>
    <row r="1364" spans="1:45" x14ac:dyDescent="0.25">
      <c r="A1364" s="1" t="s">
        <v>113</v>
      </c>
      <c r="B1364" s="1" t="s">
        <v>40</v>
      </c>
      <c r="C1364" s="1" t="s">
        <v>16</v>
      </c>
      <c r="D1364" s="1">
        <v>2</v>
      </c>
      <c r="E1364" s="1">
        <v>10.75</v>
      </c>
      <c r="F1364" s="1" t="s">
        <v>41</v>
      </c>
      <c r="G1364" s="1">
        <v>2010</v>
      </c>
      <c r="H1364" s="1">
        <v>0</v>
      </c>
      <c r="I1364" s="1">
        <v>0</v>
      </c>
      <c r="J1364" s="1" t="s">
        <v>113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/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/>
      <c r="AS1364" s="1"/>
    </row>
    <row r="1365" spans="1:45" x14ac:dyDescent="0.25">
      <c r="A1365" s="1" t="s">
        <v>113</v>
      </c>
      <c r="B1365" s="1" t="s">
        <v>40</v>
      </c>
      <c r="C1365" s="1" t="s">
        <v>16</v>
      </c>
      <c r="D1365" s="1">
        <v>2</v>
      </c>
      <c r="E1365" s="1">
        <v>10.75</v>
      </c>
      <c r="F1365" s="1" t="s">
        <v>41</v>
      </c>
      <c r="G1365" s="1">
        <v>2011</v>
      </c>
      <c r="H1365" s="1">
        <v>0</v>
      </c>
      <c r="I1365" s="1">
        <v>0</v>
      </c>
      <c r="J1365" s="1" t="s">
        <v>113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/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/>
      <c r="AS1365" s="1"/>
    </row>
    <row r="1366" spans="1:45" x14ac:dyDescent="0.25">
      <c r="A1366" s="1" t="s">
        <v>113</v>
      </c>
      <c r="B1366" s="1" t="s">
        <v>40</v>
      </c>
      <c r="C1366" s="1" t="s">
        <v>16</v>
      </c>
      <c r="D1366" s="1">
        <v>2</v>
      </c>
      <c r="E1366" s="1">
        <v>10.75</v>
      </c>
      <c r="F1366" s="1" t="s">
        <v>41</v>
      </c>
      <c r="G1366" s="1">
        <v>2012</v>
      </c>
      <c r="H1366" s="1">
        <v>0</v>
      </c>
      <c r="I1366" s="1">
        <v>0</v>
      </c>
      <c r="J1366" s="1" t="s">
        <v>113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/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/>
      <c r="AS1366" s="1"/>
    </row>
    <row r="1367" spans="1:45" x14ac:dyDescent="0.25">
      <c r="A1367" s="1" t="s">
        <v>113</v>
      </c>
      <c r="B1367" s="1" t="s">
        <v>40</v>
      </c>
      <c r="C1367" s="1" t="s">
        <v>16</v>
      </c>
      <c r="D1367" s="1">
        <v>2</v>
      </c>
      <c r="E1367" s="1">
        <v>10.75</v>
      </c>
      <c r="F1367" s="1" t="s">
        <v>41</v>
      </c>
      <c r="G1367" s="1">
        <v>2013</v>
      </c>
      <c r="H1367" s="1">
        <v>0</v>
      </c>
      <c r="I1367" s="1">
        <v>0</v>
      </c>
      <c r="J1367" s="1" t="s">
        <v>113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/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/>
      <c r="AS1367" s="1"/>
    </row>
    <row r="1368" spans="1:45" x14ac:dyDescent="0.25">
      <c r="A1368" s="1" t="s">
        <v>113</v>
      </c>
      <c r="B1368" s="1" t="s">
        <v>40</v>
      </c>
      <c r="C1368" s="1" t="s">
        <v>16</v>
      </c>
      <c r="D1368" s="1">
        <v>2</v>
      </c>
      <c r="E1368" s="1">
        <v>10.75</v>
      </c>
      <c r="F1368" s="1" t="s">
        <v>41</v>
      </c>
      <c r="G1368" s="1">
        <v>2014</v>
      </c>
      <c r="H1368" s="1">
        <v>0</v>
      </c>
      <c r="I1368" s="1">
        <v>0</v>
      </c>
      <c r="J1368" s="1" t="s">
        <v>113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/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/>
      <c r="AS1368" s="1"/>
    </row>
    <row r="1369" spans="1:45" x14ac:dyDescent="0.25">
      <c r="A1369" s="1" t="s">
        <v>113</v>
      </c>
      <c r="B1369" s="1" t="s">
        <v>40</v>
      </c>
      <c r="C1369" s="1" t="s">
        <v>16</v>
      </c>
      <c r="D1369" s="1">
        <v>2</v>
      </c>
      <c r="E1369" s="1">
        <v>10.75</v>
      </c>
      <c r="F1369" s="1" t="s">
        <v>41</v>
      </c>
      <c r="G1369" s="1">
        <v>2015</v>
      </c>
      <c r="H1369" s="1">
        <v>0</v>
      </c>
      <c r="I1369" s="1">
        <v>0</v>
      </c>
      <c r="J1369" s="1" t="s">
        <v>113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/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/>
      <c r="AS1369" s="1"/>
    </row>
    <row r="1370" spans="1:45" x14ac:dyDescent="0.25">
      <c r="A1370" s="1" t="s">
        <v>113</v>
      </c>
      <c r="B1370" s="1" t="s">
        <v>40</v>
      </c>
      <c r="C1370" s="1" t="s">
        <v>16</v>
      </c>
      <c r="D1370" s="1">
        <v>2</v>
      </c>
      <c r="E1370" s="1">
        <v>10.75</v>
      </c>
      <c r="F1370" s="1" t="s">
        <v>41</v>
      </c>
      <c r="G1370" s="1">
        <v>2016</v>
      </c>
      <c r="H1370" s="1">
        <v>0</v>
      </c>
      <c r="I1370" s="1">
        <v>0</v>
      </c>
      <c r="J1370" s="1" t="s">
        <v>113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/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/>
      <c r="AS1370" s="1"/>
    </row>
    <row r="1371" spans="1:45" x14ac:dyDescent="0.25">
      <c r="A1371" s="1" t="s">
        <v>113</v>
      </c>
      <c r="B1371" s="1" t="s">
        <v>40</v>
      </c>
      <c r="C1371" s="1" t="s">
        <v>16</v>
      </c>
      <c r="D1371" s="1">
        <v>2</v>
      </c>
      <c r="E1371" s="1">
        <v>10.75</v>
      </c>
      <c r="F1371" s="1" t="s">
        <v>41</v>
      </c>
      <c r="G1371" s="1">
        <v>2017</v>
      </c>
      <c r="H1371" s="1">
        <v>0</v>
      </c>
      <c r="I1371" s="1">
        <v>0</v>
      </c>
      <c r="J1371" s="1" t="s">
        <v>113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/>
      <c r="W1371" s="1">
        <v>6</v>
      </c>
      <c r="X1371" s="1">
        <v>76</v>
      </c>
      <c r="Y1371" s="1">
        <v>0</v>
      </c>
      <c r="Z1371" s="1">
        <v>115</v>
      </c>
      <c r="AA1371" s="1">
        <v>2</v>
      </c>
      <c r="AB1371" s="1">
        <v>25</v>
      </c>
      <c r="AC1371" s="1">
        <v>9</v>
      </c>
      <c r="AD1371" s="1">
        <v>5</v>
      </c>
      <c r="AE1371" s="1">
        <v>6</v>
      </c>
      <c r="AF1371" s="1">
        <v>0</v>
      </c>
      <c r="AG1371" s="1">
        <v>10.33</v>
      </c>
      <c r="AH1371" s="1">
        <v>6</v>
      </c>
      <c r="AI1371" s="1">
        <v>76</v>
      </c>
      <c r="AJ1371" s="1">
        <v>0</v>
      </c>
      <c r="AK1371" s="1">
        <v>115</v>
      </c>
      <c r="AL1371" s="1">
        <v>2</v>
      </c>
      <c r="AM1371" s="1">
        <v>25</v>
      </c>
      <c r="AN1371" s="1">
        <v>9</v>
      </c>
      <c r="AO1371" s="1">
        <v>5</v>
      </c>
      <c r="AP1371" s="1">
        <v>6</v>
      </c>
      <c r="AQ1371" s="1">
        <v>0</v>
      </c>
      <c r="AR1371" s="1">
        <v>9.0789473684210495</v>
      </c>
      <c r="AS1371" s="1">
        <v>9.0789473684210495</v>
      </c>
    </row>
    <row r="1372" spans="1:45" x14ac:dyDescent="0.25">
      <c r="A1372" s="1" t="s">
        <v>113</v>
      </c>
      <c r="B1372" s="1" t="s">
        <v>40</v>
      </c>
      <c r="C1372" s="1" t="s">
        <v>16</v>
      </c>
      <c r="D1372" s="1">
        <v>2</v>
      </c>
      <c r="E1372" s="1">
        <v>10.75</v>
      </c>
      <c r="F1372" s="1" t="s">
        <v>41</v>
      </c>
      <c r="G1372" s="1">
        <v>2018</v>
      </c>
      <c r="H1372" s="1">
        <v>0</v>
      </c>
      <c r="I1372" s="1">
        <v>0</v>
      </c>
      <c r="J1372" s="1" t="s">
        <v>113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/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6</v>
      </c>
      <c r="AI1372" s="1">
        <v>76</v>
      </c>
      <c r="AJ1372" s="1">
        <v>0</v>
      </c>
      <c r="AK1372" s="1">
        <v>115</v>
      </c>
      <c r="AL1372" s="1">
        <v>2</v>
      </c>
      <c r="AM1372" s="1">
        <v>25</v>
      </c>
      <c r="AN1372" s="1">
        <v>9</v>
      </c>
      <c r="AO1372" s="1">
        <v>5</v>
      </c>
      <c r="AP1372" s="1">
        <v>6</v>
      </c>
      <c r="AQ1372" s="1">
        <v>0</v>
      </c>
      <c r="AR1372" s="1"/>
      <c r="AS1372" s="1">
        <v>9.0789473684210495</v>
      </c>
    </row>
    <row r="1373" spans="1:45" x14ac:dyDescent="0.25">
      <c r="A1373" s="1" t="s">
        <v>113</v>
      </c>
      <c r="B1373" s="1" t="s">
        <v>40</v>
      </c>
      <c r="C1373" s="1" t="s">
        <v>16</v>
      </c>
      <c r="D1373" s="1">
        <v>2</v>
      </c>
      <c r="E1373" s="1">
        <v>10.75</v>
      </c>
      <c r="F1373" s="1" t="s">
        <v>41</v>
      </c>
      <c r="G1373" s="1">
        <v>2019</v>
      </c>
      <c r="H1373" s="1">
        <v>0</v>
      </c>
      <c r="I1373" s="1">
        <v>0</v>
      </c>
      <c r="J1373" s="1" t="s">
        <v>113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/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6</v>
      </c>
      <c r="AI1373" s="1">
        <v>76</v>
      </c>
      <c r="AJ1373" s="1">
        <v>0</v>
      </c>
      <c r="AK1373" s="1">
        <v>115</v>
      </c>
      <c r="AL1373" s="1">
        <v>2</v>
      </c>
      <c r="AM1373" s="1">
        <v>25</v>
      </c>
      <c r="AN1373" s="1">
        <v>9</v>
      </c>
      <c r="AO1373" s="1">
        <v>5</v>
      </c>
      <c r="AP1373" s="1">
        <v>6</v>
      </c>
      <c r="AQ1373" s="1">
        <v>0</v>
      </c>
      <c r="AR1373" s="1"/>
      <c r="AS1373" s="1">
        <v>9.0789473684210495</v>
      </c>
    </row>
    <row r="1374" spans="1:45" x14ac:dyDescent="0.25">
      <c r="A1374" s="1" t="s">
        <v>113</v>
      </c>
      <c r="B1374" s="1" t="s">
        <v>40</v>
      </c>
      <c r="C1374" s="1" t="s">
        <v>16</v>
      </c>
      <c r="D1374" s="1">
        <v>2</v>
      </c>
      <c r="E1374" s="1">
        <v>10.75</v>
      </c>
      <c r="F1374" s="1" t="s">
        <v>41</v>
      </c>
      <c r="G1374" s="1">
        <v>2020</v>
      </c>
      <c r="H1374" s="1">
        <v>0</v>
      </c>
      <c r="I1374" s="1">
        <v>0</v>
      </c>
      <c r="J1374" s="1" t="s">
        <v>113</v>
      </c>
      <c r="K1374" s="1">
        <v>3</v>
      </c>
      <c r="L1374" s="1">
        <v>3</v>
      </c>
      <c r="M1374" s="1">
        <v>5</v>
      </c>
      <c r="N1374" s="1">
        <v>0</v>
      </c>
      <c r="O1374" s="1">
        <v>0</v>
      </c>
      <c r="P1374" s="1">
        <v>37.5</v>
      </c>
      <c r="Q1374" s="1">
        <v>3</v>
      </c>
      <c r="R1374" s="1">
        <v>3</v>
      </c>
      <c r="S1374" s="1">
        <v>5</v>
      </c>
      <c r="T1374" s="1">
        <v>0</v>
      </c>
      <c r="U1374" s="1">
        <v>0</v>
      </c>
      <c r="V1374" s="1">
        <v>3.6</v>
      </c>
      <c r="W1374" s="1">
        <v>16</v>
      </c>
      <c r="X1374" s="1">
        <v>377</v>
      </c>
      <c r="Y1374" s="1">
        <v>1</v>
      </c>
      <c r="Z1374" s="1">
        <v>504</v>
      </c>
      <c r="AA1374" s="1">
        <v>16</v>
      </c>
      <c r="AB1374" s="1">
        <v>136</v>
      </c>
      <c r="AC1374" s="1">
        <v>44</v>
      </c>
      <c r="AD1374" s="1">
        <v>19</v>
      </c>
      <c r="AE1374" s="1">
        <v>11</v>
      </c>
      <c r="AF1374" s="1">
        <v>1</v>
      </c>
      <c r="AG1374" s="1">
        <v>8.125</v>
      </c>
      <c r="AH1374" s="1">
        <v>16</v>
      </c>
      <c r="AI1374" s="1">
        <v>377</v>
      </c>
      <c r="AJ1374" s="1">
        <v>1</v>
      </c>
      <c r="AK1374" s="1">
        <v>504</v>
      </c>
      <c r="AL1374" s="1">
        <v>16</v>
      </c>
      <c r="AM1374" s="1">
        <v>136</v>
      </c>
      <c r="AN1374" s="1">
        <v>44</v>
      </c>
      <c r="AO1374" s="1">
        <v>19</v>
      </c>
      <c r="AP1374" s="1">
        <v>11</v>
      </c>
      <c r="AQ1374" s="1">
        <v>1</v>
      </c>
      <c r="AR1374" s="1">
        <v>8.0212201591511896</v>
      </c>
      <c r="AS1374" s="1">
        <v>8.0212201591511896</v>
      </c>
    </row>
    <row r="1375" spans="1:45" x14ac:dyDescent="0.25">
      <c r="A1375" s="1" t="s">
        <v>113</v>
      </c>
      <c r="B1375" s="1" t="s">
        <v>40</v>
      </c>
      <c r="C1375" s="1" t="s">
        <v>16</v>
      </c>
      <c r="D1375" s="1">
        <v>2</v>
      </c>
      <c r="E1375" s="1">
        <v>10.75</v>
      </c>
      <c r="F1375" s="1" t="s">
        <v>41</v>
      </c>
      <c r="G1375" s="1">
        <v>2021</v>
      </c>
      <c r="H1375" s="1">
        <v>0</v>
      </c>
      <c r="I1375" s="1">
        <v>0</v>
      </c>
      <c r="J1375" s="1" t="s">
        <v>113</v>
      </c>
      <c r="K1375" s="1">
        <v>1</v>
      </c>
      <c r="L1375" s="1">
        <v>0</v>
      </c>
      <c r="M1375" s="1">
        <v>0</v>
      </c>
      <c r="N1375" s="1">
        <v>0</v>
      </c>
      <c r="O1375" s="1">
        <v>0</v>
      </c>
      <c r="P1375" s="1"/>
      <c r="Q1375" s="1">
        <v>4</v>
      </c>
      <c r="R1375" s="1">
        <v>3</v>
      </c>
      <c r="S1375" s="1">
        <v>5</v>
      </c>
      <c r="T1375" s="1">
        <v>0</v>
      </c>
      <c r="U1375" s="1">
        <v>0</v>
      </c>
      <c r="V1375" s="1">
        <v>3.6</v>
      </c>
      <c r="W1375" s="1">
        <v>2</v>
      </c>
      <c r="X1375" s="1">
        <v>48</v>
      </c>
      <c r="Y1375" s="1">
        <v>0</v>
      </c>
      <c r="Z1375" s="1">
        <v>69</v>
      </c>
      <c r="AA1375" s="1">
        <v>2</v>
      </c>
      <c r="AB1375" s="1">
        <v>14</v>
      </c>
      <c r="AC1375" s="1">
        <v>7</v>
      </c>
      <c r="AD1375" s="1">
        <v>2</v>
      </c>
      <c r="AE1375" s="1">
        <v>2</v>
      </c>
      <c r="AF1375" s="1">
        <v>0</v>
      </c>
      <c r="AG1375" s="1">
        <v>8.625</v>
      </c>
      <c r="AH1375" s="1">
        <v>18</v>
      </c>
      <c r="AI1375" s="1">
        <v>425</v>
      </c>
      <c r="AJ1375" s="1">
        <v>1</v>
      </c>
      <c r="AK1375" s="1">
        <v>573</v>
      </c>
      <c r="AL1375" s="1">
        <v>18</v>
      </c>
      <c r="AM1375" s="1">
        <v>150</v>
      </c>
      <c r="AN1375" s="1">
        <v>51</v>
      </c>
      <c r="AO1375" s="1">
        <v>21</v>
      </c>
      <c r="AP1375" s="1">
        <v>13</v>
      </c>
      <c r="AQ1375" s="1">
        <v>1</v>
      </c>
      <c r="AR1375" s="1">
        <v>8.625</v>
      </c>
      <c r="AS1375" s="1">
        <v>8.0894117647058792</v>
      </c>
    </row>
    <row r="1376" spans="1:45" x14ac:dyDescent="0.25">
      <c r="A1376" s="1" t="s">
        <v>113</v>
      </c>
      <c r="B1376" s="1" t="s">
        <v>40</v>
      </c>
      <c r="C1376" s="1" t="s">
        <v>16</v>
      </c>
      <c r="D1376" s="1">
        <v>2</v>
      </c>
      <c r="E1376" s="1">
        <v>10.75</v>
      </c>
      <c r="F1376" s="1" t="s">
        <v>41</v>
      </c>
      <c r="G1376" s="1">
        <v>2022</v>
      </c>
      <c r="H1376" s="1">
        <v>0</v>
      </c>
      <c r="I1376" s="1">
        <v>0</v>
      </c>
      <c r="J1376" s="1" t="s">
        <v>113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4</v>
      </c>
      <c r="R1376" s="1">
        <v>3</v>
      </c>
      <c r="S1376" s="1">
        <v>5</v>
      </c>
      <c r="T1376" s="1">
        <v>0</v>
      </c>
      <c r="U1376" s="1">
        <v>0</v>
      </c>
      <c r="V1376" s="1">
        <v>3.6</v>
      </c>
      <c r="W1376" s="1">
        <v>11</v>
      </c>
      <c r="X1376" s="1">
        <v>258</v>
      </c>
      <c r="Y1376" s="1">
        <v>0</v>
      </c>
      <c r="Z1376" s="1">
        <v>406</v>
      </c>
      <c r="AA1376" s="1">
        <v>18</v>
      </c>
      <c r="AB1376" s="1">
        <v>82</v>
      </c>
      <c r="AC1376" s="1">
        <v>34</v>
      </c>
      <c r="AD1376" s="1">
        <v>18</v>
      </c>
      <c r="AE1376" s="1">
        <v>14</v>
      </c>
      <c r="AF1376" s="1">
        <v>0</v>
      </c>
      <c r="AG1376" s="1">
        <v>9.5</v>
      </c>
      <c r="AH1376" s="1">
        <v>29</v>
      </c>
      <c r="AI1376" s="1">
        <v>683</v>
      </c>
      <c r="AJ1376" s="1">
        <v>1</v>
      </c>
      <c r="AK1376" s="1">
        <v>979</v>
      </c>
      <c r="AL1376" s="1">
        <v>36</v>
      </c>
      <c r="AM1376" s="1">
        <v>232</v>
      </c>
      <c r="AN1376" s="1">
        <v>85</v>
      </c>
      <c r="AO1376" s="1">
        <v>39</v>
      </c>
      <c r="AP1376" s="1">
        <v>27</v>
      </c>
      <c r="AQ1376" s="1">
        <v>1</v>
      </c>
      <c r="AR1376" s="1">
        <v>9.4418604651162799</v>
      </c>
      <c r="AS1376" s="1">
        <v>8.6002928257686602</v>
      </c>
    </row>
    <row r="1377" spans="1:45" x14ac:dyDescent="0.25">
      <c r="A1377" s="1" t="s">
        <v>113</v>
      </c>
      <c r="B1377" s="1" t="s">
        <v>40</v>
      </c>
      <c r="C1377" s="1" t="s">
        <v>16</v>
      </c>
      <c r="D1377" s="1">
        <v>2</v>
      </c>
      <c r="E1377" s="1">
        <v>10.75</v>
      </c>
      <c r="F1377" s="1" t="s">
        <v>41</v>
      </c>
      <c r="G1377" s="1">
        <v>2023</v>
      </c>
      <c r="H1377" s="1">
        <v>0</v>
      </c>
      <c r="I1377" s="1">
        <v>0</v>
      </c>
      <c r="J1377" s="1" t="s">
        <v>113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/>
      <c r="W1377" s="1">
        <v>12</v>
      </c>
      <c r="X1377" s="1">
        <v>270</v>
      </c>
      <c r="Y1377" s="1">
        <v>0</v>
      </c>
      <c r="Z1377" s="1">
        <v>410</v>
      </c>
      <c r="AA1377" s="1">
        <v>10</v>
      </c>
      <c r="AB1377" s="1">
        <v>75</v>
      </c>
      <c r="AC1377" s="1">
        <v>38</v>
      </c>
      <c r="AD1377" s="1">
        <v>14</v>
      </c>
      <c r="AE1377" s="1">
        <v>6</v>
      </c>
      <c r="AF1377" s="1">
        <v>0</v>
      </c>
      <c r="AG1377" s="1">
        <v>8.5</v>
      </c>
      <c r="AH1377" s="1">
        <v>25</v>
      </c>
      <c r="AI1377" s="1">
        <v>576</v>
      </c>
      <c r="AJ1377" s="1">
        <v>0</v>
      </c>
      <c r="AK1377" s="1">
        <v>885</v>
      </c>
      <c r="AL1377" s="1">
        <v>30</v>
      </c>
      <c r="AM1377" s="1">
        <v>171</v>
      </c>
      <c r="AN1377" s="1">
        <v>79</v>
      </c>
      <c r="AO1377" s="1">
        <v>34</v>
      </c>
      <c r="AP1377" s="1">
        <v>22</v>
      </c>
      <c r="AQ1377" s="1">
        <v>0</v>
      </c>
      <c r="AR1377" s="1">
        <v>9.1111111111111107</v>
      </c>
      <c r="AS1377" s="1">
        <v>9.21875</v>
      </c>
    </row>
    <row r="1378" spans="1:45" x14ac:dyDescent="0.25">
      <c r="A1378" s="1" t="s">
        <v>113</v>
      </c>
      <c r="B1378" s="1" t="s">
        <v>40</v>
      </c>
      <c r="C1378" s="1" t="s">
        <v>16</v>
      </c>
      <c r="D1378" s="1">
        <v>2</v>
      </c>
      <c r="E1378" s="1">
        <v>10.75</v>
      </c>
      <c r="F1378" s="1" t="s">
        <v>41</v>
      </c>
      <c r="G1378" s="1">
        <v>2024</v>
      </c>
      <c r="H1378" s="1">
        <v>0</v>
      </c>
      <c r="I1378" s="1">
        <v>0</v>
      </c>
      <c r="J1378" s="1" t="s">
        <v>113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/>
      <c r="W1378" s="1">
        <v>10</v>
      </c>
      <c r="X1378" s="1">
        <v>236</v>
      </c>
      <c r="Y1378" s="1">
        <v>1</v>
      </c>
      <c r="Z1378" s="1">
        <v>368</v>
      </c>
      <c r="AA1378" s="1">
        <v>15</v>
      </c>
      <c r="AB1378" s="1">
        <v>78</v>
      </c>
      <c r="AC1378" s="1">
        <v>35</v>
      </c>
      <c r="AD1378" s="1">
        <v>14</v>
      </c>
      <c r="AE1378" s="1">
        <v>18</v>
      </c>
      <c r="AF1378" s="1">
        <v>0</v>
      </c>
      <c r="AG1378" s="1">
        <v>9.5250000000000004</v>
      </c>
      <c r="AH1378" s="1">
        <v>33</v>
      </c>
      <c r="AI1378" s="1">
        <v>764</v>
      </c>
      <c r="AJ1378" s="1">
        <v>1</v>
      </c>
      <c r="AK1378" s="1">
        <v>1184</v>
      </c>
      <c r="AL1378" s="1">
        <v>43</v>
      </c>
      <c r="AM1378" s="1">
        <v>235</v>
      </c>
      <c r="AN1378" s="1">
        <v>107</v>
      </c>
      <c r="AO1378" s="1">
        <v>46</v>
      </c>
      <c r="AP1378" s="1">
        <v>38</v>
      </c>
      <c r="AQ1378" s="1">
        <v>0</v>
      </c>
      <c r="AR1378" s="1">
        <v>9.3559322033898304</v>
      </c>
      <c r="AS1378" s="1">
        <v>9.2984293193717207</v>
      </c>
    </row>
    <row r="1379" spans="1:45" x14ac:dyDescent="0.25">
      <c r="A1379" s="1" t="s">
        <v>114</v>
      </c>
      <c r="B1379" s="1" t="s">
        <v>46</v>
      </c>
      <c r="C1379" s="1" t="s">
        <v>16</v>
      </c>
      <c r="D1379" s="1">
        <v>2</v>
      </c>
      <c r="E1379" s="1">
        <v>6.5</v>
      </c>
      <c r="F1379" s="1" t="s">
        <v>47</v>
      </c>
      <c r="G1379" s="1">
        <v>2008</v>
      </c>
      <c r="H1379" s="1">
        <v>0</v>
      </c>
      <c r="I1379" s="1">
        <v>0</v>
      </c>
      <c r="J1379" s="1" t="s">
        <v>313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/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/>
      <c r="AS1379" s="1"/>
    </row>
    <row r="1380" spans="1:45" x14ac:dyDescent="0.25">
      <c r="A1380" s="1" t="s">
        <v>114</v>
      </c>
      <c r="B1380" s="1" t="s">
        <v>46</v>
      </c>
      <c r="C1380" s="1" t="s">
        <v>16</v>
      </c>
      <c r="D1380" s="1">
        <v>2</v>
      </c>
      <c r="E1380" s="1">
        <v>6.5</v>
      </c>
      <c r="F1380" s="1" t="s">
        <v>47</v>
      </c>
      <c r="G1380" s="1">
        <v>2009</v>
      </c>
      <c r="H1380" s="1">
        <v>0</v>
      </c>
      <c r="I1380" s="1">
        <v>0</v>
      </c>
      <c r="J1380" s="1" t="s">
        <v>313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/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/>
      <c r="AS1380" s="1"/>
    </row>
    <row r="1381" spans="1:45" x14ac:dyDescent="0.25">
      <c r="A1381" s="1" t="s">
        <v>114</v>
      </c>
      <c r="B1381" s="1" t="s">
        <v>46</v>
      </c>
      <c r="C1381" s="1" t="s">
        <v>16</v>
      </c>
      <c r="D1381" s="1">
        <v>2</v>
      </c>
      <c r="E1381" s="1">
        <v>6.5</v>
      </c>
      <c r="F1381" s="1" t="s">
        <v>47</v>
      </c>
      <c r="G1381" s="1">
        <v>2010</v>
      </c>
      <c r="H1381" s="1">
        <v>0</v>
      </c>
      <c r="I1381" s="1">
        <v>0</v>
      </c>
      <c r="J1381" s="1" t="s">
        <v>313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/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/>
      <c r="AS1381" s="1"/>
    </row>
    <row r="1382" spans="1:45" x14ac:dyDescent="0.25">
      <c r="A1382" s="1" t="s">
        <v>114</v>
      </c>
      <c r="B1382" s="1" t="s">
        <v>46</v>
      </c>
      <c r="C1382" s="1" t="s">
        <v>16</v>
      </c>
      <c r="D1382" s="1">
        <v>2</v>
      </c>
      <c r="E1382" s="1">
        <v>6.5</v>
      </c>
      <c r="F1382" s="1" t="s">
        <v>47</v>
      </c>
      <c r="G1382" s="1">
        <v>2011</v>
      </c>
      <c r="H1382" s="1">
        <v>0</v>
      </c>
      <c r="I1382" s="1">
        <v>0</v>
      </c>
      <c r="J1382" s="1" t="s">
        <v>313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/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/>
      <c r="AS1382" s="1"/>
    </row>
    <row r="1383" spans="1:45" x14ac:dyDescent="0.25">
      <c r="A1383" s="1" t="s">
        <v>114</v>
      </c>
      <c r="B1383" s="1" t="s">
        <v>46</v>
      </c>
      <c r="C1383" s="1" t="s">
        <v>16</v>
      </c>
      <c r="D1383" s="1">
        <v>2</v>
      </c>
      <c r="E1383" s="1">
        <v>6.5</v>
      </c>
      <c r="F1383" s="1" t="s">
        <v>47</v>
      </c>
      <c r="G1383" s="1">
        <v>2012</v>
      </c>
      <c r="H1383" s="1">
        <v>0</v>
      </c>
      <c r="I1383" s="1">
        <v>0</v>
      </c>
      <c r="J1383" s="1" t="s">
        <v>313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/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/>
      <c r="AS1383" s="1"/>
    </row>
    <row r="1384" spans="1:45" x14ac:dyDescent="0.25">
      <c r="A1384" s="1" t="s">
        <v>114</v>
      </c>
      <c r="B1384" s="1" t="s">
        <v>46</v>
      </c>
      <c r="C1384" s="1" t="s">
        <v>16</v>
      </c>
      <c r="D1384" s="1">
        <v>2</v>
      </c>
      <c r="E1384" s="1">
        <v>6.5</v>
      </c>
      <c r="F1384" s="1" t="s">
        <v>47</v>
      </c>
      <c r="G1384" s="1">
        <v>2013</v>
      </c>
      <c r="H1384" s="1">
        <v>0</v>
      </c>
      <c r="I1384" s="1">
        <v>0</v>
      </c>
      <c r="J1384" s="1" t="s">
        <v>313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/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/>
      <c r="AS1384" s="1"/>
    </row>
    <row r="1385" spans="1:45" x14ac:dyDescent="0.25">
      <c r="A1385" s="1" t="s">
        <v>114</v>
      </c>
      <c r="B1385" s="1" t="s">
        <v>46</v>
      </c>
      <c r="C1385" s="1" t="s">
        <v>16</v>
      </c>
      <c r="D1385" s="1">
        <v>2</v>
      </c>
      <c r="E1385" s="1">
        <v>6.5</v>
      </c>
      <c r="F1385" s="1" t="s">
        <v>47</v>
      </c>
      <c r="G1385" s="1">
        <v>2014</v>
      </c>
      <c r="H1385" s="1">
        <v>0</v>
      </c>
      <c r="I1385" s="1">
        <v>0</v>
      </c>
      <c r="J1385" s="1" t="s">
        <v>313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/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/>
      <c r="AS1385" s="1"/>
    </row>
    <row r="1386" spans="1:45" x14ac:dyDescent="0.25">
      <c r="A1386" s="1" t="s">
        <v>114</v>
      </c>
      <c r="B1386" s="1" t="s">
        <v>46</v>
      </c>
      <c r="C1386" s="1" t="s">
        <v>16</v>
      </c>
      <c r="D1386" s="1">
        <v>2</v>
      </c>
      <c r="E1386" s="1">
        <v>6.5</v>
      </c>
      <c r="F1386" s="1" t="s">
        <v>47</v>
      </c>
      <c r="G1386" s="1">
        <v>2015</v>
      </c>
      <c r="H1386" s="1">
        <v>0</v>
      </c>
      <c r="I1386" s="1">
        <v>0</v>
      </c>
      <c r="J1386" s="1" t="s">
        <v>313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/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/>
      <c r="AS1386" s="1"/>
    </row>
    <row r="1387" spans="1:45" x14ac:dyDescent="0.25">
      <c r="A1387" s="1" t="s">
        <v>114</v>
      </c>
      <c r="B1387" s="1" t="s">
        <v>46</v>
      </c>
      <c r="C1387" s="1" t="s">
        <v>16</v>
      </c>
      <c r="D1387" s="1">
        <v>2</v>
      </c>
      <c r="E1387" s="1">
        <v>6.5</v>
      </c>
      <c r="F1387" s="1" t="s">
        <v>47</v>
      </c>
      <c r="G1387" s="1">
        <v>2016</v>
      </c>
      <c r="H1387" s="1">
        <v>0</v>
      </c>
      <c r="I1387" s="1">
        <v>0</v>
      </c>
      <c r="J1387" s="1" t="s">
        <v>313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/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/>
      <c r="AS1387" s="1"/>
    </row>
    <row r="1388" spans="1:45" x14ac:dyDescent="0.25">
      <c r="A1388" s="1" t="s">
        <v>114</v>
      </c>
      <c r="B1388" s="1" t="s">
        <v>46</v>
      </c>
      <c r="C1388" s="1" t="s">
        <v>16</v>
      </c>
      <c r="D1388" s="1">
        <v>2</v>
      </c>
      <c r="E1388" s="1">
        <v>6.5</v>
      </c>
      <c r="F1388" s="1" t="s">
        <v>47</v>
      </c>
      <c r="G1388" s="1">
        <v>2017</v>
      </c>
      <c r="H1388" s="1">
        <v>0</v>
      </c>
      <c r="I1388" s="1">
        <v>0</v>
      </c>
      <c r="J1388" s="1" t="s">
        <v>313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/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/>
      <c r="AS1388" s="1"/>
    </row>
    <row r="1389" spans="1:45" x14ac:dyDescent="0.25">
      <c r="A1389" s="1" t="s">
        <v>114</v>
      </c>
      <c r="B1389" s="1" t="s">
        <v>46</v>
      </c>
      <c r="C1389" s="1" t="s">
        <v>16</v>
      </c>
      <c r="D1389" s="1">
        <v>2</v>
      </c>
      <c r="E1389" s="1">
        <v>6.5</v>
      </c>
      <c r="F1389" s="1" t="s">
        <v>47</v>
      </c>
      <c r="G1389" s="1">
        <v>2018</v>
      </c>
      <c r="H1389" s="1">
        <v>0</v>
      </c>
      <c r="I1389" s="1">
        <v>0</v>
      </c>
      <c r="J1389" s="1" t="s">
        <v>313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/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/>
      <c r="AS1389" s="1"/>
    </row>
    <row r="1390" spans="1:45" x14ac:dyDescent="0.25">
      <c r="A1390" s="1" t="s">
        <v>114</v>
      </c>
      <c r="B1390" s="1" t="s">
        <v>46</v>
      </c>
      <c r="C1390" s="1" t="s">
        <v>16</v>
      </c>
      <c r="D1390" s="1">
        <v>2</v>
      </c>
      <c r="E1390" s="1">
        <v>6.5</v>
      </c>
      <c r="F1390" s="1" t="s">
        <v>47</v>
      </c>
      <c r="G1390" s="1">
        <v>2019</v>
      </c>
      <c r="H1390" s="1">
        <v>0</v>
      </c>
      <c r="I1390" s="1">
        <v>0</v>
      </c>
      <c r="J1390" s="1" t="s">
        <v>313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/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/>
      <c r="AS1390" s="1"/>
    </row>
    <row r="1391" spans="1:45" x14ac:dyDescent="0.25">
      <c r="A1391" s="1" t="s">
        <v>114</v>
      </c>
      <c r="B1391" s="1" t="s">
        <v>46</v>
      </c>
      <c r="C1391" s="1" t="s">
        <v>16</v>
      </c>
      <c r="D1391" s="1">
        <v>2</v>
      </c>
      <c r="E1391" s="1">
        <v>6.5</v>
      </c>
      <c r="F1391" s="1" t="s">
        <v>47</v>
      </c>
      <c r="G1391" s="1">
        <v>2020</v>
      </c>
      <c r="H1391" s="1">
        <v>2</v>
      </c>
      <c r="I1391" s="1">
        <v>2</v>
      </c>
      <c r="J1391" s="1" t="s">
        <v>313</v>
      </c>
      <c r="K1391" s="1">
        <v>5</v>
      </c>
      <c r="L1391" s="1">
        <v>7</v>
      </c>
      <c r="M1391" s="1">
        <v>6</v>
      </c>
      <c r="N1391" s="1">
        <v>0</v>
      </c>
      <c r="O1391" s="1">
        <v>0</v>
      </c>
      <c r="P1391" s="1">
        <v>150</v>
      </c>
      <c r="Q1391" s="1">
        <v>5</v>
      </c>
      <c r="R1391" s="1">
        <v>7</v>
      </c>
      <c r="S1391" s="1">
        <v>6</v>
      </c>
      <c r="T1391" s="1">
        <v>0</v>
      </c>
      <c r="U1391" s="1">
        <v>0</v>
      </c>
      <c r="V1391" s="1">
        <v>7</v>
      </c>
      <c r="W1391" s="1">
        <v>16</v>
      </c>
      <c r="X1391" s="1">
        <v>366</v>
      </c>
      <c r="Y1391" s="1">
        <v>0</v>
      </c>
      <c r="Z1391" s="1">
        <v>512</v>
      </c>
      <c r="AA1391" s="1">
        <v>22</v>
      </c>
      <c r="AB1391" s="1">
        <v>160</v>
      </c>
      <c r="AC1391" s="1">
        <v>55</v>
      </c>
      <c r="AD1391" s="1">
        <v>22</v>
      </c>
      <c r="AE1391" s="1">
        <v>10</v>
      </c>
      <c r="AF1391" s="1">
        <v>0</v>
      </c>
      <c r="AG1391" s="1">
        <v>8.25</v>
      </c>
      <c r="AH1391" s="1">
        <v>16</v>
      </c>
      <c r="AI1391" s="1">
        <v>366</v>
      </c>
      <c r="AJ1391" s="1">
        <v>0</v>
      </c>
      <c r="AK1391" s="1">
        <v>512</v>
      </c>
      <c r="AL1391" s="1">
        <v>22</v>
      </c>
      <c r="AM1391" s="1">
        <v>160</v>
      </c>
      <c r="AN1391" s="1">
        <v>55</v>
      </c>
      <c r="AO1391" s="1">
        <v>22</v>
      </c>
      <c r="AP1391" s="1">
        <v>10</v>
      </c>
      <c r="AQ1391" s="1">
        <v>0</v>
      </c>
      <c r="AR1391" s="1">
        <v>8.3934426229508201</v>
      </c>
      <c r="AS1391" s="1">
        <v>8.3934426229508201</v>
      </c>
    </row>
    <row r="1392" spans="1:45" x14ac:dyDescent="0.25">
      <c r="A1392" s="1" t="s">
        <v>114</v>
      </c>
      <c r="B1392" s="1" t="s">
        <v>46</v>
      </c>
      <c r="C1392" s="1" t="s">
        <v>16</v>
      </c>
      <c r="D1392" s="1">
        <v>2</v>
      </c>
      <c r="E1392" s="1">
        <v>6.5</v>
      </c>
      <c r="F1392" s="1" t="s">
        <v>47</v>
      </c>
      <c r="G1392" s="1">
        <v>2021</v>
      </c>
      <c r="H1392" s="1">
        <v>1</v>
      </c>
      <c r="I1392" s="1">
        <v>3</v>
      </c>
      <c r="J1392" s="1" t="s">
        <v>313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5</v>
      </c>
      <c r="R1392" s="1">
        <v>7</v>
      </c>
      <c r="S1392" s="1">
        <v>6</v>
      </c>
      <c r="T1392" s="1">
        <v>0</v>
      </c>
      <c r="U1392" s="1">
        <v>0</v>
      </c>
      <c r="V1392" s="1">
        <v>7</v>
      </c>
      <c r="W1392" s="1">
        <v>8</v>
      </c>
      <c r="X1392" s="1">
        <v>182</v>
      </c>
      <c r="Y1392" s="1">
        <v>1</v>
      </c>
      <c r="Z1392" s="1">
        <v>187</v>
      </c>
      <c r="AA1392" s="1">
        <v>12</v>
      </c>
      <c r="AB1392" s="1">
        <v>84</v>
      </c>
      <c r="AC1392" s="1">
        <v>17</v>
      </c>
      <c r="AD1392" s="1">
        <v>2</v>
      </c>
      <c r="AE1392" s="1">
        <v>5</v>
      </c>
      <c r="AF1392" s="1">
        <v>0</v>
      </c>
      <c r="AG1392" s="1">
        <v>6.21</v>
      </c>
      <c r="AH1392" s="1">
        <v>24</v>
      </c>
      <c r="AI1392" s="1">
        <v>548</v>
      </c>
      <c r="AJ1392" s="1">
        <v>1</v>
      </c>
      <c r="AK1392" s="1">
        <v>699</v>
      </c>
      <c r="AL1392" s="1">
        <v>34</v>
      </c>
      <c r="AM1392" s="1">
        <v>244</v>
      </c>
      <c r="AN1392" s="1">
        <v>72</v>
      </c>
      <c r="AO1392" s="1">
        <v>24</v>
      </c>
      <c r="AP1392" s="1">
        <v>15</v>
      </c>
      <c r="AQ1392" s="1">
        <v>0</v>
      </c>
      <c r="AR1392" s="1">
        <v>6.1648351648351598</v>
      </c>
      <c r="AS1392" s="1">
        <v>7.6532846715328402</v>
      </c>
    </row>
    <row r="1393" spans="1:45" x14ac:dyDescent="0.25">
      <c r="A1393" s="1" t="s">
        <v>114</v>
      </c>
      <c r="B1393" s="1" t="s">
        <v>46</v>
      </c>
      <c r="C1393" s="1" t="s">
        <v>16</v>
      </c>
      <c r="D1393" s="1">
        <v>2</v>
      </c>
      <c r="E1393" s="1">
        <v>6.5</v>
      </c>
      <c r="F1393" s="1" t="s">
        <v>47</v>
      </c>
      <c r="G1393" s="1">
        <v>2022</v>
      </c>
      <c r="H1393" s="1">
        <v>0</v>
      </c>
      <c r="I1393" s="1">
        <v>3</v>
      </c>
      <c r="J1393" s="1" t="s">
        <v>313</v>
      </c>
      <c r="K1393" s="1">
        <v>1</v>
      </c>
      <c r="L1393" s="1">
        <v>1</v>
      </c>
      <c r="M1393" s="1">
        <v>6</v>
      </c>
      <c r="N1393" s="1">
        <v>0</v>
      </c>
      <c r="O1393" s="1">
        <v>0</v>
      </c>
      <c r="P1393" s="1">
        <v>16.66</v>
      </c>
      <c r="Q1393" s="1">
        <v>6</v>
      </c>
      <c r="R1393" s="1">
        <v>8</v>
      </c>
      <c r="S1393" s="1">
        <v>12</v>
      </c>
      <c r="T1393" s="1">
        <v>0</v>
      </c>
      <c r="U1393" s="1">
        <v>0</v>
      </c>
      <c r="V1393" s="1">
        <v>4</v>
      </c>
      <c r="W1393" s="1">
        <v>6</v>
      </c>
      <c r="X1393" s="1">
        <v>134</v>
      </c>
      <c r="Y1393" s="1">
        <v>0</v>
      </c>
      <c r="Z1393" s="1">
        <v>217</v>
      </c>
      <c r="AA1393" s="1">
        <v>9</v>
      </c>
      <c r="AB1393" s="1">
        <v>49</v>
      </c>
      <c r="AC1393" s="1">
        <v>21</v>
      </c>
      <c r="AD1393" s="1">
        <v>10</v>
      </c>
      <c r="AE1393" s="1">
        <v>5</v>
      </c>
      <c r="AF1393" s="1">
        <v>4</v>
      </c>
      <c r="AG1393" s="1">
        <v>9.5</v>
      </c>
      <c r="AH1393" s="1">
        <v>30</v>
      </c>
      <c r="AI1393" s="1">
        <v>682</v>
      </c>
      <c r="AJ1393" s="1">
        <v>1</v>
      </c>
      <c r="AK1393" s="1">
        <v>916</v>
      </c>
      <c r="AL1393" s="1">
        <v>43</v>
      </c>
      <c r="AM1393" s="1">
        <v>293</v>
      </c>
      <c r="AN1393" s="1">
        <v>93</v>
      </c>
      <c r="AO1393" s="1">
        <v>34</v>
      </c>
      <c r="AP1393" s="1">
        <v>20</v>
      </c>
      <c r="AQ1393" s="1">
        <v>4</v>
      </c>
      <c r="AR1393" s="1">
        <v>9.7164179104477597</v>
      </c>
      <c r="AS1393" s="1">
        <v>8.05865102639296</v>
      </c>
    </row>
    <row r="1394" spans="1:45" x14ac:dyDescent="0.25">
      <c r="A1394" s="1" t="s">
        <v>114</v>
      </c>
      <c r="B1394" s="1" t="s">
        <v>46</v>
      </c>
      <c r="C1394" s="1" t="s">
        <v>16</v>
      </c>
      <c r="D1394" s="1">
        <v>2</v>
      </c>
      <c r="E1394" s="1">
        <v>6.5</v>
      </c>
      <c r="F1394" s="1" t="s">
        <v>47</v>
      </c>
      <c r="G1394" s="1">
        <v>2023</v>
      </c>
      <c r="H1394" s="1">
        <v>0</v>
      </c>
      <c r="I1394" s="1">
        <v>1</v>
      </c>
      <c r="J1394" s="1" t="s">
        <v>313</v>
      </c>
      <c r="K1394" s="1">
        <v>7</v>
      </c>
      <c r="L1394" s="1">
        <v>37</v>
      </c>
      <c r="M1394" s="1">
        <v>29</v>
      </c>
      <c r="N1394" s="1">
        <v>6</v>
      </c>
      <c r="O1394" s="1">
        <v>0</v>
      </c>
      <c r="P1394" s="1">
        <v>100</v>
      </c>
      <c r="Q1394" s="1">
        <v>8</v>
      </c>
      <c r="R1394" s="1">
        <v>38</v>
      </c>
      <c r="S1394" s="1">
        <v>35</v>
      </c>
      <c r="T1394" s="1">
        <v>6</v>
      </c>
      <c r="U1394" s="1">
        <v>0</v>
      </c>
      <c r="V1394" s="1">
        <v>6.5142857142857098</v>
      </c>
      <c r="W1394" s="1">
        <v>10</v>
      </c>
      <c r="X1394" s="1">
        <v>240</v>
      </c>
      <c r="Y1394" s="1">
        <v>0</v>
      </c>
      <c r="Z1394" s="1">
        <v>364</v>
      </c>
      <c r="AA1394" s="1">
        <v>10</v>
      </c>
      <c r="AB1394" s="1">
        <v>96</v>
      </c>
      <c r="AC1394" s="1">
        <v>33</v>
      </c>
      <c r="AD1394" s="1">
        <v>17</v>
      </c>
      <c r="AE1394" s="1">
        <v>8</v>
      </c>
      <c r="AF1394" s="1">
        <v>3</v>
      </c>
      <c r="AG1394" s="1">
        <v>9.375</v>
      </c>
      <c r="AH1394" s="1">
        <v>24</v>
      </c>
      <c r="AI1394" s="1">
        <v>556</v>
      </c>
      <c r="AJ1394" s="1">
        <v>1</v>
      </c>
      <c r="AK1394" s="1">
        <v>768</v>
      </c>
      <c r="AL1394" s="1">
        <v>31</v>
      </c>
      <c r="AM1394" s="1">
        <v>229</v>
      </c>
      <c r="AN1394" s="1">
        <v>71</v>
      </c>
      <c r="AO1394" s="1">
        <v>29</v>
      </c>
      <c r="AP1394" s="1">
        <v>18</v>
      </c>
      <c r="AQ1394" s="1">
        <v>7</v>
      </c>
      <c r="AR1394" s="1">
        <v>9.1</v>
      </c>
      <c r="AS1394" s="1">
        <v>8.2877697841726601</v>
      </c>
    </row>
    <row r="1395" spans="1:45" x14ac:dyDescent="0.25">
      <c r="A1395" s="1" t="s">
        <v>114</v>
      </c>
      <c r="B1395" s="1" t="s">
        <v>46</v>
      </c>
      <c r="C1395" s="1" t="s">
        <v>16</v>
      </c>
      <c r="D1395" s="1">
        <v>2</v>
      </c>
      <c r="E1395" s="1">
        <v>6.5</v>
      </c>
      <c r="F1395" s="1" t="s">
        <v>47</v>
      </c>
      <c r="G1395" s="1">
        <v>2024</v>
      </c>
      <c r="H1395" s="1">
        <v>0</v>
      </c>
      <c r="I1395" s="1">
        <v>0</v>
      </c>
      <c r="J1395" s="1" t="s">
        <v>313</v>
      </c>
      <c r="K1395" s="1">
        <v>2</v>
      </c>
      <c r="L1395" s="1">
        <v>4</v>
      </c>
      <c r="M1395" s="1">
        <v>8</v>
      </c>
      <c r="N1395" s="1">
        <v>0</v>
      </c>
      <c r="O1395" s="1">
        <v>0</v>
      </c>
      <c r="P1395" s="1">
        <v>33.33</v>
      </c>
      <c r="Q1395" s="1">
        <v>10</v>
      </c>
      <c r="R1395" s="1">
        <v>42</v>
      </c>
      <c r="S1395" s="1">
        <v>43</v>
      </c>
      <c r="T1395" s="1">
        <v>6</v>
      </c>
      <c r="U1395" s="1">
        <v>0</v>
      </c>
      <c r="V1395" s="1">
        <v>5.8604651162790597</v>
      </c>
      <c r="W1395" s="1">
        <v>6</v>
      </c>
      <c r="X1395" s="1">
        <v>132</v>
      </c>
      <c r="Y1395" s="1">
        <v>0</v>
      </c>
      <c r="Z1395" s="1">
        <v>294</v>
      </c>
      <c r="AA1395" s="1">
        <v>7</v>
      </c>
      <c r="AB1395" s="1">
        <v>40</v>
      </c>
      <c r="AC1395" s="1">
        <v>25</v>
      </c>
      <c r="AD1395" s="1">
        <v>22</v>
      </c>
      <c r="AE1395" s="1">
        <v>7</v>
      </c>
      <c r="AF1395" s="1">
        <v>1</v>
      </c>
      <c r="AG1395" s="1">
        <v>13.375</v>
      </c>
      <c r="AH1395" s="1">
        <v>22</v>
      </c>
      <c r="AI1395" s="1">
        <v>506</v>
      </c>
      <c r="AJ1395" s="1">
        <v>0</v>
      </c>
      <c r="AK1395" s="1">
        <v>875</v>
      </c>
      <c r="AL1395" s="1">
        <v>26</v>
      </c>
      <c r="AM1395" s="1">
        <v>185</v>
      </c>
      <c r="AN1395" s="1">
        <v>79</v>
      </c>
      <c r="AO1395" s="1">
        <v>49</v>
      </c>
      <c r="AP1395" s="1">
        <v>20</v>
      </c>
      <c r="AQ1395" s="1">
        <v>8</v>
      </c>
      <c r="AR1395" s="1">
        <v>13.363636363636299</v>
      </c>
      <c r="AS1395" s="1">
        <v>10.3754940711462</v>
      </c>
    </row>
    <row r="1396" spans="1:45" x14ac:dyDescent="0.25">
      <c r="A1396" s="1" t="s">
        <v>115</v>
      </c>
      <c r="B1396" s="1" t="s">
        <v>33</v>
      </c>
      <c r="C1396" s="1" t="s">
        <v>16</v>
      </c>
      <c r="D1396" s="1">
        <v>2</v>
      </c>
      <c r="E1396" s="1">
        <v>10</v>
      </c>
      <c r="F1396" s="1" t="s">
        <v>34</v>
      </c>
      <c r="G1396" s="1">
        <v>2008</v>
      </c>
      <c r="H1396" s="1">
        <v>0</v>
      </c>
      <c r="I1396" s="1">
        <v>0</v>
      </c>
      <c r="J1396" s="1" t="s">
        <v>115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/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/>
      <c r="AS1396" s="1"/>
    </row>
    <row r="1397" spans="1:45" x14ac:dyDescent="0.25">
      <c r="A1397" s="1" t="s">
        <v>115</v>
      </c>
      <c r="B1397" s="1" t="s">
        <v>33</v>
      </c>
      <c r="C1397" s="1" t="s">
        <v>16</v>
      </c>
      <c r="D1397" s="1">
        <v>2</v>
      </c>
      <c r="E1397" s="1">
        <v>10</v>
      </c>
      <c r="F1397" s="1" t="s">
        <v>34</v>
      </c>
      <c r="G1397" s="1">
        <v>2009</v>
      </c>
      <c r="H1397" s="1">
        <v>0</v>
      </c>
      <c r="I1397" s="1">
        <v>0</v>
      </c>
      <c r="J1397" s="1" t="s">
        <v>115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/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/>
      <c r="AS1397" s="1"/>
    </row>
    <row r="1398" spans="1:45" x14ac:dyDescent="0.25">
      <c r="A1398" s="1" t="s">
        <v>115</v>
      </c>
      <c r="B1398" s="1" t="s">
        <v>33</v>
      </c>
      <c r="C1398" s="1" t="s">
        <v>16</v>
      </c>
      <c r="D1398" s="1">
        <v>2</v>
      </c>
      <c r="E1398" s="1">
        <v>10</v>
      </c>
      <c r="F1398" s="1" t="s">
        <v>34</v>
      </c>
      <c r="G1398" s="1">
        <v>2010</v>
      </c>
      <c r="H1398" s="1">
        <v>0</v>
      </c>
      <c r="I1398" s="1">
        <v>0</v>
      </c>
      <c r="J1398" s="1" t="s">
        <v>115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/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/>
      <c r="AS1398" s="1"/>
    </row>
    <row r="1399" spans="1:45" x14ac:dyDescent="0.25">
      <c r="A1399" s="1" t="s">
        <v>115</v>
      </c>
      <c r="B1399" s="1" t="s">
        <v>33</v>
      </c>
      <c r="C1399" s="1" t="s">
        <v>16</v>
      </c>
      <c r="D1399" s="1">
        <v>2</v>
      </c>
      <c r="E1399" s="1">
        <v>10</v>
      </c>
      <c r="F1399" s="1" t="s">
        <v>34</v>
      </c>
      <c r="G1399" s="1">
        <v>2011</v>
      </c>
      <c r="H1399" s="1">
        <v>0</v>
      </c>
      <c r="I1399" s="1">
        <v>0</v>
      </c>
      <c r="J1399" s="1" t="s">
        <v>115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/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/>
      <c r="AS1399" s="1"/>
    </row>
    <row r="1400" spans="1:45" x14ac:dyDescent="0.25">
      <c r="A1400" s="1" t="s">
        <v>115</v>
      </c>
      <c r="B1400" s="1" t="s">
        <v>33</v>
      </c>
      <c r="C1400" s="1" t="s">
        <v>16</v>
      </c>
      <c r="D1400" s="1">
        <v>2</v>
      </c>
      <c r="E1400" s="1">
        <v>10</v>
      </c>
      <c r="F1400" s="1" t="s">
        <v>34</v>
      </c>
      <c r="G1400" s="1">
        <v>2012</v>
      </c>
      <c r="H1400" s="1">
        <v>0</v>
      </c>
      <c r="I1400" s="1">
        <v>0</v>
      </c>
      <c r="J1400" s="1" t="s">
        <v>115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/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/>
      <c r="AS1400" s="1"/>
    </row>
    <row r="1401" spans="1:45" x14ac:dyDescent="0.25">
      <c r="A1401" s="1" t="s">
        <v>115</v>
      </c>
      <c r="B1401" s="1" t="s">
        <v>33</v>
      </c>
      <c r="C1401" s="1" t="s">
        <v>16</v>
      </c>
      <c r="D1401" s="1">
        <v>2</v>
      </c>
      <c r="E1401" s="1">
        <v>10</v>
      </c>
      <c r="F1401" s="1" t="s">
        <v>34</v>
      </c>
      <c r="G1401" s="1">
        <v>2013</v>
      </c>
      <c r="H1401" s="1">
        <v>0</v>
      </c>
      <c r="I1401" s="1">
        <v>0</v>
      </c>
      <c r="J1401" s="1" t="s">
        <v>115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/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/>
      <c r="AS1401" s="1"/>
    </row>
    <row r="1402" spans="1:45" x14ac:dyDescent="0.25">
      <c r="A1402" s="1" t="s">
        <v>115</v>
      </c>
      <c r="B1402" s="1" t="s">
        <v>33</v>
      </c>
      <c r="C1402" s="1" t="s">
        <v>16</v>
      </c>
      <c r="D1402" s="1">
        <v>2</v>
      </c>
      <c r="E1402" s="1">
        <v>10</v>
      </c>
      <c r="F1402" s="1" t="s">
        <v>34</v>
      </c>
      <c r="G1402" s="1">
        <v>2014</v>
      </c>
      <c r="H1402" s="1">
        <v>0</v>
      </c>
      <c r="I1402" s="1">
        <v>0</v>
      </c>
      <c r="J1402" s="1" t="s">
        <v>115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/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/>
      <c r="AS1402" s="1"/>
    </row>
    <row r="1403" spans="1:45" x14ac:dyDescent="0.25">
      <c r="A1403" s="1" t="s">
        <v>115</v>
      </c>
      <c r="B1403" s="1" t="s">
        <v>33</v>
      </c>
      <c r="C1403" s="1" t="s">
        <v>16</v>
      </c>
      <c r="D1403" s="1">
        <v>2</v>
      </c>
      <c r="E1403" s="1">
        <v>10</v>
      </c>
      <c r="F1403" s="1" t="s">
        <v>34</v>
      </c>
      <c r="G1403" s="1">
        <v>2015</v>
      </c>
      <c r="H1403" s="1">
        <v>0</v>
      </c>
      <c r="I1403" s="1">
        <v>0</v>
      </c>
      <c r="J1403" s="1" t="s">
        <v>115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/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/>
      <c r="AS1403" s="1"/>
    </row>
    <row r="1404" spans="1:45" x14ac:dyDescent="0.25">
      <c r="A1404" s="1" t="s">
        <v>115</v>
      </c>
      <c r="B1404" s="1" t="s">
        <v>33</v>
      </c>
      <c r="C1404" s="1" t="s">
        <v>16</v>
      </c>
      <c r="D1404" s="1">
        <v>2</v>
      </c>
      <c r="E1404" s="1">
        <v>10</v>
      </c>
      <c r="F1404" s="1" t="s">
        <v>34</v>
      </c>
      <c r="G1404" s="1">
        <v>2016</v>
      </c>
      <c r="H1404" s="1">
        <v>0</v>
      </c>
      <c r="I1404" s="1">
        <v>0</v>
      </c>
      <c r="J1404" s="1" t="s">
        <v>115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/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/>
      <c r="AS1404" s="1"/>
    </row>
    <row r="1405" spans="1:45" x14ac:dyDescent="0.25">
      <c r="A1405" s="1" t="s">
        <v>115</v>
      </c>
      <c r="B1405" s="1" t="s">
        <v>33</v>
      </c>
      <c r="C1405" s="1" t="s">
        <v>16</v>
      </c>
      <c r="D1405" s="1">
        <v>2</v>
      </c>
      <c r="E1405" s="1">
        <v>10</v>
      </c>
      <c r="F1405" s="1" t="s">
        <v>34</v>
      </c>
      <c r="G1405" s="1">
        <v>2017</v>
      </c>
      <c r="H1405" s="1">
        <v>0</v>
      </c>
      <c r="I1405" s="1">
        <v>0</v>
      </c>
      <c r="J1405" s="1" t="s">
        <v>115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/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/>
      <c r="AS1405" s="1"/>
    </row>
    <row r="1406" spans="1:45" x14ac:dyDescent="0.25">
      <c r="A1406" s="1" t="s">
        <v>115</v>
      </c>
      <c r="B1406" s="1" t="s">
        <v>33</v>
      </c>
      <c r="C1406" s="1" t="s">
        <v>16</v>
      </c>
      <c r="D1406" s="1">
        <v>2</v>
      </c>
      <c r="E1406" s="1">
        <v>10</v>
      </c>
      <c r="F1406" s="1" t="s">
        <v>34</v>
      </c>
      <c r="G1406" s="1">
        <v>2018</v>
      </c>
      <c r="H1406" s="1">
        <v>0</v>
      </c>
      <c r="I1406" s="1">
        <v>0</v>
      </c>
      <c r="J1406" s="1" t="s">
        <v>115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/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/>
      <c r="AS1406" s="1"/>
    </row>
    <row r="1407" spans="1:45" x14ac:dyDescent="0.25">
      <c r="A1407" s="1" t="s">
        <v>115</v>
      </c>
      <c r="B1407" s="1" t="s">
        <v>33</v>
      </c>
      <c r="C1407" s="1" t="s">
        <v>16</v>
      </c>
      <c r="D1407" s="1">
        <v>2</v>
      </c>
      <c r="E1407" s="1">
        <v>10</v>
      </c>
      <c r="F1407" s="1" t="s">
        <v>34</v>
      </c>
      <c r="G1407" s="1">
        <v>2019</v>
      </c>
      <c r="H1407" s="1">
        <v>0</v>
      </c>
      <c r="I1407" s="1">
        <v>0</v>
      </c>
      <c r="J1407" s="1" t="s">
        <v>115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/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/>
      <c r="AS1407" s="1"/>
    </row>
    <row r="1408" spans="1:45" x14ac:dyDescent="0.25">
      <c r="A1408" s="1" t="s">
        <v>115</v>
      </c>
      <c r="B1408" s="1" t="s">
        <v>33</v>
      </c>
      <c r="C1408" s="1" t="s">
        <v>16</v>
      </c>
      <c r="D1408" s="1">
        <v>2</v>
      </c>
      <c r="E1408" s="1">
        <v>10</v>
      </c>
      <c r="F1408" s="1" t="s">
        <v>34</v>
      </c>
      <c r="G1408" s="1">
        <v>2020</v>
      </c>
      <c r="H1408" s="1">
        <v>0</v>
      </c>
      <c r="I1408" s="1">
        <v>0</v>
      </c>
      <c r="J1408" s="1" t="s">
        <v>115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/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/>
      <c r="AS1408" s="1"/>
    </row>
    <row r="1409" spans="1:45" x14ac:dyDescent="0.25">
      <c r="A1409" s="1" t="s">
        <v>115</v>
      </c>
      <c r="B1409" s="1" t="s">
        <v>33</v>
      </c>
      <c r="C1409" s="1" t="s">
        <v>16</v>
      </c>
      <c r="D1409" s="1">
        <v>2</v>
      </c>
      <c r="E1409" s="1">
        <v>10</v>
      </c>
      <c r="F1409" s="1" t="s">
        <v>34</v>
      </c>
      <c r="G1409" s="1">
        <v>2021</v>
      </c>
      <c r="H1409" s="1">
        <v>0</v>
      </c>
      <c r="I1409" s="1">
        <v>0</v>
      </c>
      <c r="J1409" s="1" t="s">
        <v>115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/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/>
      <c r="AS1409" s="1"/>
    </row>
    <row r="1410" spans="1:45" x14ac:dyDescent="0.25">
      <c r="A1410" s="1" t="s">
        <v>115</v>
      </c>
      <c r="B1410" s="1" t="s">
        <v>33</v>
      </c>
      <c r="C1410" s="1" t="s">
        <v>16</v>
      </c>
      <c r="D1410" s="1">
        <v>2</v>
      </c>
      <c r="E1410" s="1">
        <v>10</v>
      </c>
      <c r="F1410" s="1" t="s">
        <v>34</v>
      </c>
      <c r="G1410" s="1">
        <v>2022</v>
      </c>
      <c r="H1410" s="1">
        <v>0</v>
      </c>
      <c r="I1410" s="1">
        <v>0</v>
      </c>
      <c r="J1410" s="1" t="s">
        <v>115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/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/>
      <c r="AS1410" s="1"/>
    </row>
    <row r="1411" spans="1:45" x14ac:dyDescent="0.25">
      <c r="A1411" s="1" t="s">
        <v>115</v>
      </c>
      <c r="B1411" s="1" t="s">
        <v>33</v>
      </c>
      <c r="C1411" s="1" t="s">
        <v>16</v>
      </c>
      <c r="D1411" s="1">
        <v>2</v>
      </c>
      <c r="E1411" s="1">
        <v>10</v>
      </c>
      <c r="F1411" s="1" t="s">
        <v>34</v>
      </c>
      <c r="G1411" s="1">
        <v>2023</v>
      </c>
      <c r="H1411" s="1">
        <v>0</v>
      </c>
      <c r="I1411" s="1">
        <v>0</v>
      </c>
      <c r="J1411" s="1" t="s">
        <v>115</v>
      </c>
      <c r="K1411" s="1">
        <v>3</v>
      </c>
      <c r="L1411" s="1">
        <v>8</v>
      </c>
      <c r="M1411" s="1">
        <v>9</v>
      </c>
      <c r="N1411" s="1">
        <v>1</v>
      </c>
      <c r="O1411" s="1">
        <v>0</v>
      </c>
      <c r="P1411" s="1">
        <v>33.33</v>
      </c>
      <c r="Q1411" s="1">
        <v>3</v>
      </c>
      <c r="R1411" s="1">
        <v>8</v>
      </c>
      <c r="S1411" s="1">
        <v>9</v>
      </c>
      <c r="T1411" s="1">
        <v>1</v>
      </c>
      <c r="U1411" s="1">
        <v>0</v>
      </c>
      <c r="V1411" s="1">
        <v>5.3333333333333304</v>
      </c>
      <c r="W1411" s="1">
        <v>13</v>
      </c>
      <c r="X1411" s="1">
        <v>283</v>
      </c>
      <c r="Y1411" s="1">
        <v>0</v>
      </c>
      <c r="Z1411" s="1">
        <v>369</v>
      </c>
      <c r="AA1411" s="1">
        <v>16</v>
      </c>
      <c r="AB1411" s="1">
        <v>103</v>
      </c>
      <c r="AC1411" s="1">
        <v>28</v>
      </c>
      <c r="AD1411" s="1">
        <v>13</v>
      </c>
      <c r="AE1411" s="1">
        <v>15</v>
      </c>
      <c r="AF1411" s="1">
        <v>1</v>
      </c>
      <c r="AG1411" s="1">
        <v>8.33</v>
      </c>
      <c r="AH1411" s="1">
        <v>13</v>
      </c>
      <c r="AI1411" s="1">
        <v>283</v>
      </c>
      <c r="AJ1411" s="1">
        <v>0</v>
      </c>
      <c r="AK1411" s="1">
        <v>369</v>
      </c>
      <c r="AL1411" s="1">
        <v>16</v>
      </c>
      <c r="AM1411" s="1">
        <v>103</v>
      </c>
      <c r="AN1411" s="1">
        <v>28</v>
      </c>
      <c r="AO1411" s="1">
        <v>13</v>
      </c>
      <c r="AP1411" s="1">
        <v>15</v>
      </c>
      <c r="AQ1411" s="1">
        <v>1</v>
      </c>
      <c r="AR1411" s="1">
        <v>7.8233215547703097</v>
      </c>
      <c r="AS1411" s="1">
        <v>7.8233215547703097</v>
      </c>
    </row>
    <row r="1412" spans="1:45" x14ac:dyDescent="0.25">
      <c r="A1412" s="1" t="s">
        <v>115</v>
      </c>
      <c r="B1412" s="1" t="s">
        <v>33</v>
      </c>
      <c r="C1412" s="1" t="s">
        <v>16</v>
      </c>
      <c r="D1412" s="1">
        <v>2</v>
      </c>
      <c r="E1412" s="1">
        <v>10</v>
      </c>
      <c r="F1412" s="1" t="s">
        <v>34</v>
      </c>
      <c r="G1412" s="1">
        <v>2024</v>
      </c>
      <c r="H1412" s="1">
        <v>0</v>
      </c>
      <c r="I1412" s="1">
        <v>0</v>
      </c>
      <c r="J1412" s="1" t="s">
        <v>115</v>
      </c>
      <c r="K1412" s="1">
        <v>4</v>
      </c>
      <c r="L1412" s="1">
        <v>5</v>
      </c>
      <c r="M1412" s="1">
        <v>9</v>
      </c>
      <c r="N1412" s="1">
        <v>1</v>
      </c>
      <c r="O1412" s="1">
        <v>0</v>
      </c>
      <c r="P1412" s="1">
        <v>107.14</v>
      </c>
      <c r="Q1412" s="1">
        <v>7</v>
      </c>
      <c r="R1412" s="1">
        <v>13</v>
      </c>
      <c r="S1412" s="1">
        <v>18</v>
      </c>
      <c r="T1412" s="1">
        <v>2</v>
      </c>
      <c r="U1412" s="1">
        <v>0</v>
      </c>
      <c r="V1412" s="1">
        <v>4.3333333333333304</v>
      </c>
      <c r="W1412" s="1">
        <v>10</v>
      </c>
      <c r="X1412" s="1">
        <v>209</v>
      </c>
      <c r="Y1412" s="1">
        <v>0</v>
      </c>
      <c r="Z1412" s="1">
        <v>290</v>
      </c>
      <c r="AA1412" s="1">
        <v>8</v>
      </c>
      <c r="AB1412" s="1">
        <v>75</v>
      </c>
      <c r="AC1412" s="1">
        <v>21</v>
      </c>
      <c r="AD1412" s="1">
        <v>14</v>
      </c>
      <c r="AE1412" s="1">
        <v>5</v>
      </c>
      <c r="AF1412" s="1">
        <v>0</v>
      </c>
      <c r="AG1412" s="1">
        <v>8</v>
      </c>
      <c r="AH1412" s="1">
        <v>23</v>
      </c>
      <c r="AI1412" s="1">
        <v>492</v>
      </c>
      <c r="AJ1412" s="1">
        <v>0</v>
      </c>
      <c r="AK1412" s="1">
        <v>659</v>
      </c>
      <c r="AL1412" s="1">
        <v>24</v>
      </c>
      <c r="AM1412" s="1">
        <v>178</v>
      </c>
      <c r="AN1412" s="1">
        <v>49</v>
      </c>
      <c r="AO1412" s="1">
        <v>27</v>
      </c>
      <c r="AP1412" s="1">
        <v>20</v>
      </c>
      <c r="AQ1412" s="1">
        <v>1</v>
      </c>
      <c r="AR1412" s="1">
        <v>8.3253588516746397</v>
      </c>
      <c r="AS1412" s="1">
        <v>8.0365853658536501</v>
      </c>
    </row>
    <row r="1413" spans="1:45" x14ac:dyDescent="0.25">
      <c r="A1413" s="1" t="s">
        <v>116</v>
      </c>
      <c r="B1413" s="1" t="s">
        <v>26</v>
      </c>
      <c r="C1413" s="1" t="s">
        <v>16</v>
      </c>
      <c r="D1413" s="1">
        <v>1</v>
      </c>
      <c r="E1413" s="1">
        <v>3.2</v>
      </c>
      <c r="F1413" s="1" t="s">
        <v>27</v>
      </c>
      <c r="G1413" s="1">
        <v>2008</v>
      </c>
      <c r="H1413" s="1">
        <v>0</v>
      </c>
      <c r="I1413" s="1">
        <v>0</v>
      </c>
      <c r="J1413" s="1" t="s">
        <v>324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/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/>
      <c r="AS1413" s="1"/>
    </row>
    <row r="1414" spans="1:45" x14ac:dyDescent="0.25">
      <c r="A1414" s="1" t="s">
        <v>116</v>
      </c>
      <c r="B1414" s="1" t="s">
        <v>26</v>
      </c>
      <c r="C1414" s="1" t="s">
        <v>16</v>
      </c>
      <c r="D1414" s="1">
        <v>1</v>
      </c>
      <c r="E1414" s="1">
        <v>3.2</v>
      </c>
      <c r="F1414" s="1" t="s">
        <v>27</v>
      </c>
      <c r="G1414" s="1">
        <v>2009</v>
      </c>
      <c r="H1414" s="1">
        <v>0</v>
      </c>
      <c r="I1414" s="1">
        <v>0</v>
      </c>
      <c r="J1414" s="1" t="s">
        <v>324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/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/>
      <c r="AS1414" s="1"/>
    </row>
    <row r="1415" spans="1:45" x14ac:dyDescent="0.25">
      <c r="A1415" s="1" t="s">
        <v>116</v>
      </c>
      <c r="B1415" s="1" t="s">
        <v>26</v>
      </c>
      <c r="C1415" s="1" t="s">
        <v>16</v>
      </c>
      <c r="D1415" s="1">
        <v>1</v>
      </c>
      <c r="E1415" s="1">
        <v>3.2</v>
      </c>
      <c r="F1415" s="1" t="s">
        <v>27</v>
      </c>
      <c r="G1415" s="1">
        <v>2010</v>
      </c>
      <c r="H1415" s="1">
        <v>0</v>
      </c>
      <c r="I1415" s="1">
        <v>0</v>
      </c>
      <c r="J1415" s="1" t="s">
        <v>324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/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/>
      <c r="AS1415" s="1"/>
    </row>
    <row r="1416" spans="1:45" x14ac:dyDescent="0.25">
      <c r="A1416" s="1" t="s">
        <v>116</v>
      </c>
      <c r="B1416" s="1" t="s">
        <v>26</v>
      </c>
      <c r="C1416" s="1" t="s">
        <v>16</v>
      </c>
      <c r="D1416" s="1">
        <v>1</v>
      </c>
      <c r="E1416" s="1">
        <v>3.2</v>
      </c>
      <c r="F1416" s="1" t="s">
        <v>27</v>
      </c>
      <c r="G1416" s="1">
        <v>2011</v>
      </c>
      <c r="H1416" s="1">
        <v>0</v>
      </c>
      <c r="I1416" s="1">
        <v>0</v>
      </c>
      <c r="J1416" s="1" t="s">
        <v>324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/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/>
      <c r="AS1416" s="1"/>
    </row>
    <row r="1417" spans="1:45" x14ac:dyDescent="0.25">
      <c r="A1417" s="1" t="s">
        <v>116</v>
      </c>
      <c r="B1417" s="1" t="s">
        <v>26</v>
      </c>
      <c r="C1417" s="1" t="s">
        <v>16</v>
      </c>
      <c r="D1417" s="1">
        <v>1</v>
      </c>
      <c r="E1417" s="1">
        <v>3.2</v>
      </c>
      <c r="F1417" s="1" t="s">
        <v>27</v>
      </c>
      <c r="G1417" s="1">
        <v>2012</v>
      </c>
      <c r="H1417" s="1">
        <v>0</v>
      </c>
      <c r="I1417" s="1">
        <v>0</v>
      </c>
      <c r="J1417" s="1" t="s">
        <v>324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/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/>
      <c r="AS1417" s="1"/>
    </row>
    <row r="1418" spans="1:45" x14ac:dyDescent="0.25">
      <c r="A1418" s="1" t="s">
        <v>116</v>
      </c>
      <c r="B1418" s="1" t="s">
        <v>26</v>
      </c>
      <c r="C1418" s="1" t="s">
        <v>16</v>
      </c>
      <c r="D1418" s="1">
        <v>1</v>
      </c>
      <c r="E1418" s="1">
        <v>3.2</v>
      </c>
      <c r="F1418" s="1" t="s">
        <v>27</v>
      </c>
      <c r="G1418" s="1">
        <v>2013</v>
      </c>
      <c r="H1418" s="1">
        <v>0</v>
      </c>
      <c r="I1418" s="1">
        <v>0</v>
      </c>
      <c r="J1418" s="1" t="s">
        <v>324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/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/>
      <c r="AS1418" s="1"/>
    </row>
    <row r="1419" spans="1:45" x14ac:dyDescent="0.25">
      <c r="A1419" s="1" t="s">
        <v>116</v>
      </c>
      <c r="B1419" s="1" t="s">
        <v>26</v>
      </c>
      <c r="C1419" s="1" t="s">
        <v>16</v>
      </c>
      <c r="D1419" s="1">
        <v>1</v>
      </c>
      <c r="E1419" s="1">
        <v>3.2</v>
      </c>
      <c r="F1419" s="1" t="s">
        <v>27</v>
      </c>
      <c r="G1419" s="1">
        <v>2014</v>
      </c>
      <c r="H1419" s="1">
        <v>0</v>
      </c>
      <c r="I1419" s="1">
        <v>0</v>
      </c>
      <c r="J1419" s="1" t="s">
        <v>324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/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/>
      <c r="AS1419" s="1"/>
    </row>
    <row r="1420" spans="1:45" x14ac:dyDescent="0.25">
      <c r="A1420" s="1" t="s">
        <v>116</v>
      </c>
      <c r="B1420" s="1" t="s">
        <v>26</v>
      </c>
      <c r="C1420" s="1" t="s">
        <v>16</v>
      </c>
      <c r="D1420" s="1">
        <v>1</v>
      </c>
      <c r="E1420" s="1">
        <v>3.2</v>
      </c>
      <c r="F1420" s="1" t="s">
        <v>27</v>
      </c>
      <c r="G1420" s="1">
        <v>2015</v>
      </c>
      <c r="H1420" s="1">
        <v>0</v>
      </c>
      <c r="I1420" s="1">
        <v>0</v>
      </c>
      <c r="J1420" s="1" t="s">
        <v>324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/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/>
      <c r="AS1420" s="1"/>
    </row>
    <row r="1421" spans="1:45" x14ac:dyDescent="0.25">
      <c r="A1421" s="1" t="s">
        <v>116</v>
      </c>
      <c r="B1421" s="1" t="s">
        <v>26</v>
      </c>
      <c r="C1421" s="1" t="s">
        <v>16</v>
      </c>
      <c r="D1421" s="1">
        <v>1</v>
      </c>
      <c r="E1421" s="1">
        <v>3.2</v>
      </c>
      <c r="F1421" s="1" t="s">
        <v>27</v>
      </c>
      <c r="G1421" s="1">
        <v>2016</v>
      </c>
      <c r="H1421" s="1">
        <v>0</v>
      </c>
      <c r="I1421" s="1">
        <v>0</v>
      </c>
      <c r="J1421" s="1" t="s">
        <v>324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/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/>
      <c r="AS1421" s="1"/>
    </row>
    <row r="1422" spans="1:45" x14ac:dyDescent="0.25">
      <c r="A1422" s="1" t="s">
        <v>116</v>
      </c>
      <c r="B1422" s="1" t="s">
        <v>26</v>
      </c>
      <c r="C1422" s="1" t="s">
        <v>16</v>
      </c>
      <c r="D1422" s="1">
        <v>1</v>
      </c>
      <c r="E1422" s="1">
        <v>3.2</v>
      </c>
      <c r="F1422" s="1" t="s">
        <v>27</v>
      </c>
      <c r="G1422" s="1">
        <v>2017</v>
      </c>
      <c r="H1422" s="1">
        <v>0</v>
      </c>
      <c r="I1422" s="1">
        <v>0</v>
      </c>
      <c r="J1422" s="1" t="s">
        <v>324</v>
      </c>
      <c r="K1422" s="1">
        <v>1</v>
      </c>
      <c r="L1422" s="1">
        <v>3</v>
      </c>
      <c r="M1422" s="1">
        <v>2</v>
      </c>
      <c r="N1422" s="1">
        <v>0</v>
      </c>
      <c r="O1422" s="1">
        <v>0</v>
      </c>
      <c r="P1422" s="1">
        <v>150</v>
      </c>
      <c r="Q1422" s="1">
        <v>1</v>
      </c>
      <c r="R1422" s="1">
        <v>3</v>
      </c>
      <c r="S1422" s="1">
        <v>2</v>
      </c>
      <c r="T1422" s="1">
        <v>0</v>
      </c>
      <c r="U1422" s="1">
        <v>0</v>
      </c>
      <c r="V1422" s="1">
        <v>9</v>
      </c>
      <c r="W1422" s="1">
        <v>2</v>
      </c>
      <c r="X1422" s="1">
        <v>42</v>
      </c>
      <c r="Y1422" s="1">
        <v>0</v>
      </c>
      <c r="Z1422" s="1">
        <v>58</v>
      </c>
      <c r="AA1422" s="1">
        <v>2</v>
      </c>
      <c r="AB1422" s="1">
        <v>17</v>
      </c>
      <c r="AC1422" s="1">
        <v>3</v>
      </c>
      <c r="AD1422" s="1">
        <v>3</v>
      </c>
      <c r="AE1422" s="1">
        <v>4</v>
      </c>
      <c r="AF1422" s="1">
        <v>0</v>
      </c>
      <c r="AG1422" s="1">
        <v>8.33</v>
      </c>
      <c r="AH1422" s="1">
        <v>2</v>
      </c>
      <c r="AI1422" s="1">
        <v>42</v>
      </c>
      <c r="AJ1422" s="1">
        <v>0</v>
      </c>
      <c r="AK1422" s="1">
        <v>58</v>
      </c>
      <c r="AL1422" s="1">
        <v>2</v>
      </c>
      <c r="AM1422" s="1">
        <v>17</v>
      </c>
      <c r="AN1422" s="1">
        <v>3</v>
      </c>
      <c r="AO1422" s="1">
        <v>3</v>
      </c>
      <c r="AP1422" s="1">
        <v>4</v>
      </c>
      <c r="AQ1422" s="1">
        <v>0</v>
      </c>
      <c r="AR1422" s="1">
        <v>8.2857142857142794</v>
      </c>
      <c r="AS1422" s="1">
        <v>8.2857142857142794</v>
      </c>
    </row>
    <row r="1423" spans="1:45" x14ac:dyDescent="0.25">
      <c r="A1423" s="1" t="s">
        <v>116</v>
      </c>
      <c r="B1423" s="1" t="s">
        <v>26</v>
      </c>
      <c r="C1423" s="1" t="s">
        <v>16</v>
      </c>
      <c r="D1423" s="1">
        <v>1</v>
      </c>
      <c r="E1423" s="1">
        <v>3.2</v>
      </c>
      <c r="F1423" s="1" t="s">
        <v>27</v>
      </c>
      <c r="G1423" s="1">
        <v>2018</v>
      </c>
      <c r="H1423" s="1">
        <v>0</v>
      </c>
      <c r="I1423" s="1">
        <v>0</v>
      </c>
      <c r="J1423" s="1" t="s">
        <v>324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1</v>
      </c>
      <c r="R1423" s="1">
        <v>3</v>
      </c>
      <c r="S1423" s="1">
        <v>2</v>
      </c>
      <c r="T1423" s="1">
        <v>0</v>
      </c>
      <c r="U1423" s="1">
        <v>0</v>
      </c>
      <c r="V1423" s="1">
        <v>9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2</v>
      </c>
      <c r="AI1423" s="1">
        <v>42</v>
      </c>
      <c r="AJ1423" s="1">
        <v>0</v>
      </c>
      <c r="AK1423" s="1">
        <v>58</v>
      </c>
      <c r="AL1423" s="1">
        <v>2</v>
      </c>
      <c r="AM1423" s="1">
        <v>17</v>
      </c>
      <c r="AN1423" s="1">
        <v>3</v>
      </c>
      <c r="AO1423" s="1">
        <v>3</v>
      </c>
      <c r="AP1423" s="1">
        <v>4</v>
      </c>
      <c r="AQ1423" s="1">
        <v>0</v>
      </c>
      <c r="AR1423" s="1"/>
      <c r="AS1423" s="1">
        <v>8.2857142857142794</v>
      </c>
    </row>
    <row r="1424" spans="1:45" x14ac:dyDescent="0.25">
      <c r="A1424" s="1" t="s">
        <v>116</v>
      </c>
      <c r="B1424" s="1" t="s">
        <v>26</v>
      </c>
      <c r="C1424" s="1" t="s">
        <v>16</v>
      </c>
      <c r="D1424" s="1">
        <v>1</v>
      </c>
      <c r="E1424" s="1">
        <v>3.2</v>
      </c>
      <c r="F1424" s="1" t="s">
        <v>27</v>
      </c>
      <c r="G1424" s="1">
        <v>2019</v>
      </c>
      <c r="H1424" s="1">
        <v>0</v>
      </c>
      <c r="I1424" s="1">
        <v>0</v>
      </c>
      <c r="J1424" s="1" t="s">
        <v>324</v>
      </c>
      <c r="K1424" s="1">
        <v>4</v>
      </c>
      <c r="L1424" s="1">
        <v>12</v>
      </c>
      <c r="M1424" s="1">
        <v>11</v>
      </c>
      <c r="N1424" s="1">
        <v>2</v>
      </c>
      <c r="O1424" s="1">
        <v>0</v>
      </c>
      <c r="P1424" s="1">
        <v>100</v>
      </c>
      <c r="Q1424" s="1">
        <v>5</v>
      </c>
      <c r="R1424" s="1">
        <v>15</v>
      </c>
      <c r="S1424" s="1">
        <v>13</v>
      </c>
      <c r="T1424" s="1">
        <v>2</v>
      </c>
      <c r="U1424" s="1">
        <v>0</v>
      </c>
      <c r="V1424" s="1">
        <v>6.9230769230769198</v>
      </c>
      <c r="W1424" s="1">
        <v>13</v>
      </c>
      <c r="X1424" s="1">
        <v>282</v>
      </c>
      <c r="Y1424" s="1">
        <v>0</v>
      </c>
      <c r="Z1424" s="1">
        <v>308</v>
      </c>
      <c r="AA1424" s="1">
        <v>13</v>
      </c>
      <c r="AB1424" s="1">
        <v>125</v>
      </c>
      <c r="AC1424" s="1">
        <v>19</v>
      </c>
      <c r="AD1424" s="1">
        <v>16</v>
      </c>
      <c r="AE1424" s="1">
        <v>5</v>
      </c>
      <c r="AF1424" s="1">
        <v>0</v>
      </c>
      <c r="AG1424" s="1">
        <v>5.5</v>
      </c>
      <c r="AH1424" s="1">
        <v>15</v>
      </c>
      <c r="AI1424" s="1">
        <v>324</v>
      </c>
      <c r="AJ1424" s="1">
        <v>0</v>
      </c>
      <c r="AK1424" s="1">
        <v>366</v>
      </c>
      <c r="AL1424" s="1">
        <v>15</v>
      </c>
      <c r="AM1424" s="1">
        <v>142</v>
      </c>
      <c r="AN1424" s="1">
        <v>22</v>
      </c>
      <c r="AO1424" s="1">
        <v>19</v>
      </c>
      <c r="AP1424" s="1">
        <v>9</v>
      </c>
      <c r="AQ1424" s="1">
        <v>0</v>
      </c>
      <c r="AR1424" s="1">
        <v>6.5531914893616996</v>
      </c>
      <c r="AS1424" s="1">
        <v>6.7777777777777697</v>
      </c>
    </row>
    <row r="1425" spans="1:45" x14ac:dyDescent="0.25">
      <c r="A1425" s="1" t="s">
        <v>116</v>
      </c>
      <c r="B1425" s="1" t="s">
        <v>26</v>
      </c>
      <c r="C1425" s="1" t="s">
        <v>16</v>
      </c>
      <c r="D1425" s="1">
        <v>1</v>
      </c>
      <c r="E1425" s="1">
        <v>3.2</v>
      </c>
      <c r="F1425" s="1" t="s">
        <v>27</v>
      </c>
      <c r="G1425" s="1">
        <v>2020</v>
      </c>
      <c r="H1425" s="1">
        <v>0</v>
      </c>
      <c r="I1425" s="1">
        <v>0</v>
      </c>
      <c r="J1425" s="1" t="s">
        <v>324</v>
      </c>
      <c r="K1425" s="1">
        <v>1</v>
      </c>
      <c r="L1425" s="1">
        <v>2</v>
      </c>
      <c r="M1425" s="1">
        <v>4</v>
      </c>
      <c r="N1425" s="1">
        <v>0</v>
      </c>
      <c r="O1425" s="1">
        <v>0</v>
      </c>
      <c r="P1425" s="1">
        <v>50</v>
      </c>
      <c r="Q1425" s="1">
        <v>5</v>
      </c>
      <c r="R1425" s="1">
        <v>14</v>
      </c>
      <c r="S1425" s="1">
        <v>15</v>
      </c>
      <c r="T1425" s="1">
        <v>2</v>
      </c>
      <c r="U1425" s="1">
        <v>0</v>
      </c>
      <c r="V1425" s="1">
        <v>5.6</v>
      </c>
      <c r="W1425" s="1">
        <v>15</v>
      </c>
      <c r="X1425" s="1">
        <v>318</v>
      </c>
      <c r="Y1425" s="1">
        <v>0</v>
      </c>
      <c r="Z1425" s="1">
        <v>433</v>
      </c>
      <c r="AA1425" s="1">
        <v>15</v>
      </c>
      <c r="AB1425" s="1">
        <v>104</v>
      </c>
      <c r="AC1425" s="1">
        <v>30</v>
      </c>
      <c r="AD1425" s="1">
        <v>19</v>
      </c>
      <c r="AE1425" s="1">
        <v>5</v>
      </c>
      <c r="AF1425" s="1">
        <v>0</v>
      </c>
      <c r="AG1425" s="1">
        <v>8</v>
      </c>
      <c r="AH1425" s="1">
        <v>28</v>
      </c>
      <c r="AI1425" s="1">
        <v>600</v>
      </c>
      <c r="AJ1425" s="1">
        <v>0</v>
      </c>
      <c r="AK1425" s="1">
        <v>741</v>
      </c>
      <c r="AL1425" s="1">
        <v>28</v>
      </c>
      <c r="AM1425" s="1">
        <v>229</v>
      </c>
      <c r="AN1425" s="1">
        <v>49</v>
      </c>
      <c r="AO1425" s="1">
        <v>35</v>
      </c>
      <c r="AP1425" s="1">
        <v>10</v>
      </c>
      <c r="AQ1425" s="1">
        <v>0</v>
      </c>
      <c r="AR1425" s="1">
        <v>8.1698113207547092</v>
      </c>
      <c r="AS1425" s="1">
        <v>7.41</v>
      </c>
    </row>
    <row r="1426" spans="1:45" x14ac:dyDescent="0.25">
      <c r="A1426" s="1" t="s">
        <v>116</v>
      </c>
      <c r="B1426" s="1" t="s">
        <v>26</v>
      </c>
      <c r="C1426" s="1" t="s">
        <v>16</v>
      </c>
      <c r="D1426" s="1">
        <v>1</v>
      </c>
      <c r="E1426" s="1">
        <v>3.2</v>
      </c>
      <c r="F1426" s="1" t="s">
        <v>27</v>
      </c>
      <c r="G1426" s="1">
        <v>2021</v>
      </c>
      <c r="H1426" s="1">
        <v>1</v>
      </c>
      <c r="I1426" s="1">
        <v>1</v>
      </c>
      <c r="J1426" s="1" t="s">
        <v>324</v>
      </c>
      <c r="K1426" s="1">
        <v>5</v>
      </c>
      <c r="L1426" s="1">
        <v>14</v>
      </c>
      <c r="M1426" s="1">
        <v>15</v>
      </c>
      <c r="N1426" s="1">
        <v>1</v>
      </c>
      <c r="O1426" s="1">
        <v>0</v>
      </c>
      <c r="P1426" s="1">
        <v>50</v>
      </c>
      <c r="Q1426" s="1">
        <v>10</v>
      </c>
      <c r="R1426" s="1">
        <v>28</v>
      </c>
      <c r="S1426" s="1">
        <v>30</v>
      </c>
      <c r="T1426" s="1">
        <v>3</v>
      </c>
      <c r="U1426" s="1">
        <v>0</v>
      </c>
      <c r="V1426" s="1">
        <v>5.6</v>
      </c>
      <c r="W1426" s="1">
        <v>11</v>
      </c>
      <c r="X1426" s="1">
        <v>258</v>
      </c>
      <c r="Y1426" s="1">
        <v>0</v>
      </c>
      <c r="Z1426" s="1">
        <v>318</v>
      </c>
      <c r="AA1426" s="1">
        <v>13</v>
      </c>
      <c r="AB1426" s="1">
        <v>93</v>
      </c>
      <c r="AC1426" s="1">
        <v>17</v>
      </c>
      <c r="AD1426" s="1">
        <v>15</v>
      </c>
      <c r="AE1426" s="1">
        <v>3</v>
      </c>
      <c r="AF1426" s="1">
        <v>0</v>
      </c>
      <c r="AG1426" s="1">
        <v>7.25</v>
      </c>
      <c r="AH1426" s="1">
        <v>39</v>
      </c>
      <c r="AI1426" s="1">
        <v>858</v>
      </c>
      <c r="AJ1426" s="1">
        <v>0</v>
      </c>
      <c r="AK1426" s="1">
        <v>1059</v>
      </c>
      <c r="AL1426" s="1">
        <v>41</v>
      </c>
      <c r="AM1426" s="1">
        <v>322</v>
      </c>
      <c r="AN1426" s="1">
        <v>66</v>
      </c>
      <c r="AO1426" s="1">
        <v>50</v>
      </c>
      <c r="AP1426" s="1">
        <v>13</v>
      </c>
      <c r="AQ1426" s="1">
        <v>0</v>
      </c>
      <c r="AR1426" s="1">
        <v>7.3953488372093004</v>
      </c>
      <c r="AS1426" s="1">
        <v>7.4055944055943996</v>
      </c>
    </row>
    <row r="1427" spans="1:45" x14ac:dyDescent="0.25">
      <c r="A1427" s="1" t="s">
        <v>116</v>
      </c>
      <c r="B1427" s="1" t="s">
        <v>26</v>
      </c>
      <c r="C1427" s="1" t="s">
        <v>16</v>
      </c>
      <c r="D1427" s="1">
        <v>1</v>
      </c>
      <c r="E1427" s="1">
        <v>3.2</v>
      </c>
      <c r="F1427" s="1" t="s">
        <v>27</v>
      </c>
      <c r="G1427" s="1">
        <v>2022</v>
      </c>
      <c r="H1427" s="1">
        <v>0</v>
      </c>
      <c r="I1427" s="1">
        <v>1</v>
      </c>
      <c r="J1427" s="1" t="s">
        <v>324</v>
      </c>
      <c r="K1427" s="1">
        <v>8</v>
      </c>
      <c r="L1427" s="1">
        <v>77</v>
      </c>
      <c r="M1427" s="1">
        <v>68</v>
      </c>
      <c r="N1427" s="1">
        <v>7</v>
      </c>
      <c r="O1427" s="1">
        <v>4</v>
      </c>
      <c r="P1427" s="1">
        <v>100</v>
      </c>
      <c r="Q1427" s="1">
        <v>14</v>
      </c>
      <c r="R1427" s="1">
        <v>93</v>
      </c>
      <c r="S1427" s="1">
        <v>87</v>
      </c>
      <c r="T1427" s="1">
        <v>8</v>
      </c>
      <c r="U1427" s="1">
        <v>4</v>
      </c>
      <c r="V1427" s="1">
        <v>6.4137931034482696</v>
      </c>
      <c r="W1427" s="1">
        <v>13</v>
      </c>
      <c r="X1427" s="1">
        <v>280</v>
      </c>
      <c r="Y1427" s="1">
        <v>1</v>
      </c>
      <c r="Z1427" s="1">
        <v>360</v>
      </c>
      <c r="AA1427" s="1">
        <v>14</v>
      </c>
      <c r="AB1427" s="1">
        <v>99</v>
      </c>
      <c r="AC1427" s="1">
        <v>22</v>
      </c>
      <c r="AD1427" s="1">
        <v>14</v>
      </c>
      <c r="AE1427" s="1">
        <v>10</v>
      </c>
      <c r="AF1427" s="1">
        <v>0</v>
      </c>
      <c r="AG1427" s="1">
        <v>7.5</v>
      </c>
      <c r="AH1427" s="1">
        <v>39</v>
      </c>
      <c r="AI1427" s="1">
        <v>856</v>
      </c>
      <c r="AJ1427" s="1">
        <v>1</v>
      </c>
      <c r="AK1427" s="1">
        <v>1111</v>
      </c>
      <c r="AL1427" s="1">
        <v>42</v>
      </c>
      <c r="AM1427" s="1">
        <v>296</v>
      </c>
      <c r="AN1427" s="1">
        <v>69</v>
      </c>
      <c r="AO1427" s="1">
        <v>48</v>
      </c>
      <c r="AP1427" s="1">
        <v>18</v>
      </c>
      <c r="AQ1427" s="1">
        <v>0</v>
      </c>
      <c r="AR1427" s="1">
        <v>7.71428571428571</v>
      </c>
      <c r="AS1427" s="1">
        <v>7.7873831775700904</v>
      </c>
    </row>
    <row r="1428" spans="1:45" x14ac:dyDescent="0.25">
      <c r="A1428" s="1" t="s">
        <v>116</v>
      </c>
      <c r="B1428" s="1" t="s">
        <v>26</v>
      </c>
      <c r="C1428" s="1" t="s">
        <v>16</v>
      </c>
      <c r="D1428" s="1">
        <v>1</v>
      </c>
      <c r="E1428" s="1">
        <v>3.2</v>
      </c>
      <c r="F1428" s="1" t="s">
        <v>27</v>
      </c>
      <c r="G1428" s="1">
        <v>2023</v>
      </c>
      <c r="H1428" s="1">
        <v>0</v>
      </c>
      <c r="I1428" s="1">
        <v>1</v>
      </c>
      <c r="J1428" s="1" t="s">
        <v>324</v>
      </c>
      <c r="K1428" s="1">
        <v>3</v>
      </c>
      <c r="L1428" s="1">
        <v>0</v>
      </c>
      <c r="M1428" s="1">
        <v>9</v>
      </c>
      <c r="N1428" s="1">
        <v>0</v>
      </c>
      <c r="O1428" s="1">
        <v>0</v>
      </c>
      <c r="P1428" s="1">
        <v>0</v>
      </c>
      <c r="Q1428" s="1">
        <v>16</v>
      </c>
      <c r="R1428" s="1">
        <v>91</v>
      </c>
      <c r="S1428" s="1">
        <v>92</v>
      </c>
      <c r="T1428" s="1">
        <v>8</v>
      </c>
      <c r="U1428" s="1">
        <v>4</v>
      </c>
      <c r="V1428" s="1">
        <v>5.9347826086956497</v>
      </c>
      <c r="W1428" s="1">
        <v>14</v>
      </c>
      <c r="X1428" s="1">
        <v>298</v>
      </c>
      <c r="Y1428" s="1">
        <v>0</v>
      </c>
      <c r="Z1428" s="1">
        <v>385</v>
      </c>
      <c r="AA1428" s="1">
        <v>8</v>
      </c>
      <c r="AB1428" s="1">
        <v>96</v>
      </c>
      <c r="AC1428" s="1">
        <v>33</v>
      </c>
      <c r="AD1428" s="1">
        <v>12</v>
      </c>
      <c r="AE1428" s="1">
        <v>3</v>
      </c>
      <c r="AF1428" s="1">
        <v>0</v>
      </c>
      <c r="AG1428" s="1">
        <v>7.875</v>
      </c>
      <c r="AH1428" s="1">
        <v>38</v>
      </c>
      <c r="AI1428" s="1">
        <v>836</v>
      </c>
      <c r="AJ1428" s="1">
        <v>1</v>
      </c>
      <c r="AK1428" s="1">
        <v>1063</v>
      </c>
      <c r="AL1428" s="1">
        <v>35</v>
      </c>
      <c r="AM1428" s="1">
        <v>288</v>
      </c>
      <c r="AN1428" s="1">
        <v>72</v>
      </c>
      <c r="AO1428" s="1">
        <v>41</v>
      </c>
      <c r="AP1428" s="1">
        <v>16</v>
      </c>
      <c r="AQ1428" s="1">
        <v>0</v>
      </c>
      <c r="AR1428" s="1">
        <v>7.7516778523489904</v>
      </c>
      <c r="AS1428" s="1">
        <v>7.62918660287081</v>
      </c>
    </row>
    <row r="1429" spans="1:45" x14ac:dyDescent="0.25">
      <c r="A1429" s="1" t="s">
        <v>116</v>
      </c>
      <c r="B1429" s="1" t="s">
        <v>26</v>
      </c>
      <c r="C1429" s="1" t="s">
        <v>16</v>
      </c>
      <c r="D1429" s="1">
        <v>1</v>
      </c>
      <c r="E1429" s="1">
        <v>3.2</v>
      </c>
      <c r="F1429" s="1" t="s">
        <v>27</v>
      </c>
      <c r="G1429" s="1">
        <v>2024</v>
      </c>
      <c r="H1429" s="1">
        <v>0</v>
      </c>
      <c r="I1429" s="1">
        <v>0</v>
      </c>
      <c r="J1429" s="1" t="s">
        <v>324</v>
      </c>
      <c r="K1429" s="1">
        <v>2</v>
      </c>
      <c r="L1429" s="1">
        <v>21</v>
      </c>
      <c r="M1429" s="1">
        <v>15</v>
      </c>
      <c r="N1429" s="1">
        <v>3</v>
      </c>
      <c r="O1429" s="1">
        <v>1</v>
      </c>
      <c r="P1429" s="1">
        <v>130</v>
      </c>
      <c r="Q1429" s="1">
        <v>13</v>
      </c>
      <c r="R1429" s="1">
        <v>98</v>
      </c>
      <c r="S1429" s="1">
        <v>92</v>
      </c>
      <c r="T1429" s="1">
        <v>10</v>
      </c>
      <c r="U1429" s="1">
        <v>5</v>
      </c>
      <c r="V1429" s="1">
        <v>6.3913043478260798</v>
      </c>
      <c r="W1429" s="1">
        <v>7</v>
      </c>
      <c r="X1429" s="1">
        <v>138</v>
      </c>
      <c r="Y1429" s="1">
        <v>0</v>
      </c>
      <c r="Z1429" s="1">
        <v>210</v>
      </c>
      <c r="AA1429" s="1">
        <v>8</v>
      </c>
      <c r="AB1429" s="1">
        <v>41</v>
      </c>
      <c r="AC1429" s="1">
        <v>12</v>
      </c>
      <c r="AD1429" s="1">
        <v>13</v>
      </c>
      <c r="AE1429" s="1">
        <v>1</v>
      </c>
      <c r="AF1429" s="1">
        <v>1</v>
      </c>
      <c r="AG1429" s="1">
        <v>8.25</v>
      </c>
      <c r="AH1429" s="1">
        <v>34</v>
      </c>
      <c r="AI1429" s="1">
        <v>716</v>
      </c>
      <c r="AJ1429" s="1">
        <v>1</v>
      </c>
      <c r="AK1429" s="1">
        <v>955</v>
      </c>
      <c r="AL1429" s="1">
        <v>30</v>
      </c>
      <c r="AM1429" s="1">
        <v>236</v>
      </c>
      <c r="AN1429" s="1">
        <v>67</v>
      </c>
      <c r="AO1429" s="1">
        <v>39</v>
      </c>
      <c r="AP1429" s="1">
        <v>14</v>
      </c>
      <c r="AQ1429" s="1">
        <v>1</v>
      </c>
      <c r="AR1429" s="1">
        <v>9.13043478260869</v>
      </c>
      <c r="AS1429" s="1">
        <v>8.0027932960893793</v>
      </c>
    </row>
    <row r="1430" spans="1:45" x14ac:dyDescent="0.25">
      <c r="A1430" s="1" t="s">
        <v>117</v>
      </c>
      <c r="B1430" s="1" t="s">
        <v>54</v>
      </c>
      <c r="C1430" s="1" t="s">
        <v>16</v>
      </c>
      <c r="D1430" s="1">
        <v>2</v>
      </c>
      <c r="E1430" s="1">
        <v>5.25</v>
      </c>
      <c r="F1430" s="1" t="s">
        <v>55</v>
      </c>
      <c r="G1430" s="1">
        <v>2008</v>
      </c>
      <c r="H1430" s="1">
        <v>0</v>
      </c>
      <c r="I1430" s="1">
        <v>0</v>
      </c>
      <c r="J1430" s="1" t="s">
        <v>333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/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/>
      <c r="AS1430" s="1"/>
    </row>
    <row r="1431" spans="1:45" x14ac:dyDescent="0.25">
      <c r="A1431" s="1" t="s">
        <v>117</v>
      </c>
      <c r="B1431" s="1" t="s">
        <v>54</v>
      </c>
      <c r="C1431" s="1" t="s">
        <v>16</v>
      </c>
      <c r="D1431" s="1">
        <v>2</v>
      </c>
      <c r="E1431" s="1">
        <v>5.25</v>
      </c>
      <c r="F1431" s="1" t="s">
        <v>55</v>
      </c>
      <c r="G1431" s="1">
        <v>2009</v>
      </c>
      <c r="H1431" s="1">
        <v>0</v>
      </c>
      <c r="I1431" s="1">
        <v>0</v>
      </c>
      <c r="J1431" s="1" t="s">
        <v>333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/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/>
      <c r="AS1431" s="1"/>
    </row>
    <row r="1432" spans="1:45" x14ac:dyDescent="0.25">
      <c r="A1432" s="1" t="s">
        <v>117</v>
      </c>
      <c r="B1432" s="1" t="s">
        <v>54</v>
      </c>
      <c r="C1432" s="1" t="s">
        <v>16</v>
      </c>
      <c r="D1432" s="1">
        <v>2</v>
      </c>
      <c r="E1432" s="1">
        <v>5.25</v>
      </c>
      <c r="F1432" s="1" t="s">
        <v>55</v>
      </c>
      <c r="G1432" s="1">
        <v>2010</v>
      </c>
      <c r="H1432" s="1">
        <v>0</v>
      </c>
      <c r="I1432" s="1">
        <v>0</v>
      </c>
      <c r="J1432" s="1" t="s">
        <v>333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/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/>
      <c r="AS1432" s="1"/>
    </row>
    <row r="1433" spans="1:45" x14ac:dyDescent="0.25">
      <c r="A1433" s="1" t="s">
        <v>117</v>
      </c>
      <c r="B1433" s="1" t="s">
        <v>54</v>
      </c>
      <c r="C1433" s="1" t="s">
        <v>16</v>
      </c>
      <c r="D1433" s="1">
        <v>2</v>
      </c>
      <c r="E1433" s="1">
        <v>5.25</v>
      </c>
      <c r="F1433" s="1" t="s">
        <v>55</v>
      </c>
      <c r="G1433" s="1">
        <v>2011</v>
      </c>
      <c r="H1433" s="1">
        <v>0</v>
      </c>
      <c r="I1433" s="1">
        <v>0</v>
      </c>
      <c r="J1433" s="1" t="s">
        <v>333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/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/>
      <c r="AS1433" s="1"/>
    </row>
    <row r="1434" spans="1:45" x14ac:dyDescent="0.25">
      <c r="A1434" s="1" t="s">
        <v>117</v>
      </c>
      <c r="B1434" s="1" t="s">
        <v>54</v>
      </c>
      <c r="C1434" s="1" t="s">
        <v>16</v>
      </c>
      <c r="D1434" s="1">
        <v>2</v>
      </c>
      <c r="E1434" s="1">
        <v>5.25</v>
      </c>
      <c r="F1434" s="1" t="s">
        <v>55</v>
      </c>
      <c r="G1434" s="1">
        <v>2012</v>
      </c>
      <c r="H1434" s="1">
        <v>0</v>
      </c>
      <c r="I1434" s="1">
        <v>0</v>
      </c>
      <c r="J1434" s="1" t="s">
        <v>333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/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/>
      <c r="AS1434" s="1"/>
    </row>
    <row r="1435" spans="1:45" x14ac:dyDescent="0.25">
      <c r="A1435" s="1" t="s">
        <v>117</v>
      </c>
      <c r="B1435" s="1" t="s">
        <v>54</v>
      </c>
      <c r="C1435" s="1" t="s">
        <v>16</v>
      </c>
      <c r="D1435" s="1">
        <v>2</v>
      </c>
      <c r="E1435" s="1">
        <v>5.25</v>
      </c>
      <c r="F1435" s="1" t="s">
        <v>55</v>
      </c>
      <c r="G1435" s="1">
        <v>2013</v>
      </c>
      <c r="H1435" s="1">
        <v>0</v>
      </c>
      <c r="I1435" s="1">
        <v>0</v>
      </c>
      <c r="J1435" s="1" t="s">
        <v>333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/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/>
      <c r="AS1435" s="1"/>
    </row>
    <row r="1436" spans="1:45" x14ac:dyDescent="0.25">
      <c r="A1436" s="1" t="s">
        <v>117</v>
      </c>
      <c r="B1436" s="1" t="s">
        <v>54</v>
      </c>
      <c r="C1436" s="1" t="s">
        <v>16</v>
      </c>
      <c r="D1436" s="1">
        <v>2</v>
      </c>
      <c r="E1436" s="1">
        <v>5.25</v>
      </c>
      <c r="F1436" s="1" t="s">
        <v>55</v>
      </c>
      <c r="G1436" s="1">
        <v>2014</v>
      </c>
      <c r="H1436" s="1">
        <v>0</v>
      </c>
      <c r="I1436" s="1">
        <v>0</v>
      </c>
      <c r="J1436" s="1" t="s">
        <v>333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/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/>
      <c r="AS1436" s="1"/>
    </row>
    <row r="1437" spans="1:45" x14ac:dyDescent="0.25">
      <c r="A1437" s="1" t="s">
        <v>117</v>
      </c>
      <c r="B1437" s="1" t="s">
        <v>54</v>
      </c>
      <c r="C1437" s="1" t="s">
        <v>16</v>
      </c>
      <c r="D1437" s="1">
        <v>2</v>
      </c>
      <c r="E1437" s="1">
        <v>5.25</v>
      </c>
      <c r="F1437" s="1" t="s">
        <v>55</v>
      </c>
      <c r="G1437" s="1">
        <v>2015</v>
      </c>
      <c r="H1437" s="1">
        <v>0</v>
      </c>
      <c r="I1437" s="1">
        <v>0</v>
      </c>
      <c r="J1437" s="1" t="s">
        <v>333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/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/>
      <c r="AS1437" s="1"/>
    </row>
    <row r="1438" spans="1:45" x14ac:dyDescent="0.25">
      <c r="A1438" s="1" t="s">
        <v>117</v>
      </c>
      <c r="B1438" s="1" t="s">
        <v>54</v>
      </c>
      <c r="C1438" s="1" t="s">
        <v>16</v>
      </c>
      <c r="D1438" s="1">
        <v>2</v>
      </c>
      <c r="E1438" s="1">
        <v>5.25</v>
      </c>
      <c r="F1438" s="1" t="s">
        <v>55</v>
      </c>
      <c r="G1438" s="1">
        <v>2016</v>
      </c>
      <c r="H1438" s="1">
        <v>0</v>
      </c>
      <c r="I1438" s="1">
        <v>0</v>
      </c>
      <c r="J1438" s="1" t="s">
        <v>333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/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/>
      <c r="AS1438" s="1"/>
    </row>
    <row r="1439" spans="1:45" x14ac:dyDescent="0.25">
      <c r="A1439" s="1" t="s">
        <v>117</v>
      </c>
      <c r="B1439" s="1" t="s">
        <v>54</v>
      </c>
      <c r="C1439" s="1" t="s">
        <v>16</v>
      </c>
      <c r="D1439" s="1">
        <v>2</v>
      </c>
      <c r="E1439" s="1">
        <v>5.25</v>
      </c>
      <c r="F1439" s="1" t="s">
        <v>55</v>
      </c>
      <c r="G1439" s="1">
        <v>2017</v>
      </c>
      <c r="H1439" s="1">
        <v>0</v>
      </c>
      <c r="I1439" s="1">
        <v>0</v>
      </c>
      <c r="J1439" s="1" t="s">
        <v>333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/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/>
      <c r="AS1439" s="1"/>
    </row>
    <row r="1440" spans="1:45" x14ac:dyDescent="0.25">
      <c r="A1440" s="1" t="s">
        <v>117</v>
      </c>
      <c r="B1440" s="1" t="s">
        <v>54</v>
      </c>
      <c r="C1440" s="1" t="s">
        <v>16</v>
      </c>
      <c r="D1440" s="1">
        <v>2</v>
      </c>
      <c r="E1440" s="1">
        <v>5.25</v>
      </c>
      <c r="F1440" s="1" t="s">
        <v>55</v>
      </c>
      <c r="G1440" s="1">
        <v>2018</v>
      </c>
      <c r="H1440" s="1">
        <v>0</v>
      </c>
      <c r="I1440" s="1">
        <v>0</v>
      </c>
      <c r="J1440" s="1" t="s">
        <v>333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/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/>
      <c r="AS1440" s="1"/>
    </row>
    <row r="1441" spans="1:45" x14ac:dyDescent="0.25">
      <c r="A1441" s="1" t="s">
        <v>117</v>
      </c>
      <c r="B1441" s="1" t="s">
        <v>54</v>
      </c>
      <c r="C1441" s="1" t="s">
        <v>16</v>
      </c>
      <c r="D1441" s="1">
        <v>2</v>
      </c>
      <c r="E1441" s="1">
        <v>5.25</v>
      </c>
      <c r="F1441" s="1" t="s">
        <v>55</v>
      </c>
      <c r="G1441" s="1">
        <v>2019</v>
      </c>
      <c r="H1441" s="1">
        <v>0</v>
      </c>
      <c r="I1441" s="1">
        <v>0</v>
      </c>
      <c r="J1441" s="1" t="s">
        <v>333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/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/>
      <c r="AS1441" s="1"/>
    </row>
    <row r="1442" spans="1:45" x14ac:dyDescent="0.25">
      <c r="A1442" s="1" t="s">
        <v>117</v>
      </c>
      <c r="B1442" s="1" t="s">
        <v>54</v>
      </c>
      <c r="C1442" s="1" t="s">
        <v>16</v>
      </c>
      <c r="D1442" s="1">
        <v>2</v>
      </c>
      <c r="E1442" s="1">
        <v>5.25</v>
      </c>
      <c r="F1442" s="1" t="s">
        <v>55</v>
      </c>
      <c r="G1442" s="1">
        <v>2020</v>
      </c>
      <c r="H1442" s="1">
        <v>0</v>
      </c>
      <c r="I1442" s="1">
        <v>0</v>
      </c>
      <c r="J1442" s="1" t="s">
        <v>333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/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/>
      <c r="AS1442" s="1"/>
    </row>
    <row r="1443" spans="1:45" x14ac:dyDescent="0.25">
      <c r="A1443" s="1" t="s">
        <v>117</v>
      </c>
      <c r="B1443" s="1" t="s">
        <v>54</v>
      </c>
      <c r="C1443" s="1" t="s">
        <v>16</v>
      </c>
      <c r="D1443" s="1">
        <v>2</v>
      </c>
      <c r="E1443" s="1">
        <v>5.25</v>
      </c>
      <c r="F1443" s="1" t="s">
        <v>55</v>
      </c>
      <c r="G1443" s="1">
        <v>2021</v>
      </c>
      <c r="H1443" s="1">
        <v>0</v>
      </c>
      <c r="I1443" s="1">
        <v>0</v>
      </c>
      <c r="J1443" s="1" t="s">
        <v>333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/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/>
      <c r="AS1443" s="1"/>
    </row>
    <row r="1444" spans="1:45" x14ac:dyDescent="0.25">
      <c r="A1444" s="1" t="s">
        <v>117</v>
      </c>
      <c r="B1444" s="1" t="s">
        <v>54</v>
      </c>
      <c r="C1444" s="1" t="s">
        <v>16</v>
      </c>
      <c r="D1444" s="1">
        <v>2</v>
      </c>
      <c r="E1444" s="1">
        <v>5.25</v>
      </c>
      <c r="F1444" s="1" t="s">
        <v>55</v>
      </c>
      <c r="G1444" s="1">
        <v>2022</v>
      </c>
      <c r="H1444" s="1">
        <v>0</v>
      </c>
      <c r="I1444" s="1">
        <v>0</v>
      </c>
      <c r="J1444" s="1" t="s">
        <v>333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/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/>
      <c r="AS1444" s="1"/>
    </row>
    <row r="1445" spans="1:45" x14ac:dyDescent="0.25">
      <c r="A1445" s="1" t="s">
        <v>117</v>
      </c>
      <c r="B1445" s="1" t="s">
        <v>54</v>
      </c>
      <c r="C1445" s="1" t="s">
        <v>16</v>
      </c>
      <c r="D1445" s="1">
        <v>2</v>
      </c>
      <c r="E1445" s="1">
        <v>5.25</v>
      </c>
      <c r="F1445" s="1" t="s">
        <v>55</v>
      </c>
      <c r="G1445" s="1">
        <v>2023</v>
      </c>
      <c r="H1445" s="1">
        <v>0</v>
      </c>
      <c r="I1445" s="1">
        <v>0</v>
      </c>
      <c r="J1445" s="1" t="s">
        <v>333</v>
      </c>
      <c r="K1445" s="1">
        <v>5</v>
      </c>
      <c r="L1445" s="1">
        <v>33</v>
      </c>
      <c r="M1445" s="1">
        <v>28</v>
      </c>
      <c r="N1445" s="1">
        <v>3</v>
      </c>
      <c r="O1445" s="1">
        <v>0</v>
      </c>
      <c r="P1445" s="1">
        <v>114.28</v>
      </c>
      <c r="Q1445" s="1">
        <v>5</v>
      </c>
      <c r="R1445" s="1">
        <v>33</v>
      </c>
      <c r="S1445" s="1">
        <v>28</v>
      </c>
      <c r="T1445" s="1">
        <v>3</v>
      </c>
      <c r="U1445" s="1">
        <v>0</v>
      </c>
      <c r="V1445" s="1">
        <v>7.0714285714285703</v>
      </c>
      <c r="W1445" s="1">
        <v>8</v>
      </c>
      <c r="X1445" s="1">
        <v>174</v>
      </c>
      <c r="Y1445" s="1">
        <v>0</v>
      </c>
      <c r="Z1445" s="1">
        <v>258</v>
      </c>
      <c r="AA1445" s="1">
        <v>9</v>
      </c>
      <c r="AB1445" s="1">
        <v>55</v>
      </c>
      <c r="AC1445" s="1">
        <v>17</v>
      </c>
      <c r="AD1445" s="1">
        <v>15</v>
      </c>
      <c r="AE1445" s="1">
        <v>1</v>
      </c>
      <c r="AF1445" s="1">
        <v>0</v>
      </c>
      <c r="AG1445" s="1">
        <v>8.875</v>
      </c>
      <c r="AH1445" s="1">
        <v>8</v>
      </c>
      <c r="AI1445" s="1">
        <v>174</v>
      </c>
      <c r="AJ1445" s="1">
        <v>0</v>
      </c>
      <c r="AK1445" s="1">
        <v>258</v>
      </c>
      <c r="AL1445" s="1">
        <v>9</v>
      </c>
      <c r="AM1445" s="1">
        <v>55</v>
      </c>
      <c r="AN1445" s="1">
        <v>17</v>
      </c>
      <c r="AO1445" s="1">
        <v>15</v>
      </c>
      <c r="AP1445" s="1">
        <v>1</v>
      </c>
      <c r="AQ1445" s="1">
        <v>0</v>
      </c>
      <c r="AR1445" s="1">
        <v>8.8965517241379306</v>
      </c>
      <c r="AS1445" s="1">
        <v>8.8965517241379306</v>
      </c>
    </row>
    <row r="1446" spans="1:45" x14ac:dyDescent="0.25">
      <c r="A1446" s="1" t="s">
        <v>117</v>
      </c>
      <c r="B1446" s="1" t="s">
        <v>54</v>
      </c>
      <c r="C1446" s="1" t="s">
        <v>16</v>
      </c>
      <c r="D1446" s="1">
        <v>2</v>
      </c>
      <c r="E1446" s="1">
        <v>5.25</v>
      </c>
      <c r="F1446" s="1" t="s">
        <v>55</v>
      </c>
      <c r="G1446" s="1">
        <v>2024</v>
      </c>
      <c r="H1446" s="1">
        <v>0</v>
      </c>
      <c r="I1446" s="1">
        <v>0</v>
      </c>
      <c r="J1446" s="1" t="s">
        <v>333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5</v>
      </c>
      <c r="R1446" s="1">
        <v>33</v>
      </c>
      <c r="S1446" s="1">
        <v>28</v>
      </c>
      <c r="T1446" s="1">
        <v>3</v>
      </c>
      <c r="U1446" s="1">
        <v>0</v>
      </c>
      <c r="V1446" s="1">
        <v>7.0714285714285703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8</v>
      </c>
      <c r="AI1446" s="1">
        <v>174</v>
      </c>
      <c r="AJ1446" s="1">
        <v>0</v>
      </c>
      <c r="AK1446" s="1">
        <v>258</v>
      </c>
      <c r="AL1446" s="1">
        <v>9</v>
      </c>
      <c r="AM1446" s="1">
        <v>55</v>
      </c>
      <c r="AN1446" s="1">
        <v>17</v>
      </c>
      <c r="AO1446" s="1">
        <v>15</v>
      </c>
      <c r="AP1446" s="1">
        <v>1</v>
      </c>
      <c r="AQ1446" s="1">
        <v>0</v>
      </c>
      <c r="AR1446" s="1"/>
      <c r="AS1446" s="1">
        <v>8.8965517241379306</v>
      </c>
    </row>
    <row r="1447" spans="1:45" x14ac:dyDescent="0.25">
      <c r="A1447" s="1" t="s">
        <v>118</v>
      </c>
      <c r="B1447" s="1" t="s">
        <v>54</v>
      </c>
      <c r="C1447" s="1" t="s">
        <v>16</v>
      </c>
      <c r="D1447" s="1">
        <v>2</v>
      </c>
      <c r="E1447" s="1">
        <v>4.4000000000000004</v>
      </c>
      <c r="F1447" s="1" t="s">
        <v>55</v>
      </c>
      <c r="G1447" s="1">
        <v>2008</v>
      </c>
      <c r="H1447" s="1">
        <v>0</v>
      </c>
      <c r="I1447" s="1">
        <v>0</v>
      </c>
      <c r="J1447" s="1" t="s">
        <v>366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/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/>
      <c r="AS1447" s="1"/>
    </row>
    <row r="1448" spans="1:45" x14ac:dyDescent="0.25">
      <c r="A1448" s="1" t="s">
        <v>118</v>
      </c>
      <c r="B1448" s="1" t="s">
        <v>54</v>
      </c>
      <c r="C1448" s="1" t="s">
        <v>16</v>
      </c>
      <c r="D1448" s="1">
        <v>2</v>
      </c>
      <c r="E1448" s="1">
        <v>4.4000000000000004</v>
      </c>
      <c r="F1448" s="1" t="s">
        <v>55</v>
      </c>
      <c r="G1448" s="1">
        <v>2009</v>
      </c>
      <c r="H1448" s="1">
        <v>0</v>
      </c>
      <c r="I1448" s="1">
        <v>0</v>
      </c>
      <c r="J1448" s="1" t="s">
        <v>366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/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/>
      <c r="AS1448" s="1"/>
    </row>
    <row r="1449" spans="1:45" x14ac:dyDescent="0.25">
      <c r="A1449" s="1" t="s">
        <v>118</v>
      </c>
      <c r="B1449" s="1" t="s">
        <v>54</v>
      </c>
      <c r="C1449" s="1" t="s">
        <v>16</v>
      </c>
      <c r="D1449" s="1">
        <v>2</v>
      </c>
      <c r="E1449" s="1">
        <v>4.4000000000000004</v>
      </c>
      <c r="F1449" s="1" t="s">
        <v>55</v>
      </c>
      <c r="G1449" s="1">
        <v>2010</v>
      </c>
      <c r="H1449" s="1">
        <v>0</v>
      </c>
      <c r="I1449" s="1">
        <v>0</v>
      </c>
      <c r="J1449" s="1" t="s">
        <v>366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/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/>
      <c r="AS1449" s="1"/>
    </row>
    <row r="1450" spans="1:45" x14ac:dyDescent="0.25">
      <c r="A1450" s="1" t="s">
        <v>118</v>
      </c>
      <c r="B1450" s="1" t="s">
        <v>54</v>
      </c>
      <c r="C1450" s="1" t="s">
        <v>16</v>
      </c>
      <c r="D1450" s="1">
        <v>2</v>
      </c>
      <c r="E1450" s="1">
        <v>4.4000000000000004</v>
      </c>
      <c r="F1450" s="1" t="s">
        <v>55</v>
      </c>
      <c r="G1450" s="1">
        <v>2011</v>
      </c>
      <c r="H1450" s="1">
        <v>0</v>
      </c>
      <c r="I1450" s="1">
        <v>0</v>
      </c>
      <c r="J1450" s="1" t="s">
        <v>366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/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/>
      <c r="AS1450" s="1"/>
    </row>
    <row r="1451" spans="1:45" x14ac:dyDescent="0.25">
      <c r="A1451" s="1" t="s">
        <v>118</v>
      </c>
      <c r="B1451" s="1" t="s">
        <v>54</v>
      </c>
      <c r="C1451" s="1" t="s">
        <v>16</v>
      </c>
      <c r="D1451" s="1">
        <v>2</v>
      </c>
      <c r="E1451" s="1">
        <v>4.4000000000000004</v>
      </c>
      <c r="F1451" s="1" t="s">
        <v>55</v>
      </c>
      <c r="G1451" s="1">
        <v>2012</v>
      </c>
      <c r="H1451" s="1">
        <v>0</v>
      </c>
      <c r="I1451" s="1">
        <v>0</v>
      </c>
      <c r="J1451" s="1" t="s">
        <v>366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/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/>
      <c r="AS1451" s="1"/>
    </row>
    <row r="1452" spans="1:45" x14ac:dyDescent="0.25">
      <c r="A1452" s="1" t="s">
        <v>118</v>
      </c>
      <c r="B1452" s="1" t="s">
        <v>54</v>
      </c>
      <c r="C1452" s="1" t="s">
        <v>16</v>
      </c>
      <c r="D1452" s="1">
        <v>2</v>
      </c>
      <c r="E1452" s="1">
        <v>4.4000000000000004</v>
      </c>
      <c r="F1452" s="1" t="s">
        <v>55</v>
      </c>
      <c r="G1452" s="1">
        <v>2013</v>
      </c>
      <c r="H1452" s="1">
        <v>0</v>
      </c>
      <c r="I1452" s="1">
        <v>0</v>
      </c>
      <c r="J1452" s="1" t="s">
        <v>366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/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/>
      <c r="AS1452" s="1"/>
    </row>
    <row r="1453" spans="1:45" x14ac:dyDescent="0.25">
      <c r="A1453" s="1" t="s">
        <v>118</v>
      </c>
      <c r="B1453" s="1" t="s">
        <v>54</v>
      </c>
      <c r="C1453" s="1" t="s">
        <v>16</v>
      </c>
      <c r="D1453" s="1">
        <v>2</v>
      </c>
      <c r="E1453" s="1">
        <v>4.4000000000000004</v>
      </c>
      <c r="F1453" s="1" t="s">
        <v>55</v>
      </c>
      <c r="G1453" s="1">
        <v>2014</v>
      </c>
      <c r="H1453" s="1">
        <v>0</v>
      </c>
      <c r="I1453" s="1">
        <v>0</v>
      </c>
      <c r="J1453" s="1" t="s">
        <v>366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/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/>
      <c r="AS1453" s="1"/>
    </row>
    <row r="1454" spans="1:45" x14ac:dyDescent="0.25">
      <c r="A1454" s="1" t="s">
        <v>118</v>
      </c>
      <c r="B1454" s="1" t="s">
        <v>54</v>
      </c>
      <c r="C1454" s="1" t="s">
        <v>16</v>
      </c>
      <c r="D1454" s="1">
        <v>2</v>
      </c>
      <c r="E1454" s="1">
        <v>4.4000000000000004</v>
      </c>
      <c r="F1454" s="1" t="s">
        <v>55</v>
      </c>
      <c r="G1454" s="1">
        <v>2015</v>
      </c>
      <c r="H1454" s="1">
        <v>0</v>
      </c>
      <c r="I1454" s="1">
        <v>0</v>
      </c>
      <c r="J1454" s="1" t="s">
        <v>366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/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/>
      <c r="AS1454" s="1"/>
    </row>
    <row r="1455" spans="1:45" x14ac:dyDescent="0.25">
      <c r="A1455" s="1" t="s">
        <v>118</v>
      </c>
      <c r="B1455" s="1" t="s">
        <v>54</v>
      </c>
      <c r="C1455" s="1" t="s">
        <v>16</v>
      </c>
      <c r="D1455" s="1">
        <v>2</v>
      </c>
      <c r="E1455" s="1">
        <v>4.4000000000000004</v>
      </c>
      <c r="F1455" s="1" t="s">
        <v>55</v>
      </c>
      <c r="G1455" s="1">
        <v>2016</v>
      </c>
      <c r="H1455" s="1">
        <v>0</v>
      </c>
      <c r="I1455" s="1">
        <v>0</v>
      </c>
      <c r="J1455" s="1" t="s">
        <v>366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/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/>
      <c r="AS1455" s="1"/>
    </row>
    <row r="1456" spans="1:45" x14ac:dyDescent="0.25">
      <c r="A1456" s="1" t="s">
        <v>118</v>
      </c>
      <c r="B1456" s="1" t="s">
        <v>54</v>
      </c>
      <c r="C1456" s="1" t="s">
        <v>16</v>
      </c>
      <c r="D1456" s="1">
        <v>2</v>
      </c>
      <c r="E1456" s="1">
        <v>4.4000000000000004</v>
      </c>
      <c r="F1456" s="1" t="s">
        <v>55</v>
      </c>
      <c r="G1456" s="1">
        <v>2017</v>
      </c>
      <c r="H1456" s="1">
        <v>0</v>
      </c>
      <c r="I1456" s="1">
        <v>0</v>
      </c>
      <c r="J1456" s="1" t="s">
        <v>366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/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/>
      <c r="AS1456" s="1"/>
    </row>
    <row r="1457" spans="1:45" x14ac:dyDescent="0.25">
      <c r="A1457" s="1" t="s">
        <v>118</v>
      </c>
      <c r="B1457" s="1" t="s">
        <v>54</v>
      </c>
      <c r="C1457" s="1" t="s">
        <v>16</v>
      </c>
      <c r="D1457" s="1">
        <v>2</v>
      </c>
      <c r="E1457" s="1">
        <v>4.4000000000000004</v>
      </c>
      <c r="F1457" s="1" t="s">
        <v>55</v>
      </c>
      <c r="G1457" s="1">
        <v>2018</v>
      </c>
      <c r="H1457" s="1">
        <v>0</v>
      </c>
      <c r="I1457" s="1">
        <v>0</v>
      </c>
      <c r="J1457" s="1" t="s">
        <v>366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/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/>
      <c r="AS1457" s="1"/>
    </row>
    <row r="1458" spans="1:45" x14ac:dyDescent="0.25">
      <c r="A1458" s="1" t="s">
        <v>118</v>
      </c>
      <c r="B1458" s="1" t="s">
        <v>54</v>
      </c>
      <c r="C1458" s="1" t="s">
        <v>16</v>
      </c>
      <c r="D1458" s="1">
        <v>2</v>
      </c>
      <c r="E1458" s="1">
        <v>4.4000000000000004</v>
      </c>
      <c r="F1458" s="1" t="s">
        <v>55</v>
      </c>
      <c r="G1458" s="1">
        <v>2019</v>
      </c>
      <c r="H1458" s="1">
        <v>0</v>
      </c>
      <c r="I1458" s="1">
        <v>0</v>
      </c>
      <c r="J1458" s="1" t="s">
        <v>366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/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/>
      <c r="AS1458" s="1"/>
    </row>
    <row r="1459" spans="1:45" x14ac:dyDescent="0.25">
      <c r="A1459" s="1" t="s">
        <v>118</v>
      </c>
      <c r="B1459" s="1" t="s">
        <v>54</v>
      </c>
      <c r="C1459" s="1" t="s">
        <v>16</v>
      </c>
      <c r="D1459" s="1">
        <v>2</v>
      </c>
      <c r="E1459" s="1">
        <v>4.4000000000000004</v>
      </c>
      <c r="F1459" s="1" t="s">
        <v>55</v>
      </c>
      <c r="G1459" s="1">
        <v>2020</v>
      </c>
      <c r="H1459" s="1">
        <v>0</v>
      </c>
      <c r="I1459" s="1">
        <v>0</v>
      </c>
      <c r="J1459" s="1" t="s">
        <v>366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/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/>
      <c r="AS1459" s="1"/>
    </row>
    <row r="1460" spans="1:45" x14ac:dyDescent="0.25">
      <c r="A1460" s="1" t="s">
        <v>118</v>
      </c>
      <c r="B1460" s="1" t="s">
        <v>54</v>
      </c>
      <c r="C1460" s="1" t="s">
        <v>16</v>
      </c>
      <c r="D1460" s="1">
        <v>2</v>
      </c>
      <c r="E1460" s="1">
        <v>4.4000000000000004</v>
      </c>
      <c r="F1460" s="1" t="s">
        <v>55</v>
      </c>
      <c r="G1460" s="1">
        <v>2021</v>
      </c>
      <c r="H1460" s="1">
        <v>0</v>
      </c>
      <c r="I1460" s="1">
        <v>0</v>
      </c>
      <c r="J1460" s="1" t="s">
        <v>366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/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/>
      <c r="AS1460" s="1"/>
    </row>
    <row r="1461" spans="1:45" x14ac:dyDescent="0.25">
      <c r="A1461" s="1" t="s">
        <v>118</v>
      </c>
      <c r="B1461" s="1" t="s">
        <v>54</v>
      </c>
      <c r="C1461" s="1" t="s">
        <v>16</v>
      </c>
      <c r="D1461" s="1">
        <v>2</v>
      </c>
      <c r="E1461" s="1">
        <v>4.4000000000000004</v>
      </c>
      <c r="F1461" s="1" t="s">
        <v>55</v>
      </c>
      <c r="G1461" s="1">
        <v>2022</v>
      </c>
      <c r="H1461" s="1">
        <v>0</v>
      </c>
      <c r="I1461" s="1">
        <v>0</v>
      </c>
      <c r="J1461" s="1" t="s">
        <v>366</v>
      </c>
      <c r="K1461" s="1">
        <v>2</v>
      </c>
      <c r="L1461" s="1">
        <v>7</v>
      </c>
      <c r="M1461" s="1">
        <v>7</v>
      </c>
      <c r="N1461" s="1">
        <v>0</v>
      </c>
      <c r="O1461" s="1">
        <v>1</v>
      </c>
      <c r="P1461" s="1">
        <v>87.5</v>
      </c>
      <c r="Q1461" s="1">
        <v>2</v>
      </c>
      <c r="R1461" s="1">
        <v>7</v>
      </c>
      <c r="S1461" s="1">
        <v>7</v>
      </c>
      <c r="T1461" s="1">
        <v>0</v>
      </c>
      <c r="U1461" s="1">
        <v>1</v>
      </c>
      <c r="V1461" s="1">
        <v>6</v>
      </c>
      <c r="W1461" s="1">
        <v>9</v>
      </c>
      <c r="X1461" s="1">
        <v>210</v>
      </c>
      <c r="Y1461" s="1">
        <v>0</v>
      </c>
      <c r="Z1461" s="1">
        <v>261</v>
      </c>
      <c r="AA1461" s="1">
        <v>12</v>
      </c>
      <c r="AB1461" s="1">
        <v>68</v>
      </c>
      <c r="AC1461" s="1">
        <v>17</v>
      </c>
      <c r="AD1461" s="1">
        <v>11</v>
      </c>
      <c r="AE1461" s="1">
        <v>2</v>
      </c>
      <c r="AF1461" s="1">
        <v>0</v>
      </c>
      <c r="AG1461" s="1">
        <v>7.75</v>
      </c>
      <c r="AH1461" s="1">
        <v>9</v>
      </c>
      <c r="AI1461" s="1">
        <v>210</v>
      </c>
      <c r="AJ1461" s="1">
        <v>0</v>
      </c>
      <c r="AK1461" s="1">
        <v>261</v>
      </c>
      <c r="AL1461" s="1">
        <v>12</v>
      </c>
      <c r="AM1461" s="1">
        <v>68</v>
      </c>
      <c r="AN1461" s="1">
        <v>17</v>
      </c>
      <c r="AO1461" s="1">
        <v>11</v>
      </c>
      <c r="AP1461" s="1">
        <v>2</v>
      </c>
      <c r="AQ1461" s="1">
        <v>0</v>
      </c>
      <c r="AR1461" s="1">
        <v>7.4571428571428502</v>
      </c>
      <c r="AS1461" s="1">
        <v>7.4571428571428502</v>
      </c>
    </row>
    <row r="1462" spans="1:45" x14ac:dyDescent="0.25">
      <c r="A1462" s="1" t="s">
        <v>118</v>
      </c>
      <c r="B1462" s="1" t="s">
        <v>54</v>
      </c>
      <c r="C1462" s="1" t="s">
        <v>16</v>
      </c>
      <c r="D1462" s="1">
        <v>2</v>
      </c>
      <c r="E1462" s="1">
        <v>4.4000000000000004</v>
      </c>
      <c r="F1462" s="1" t="s">
        <v>55</v>
      </c>
      <c r="G1462" s="1">
        <v>2023</v>
      </c>
      <c r="H1462" s="1">
        <v>0</v>
      </c>
      <c r="I1462" s="1">
        <v>0</v>
      </c>
      <c r="J1462" s="1" t="s">
        <v>366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2</v>
      </c>
      <c r="R1462" s="1">
        <v>7</v>
      </c>
      <c r="S1462" s="1">
        <v>7</v>
      </c>
      <c r="T1462" s="1">
        <v>0</v>
      </c>
      <c r="U1462" s="1">
        <v>1</v>
      </c>
      <c r="V1462" s="1">
        <v>6</v>
      </c>
      <c r="W1462" s="1">
        <v>13</v>
      </c>
      <c r="X1462" s="1">
        <v>294</v>
      </c>
      <c r="Y1462" s="1">
        <v>1</v>
      </c>
      <c r="Z1462" s="1">
        <v>392</v>
      </c>
      <c r="AA1462" s="1">
        <v>11</v>
      </c>
      <c r="AB1462" s="1">
        <v>87</v>
      </c>
      <c r="AC1462" s="1">
        <v>30</v>
      </c>
      <c r="AD1462" s="1">
        <v>13</v>
      </c>
      <c r="AE1462" s="1">
        <v>4</v>
      </c>
      <c r="AF1462" s="1">
        <v>0</v>
      </c>
      <c r="AG1462" s="1">
        <v>8</v>
      </c>
      <c r="AH1462" s="1">
        <v>22</v>
      </c>
      <c r="AI1462" s="1">
        <v>504</v>
      </c>
      <c r="AJ1462" s="1">
        <v>1</v>
      </c>
      <c r="AK1462" s="1">
        <v>653</v>
      </c>
      <c r="AL1462" s="1">
        <v>23</v>
      </c>
      <c r="AM1462" s="1">
        <v>155</v>
      </c>
      <c r="AN1462" s="1">
        <v>47</v>
      </c>
      <c r="AO1462" s="1">
        <v>24</v>
      </c>
      <c r="AP1462" s="1">
        <v>6</v>
      </c>
      <c r="AQ1462" s="1">
        <v>0</v>
      </c>
      <c r="AR1462" s="1">
        <v>8</v>
      </c>
      <c r="AS1462" s="1">
        <v>7.7738095238095202</v>
      </c>
    </row>
    <row r="1463" spans="1:45" x14ac:dyDescent="0.25">
      <c r="A1463" s="1" t="s">
        <v>118</v>
      </c>
      <c r="B1463" s="1" t="s">
        <v>54</v>
      </c>
      <c r="C1463" s="1" t="s">
        <v>16</v>
      </c>
      <c r="D1463" s="1">
        <v>2</v>
      </c>
      <c r="E1463" s="1">
        <v>4.4000000000000004</v>
      </c>
      <c r="F1463" s="1" t="s">
        <v>55</v>
      </c>
      <c r="G1463" s="1">
        <v>2024</v>
      </c>
      <c r="H1463" s="1">
        <v>0</v>
      </c>
      <c r="I1463" s="1">
        <v>0</v>
      </c>
      <c r="J1463" s="1" t="s">
        <v>366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2</v>
      </c>
      <c r="R1463" s="1">
        <v>7</v>
      </c>
      <c r="S1463" s="1">
        <v>7</v>
      </c>
      <c r="T1463" s="1">
        <v>0</v>
      </c>
      <c r="U1463" s="1">
        <v>1</v>
      </c>
      <c r="V1463" s="1">
        <v>6</v>
      </c>
      <c r="W1463" s="1">
        <v>3</v>
      </c>
      <c r="X1463" s="1">
        <v>72</v>
      </c>
      <c r="Y1463" s="1">
        <v>0</v>
      </c>
      <c r="Z1463" s="1">
        <v>91</v>
      </c>
      <c r="AA1463" s="1">
        <v>2</v>
      </c>
      <c r="AB1463" s="1">
        <v>26</v>
      </c>
      <c r="AC1463" s="1">
        <v>4</v>
      </c>
      <c r="AD1463" s="1">
        <v>5</v>
      </c>
      <c r="AE1463" s="1">
        <v>0</v>
      </c>
      <c r="AF1463" s="1">
        <v>0</v>
      </c>
      <c r="AG1463" s="1">
        <v>7</v>
      </c>
      <c r="AH1463" s="1">
        <v>25</v>
      </c>
      <c r="AI1463" s="1">
        <v>576</v>
      </c>
      <c r="AJ1463" s="1">
        <v>1</v>
      </c>
      <c r="AK1463" s="1">
        <v>744</v>
      </c>
      <c r="AL1463" s="1">
        <v>25</v>
      </c>
      <c r="AM1463" s="1">
        <v>181</v>
      </c>
      <c r="AN1463" s="1">
        <v>51</v>
      </c>
      <c r="AO1463" s="1">
        <v>29</v>
      </c>
      <c r="AP1463" s="1">
        <v>6</v>
      </c>
      <c r="AQ1463" s="1">
        <v>0</v>
      </c>
      <c r="AR1463" s="1">
        <v>7.5833333333333304</v>
      </c>
      <c r="AS1463" s="1">
        <v>7.75</v>
      </c>
    </row>
    <row r="1464" spans="1:45" x14ac:dyDescent="0.25">
      <c r="A1464" s="1" t="s">
        <v>119</v>
      </c>
      <c r="B1464" s="1" t="s">
        <v>26</v>
      </c>
      <c r="C1464" s="1" t="s">
        <v>16</v>
      </c>
      <c r="D1464" s="1">
        <v>2</v>
      </c>
      <c r="E1464" s="1">
        <v>2.4</v>
      </c>
      <c r="F1464" s="1" t="s">
        <v>27</v>
      </c>
      <c r="G1464" s="1">
        <v>2008</v>
      </c>
      <c r="H1464" s="1">
        <v>0</v>
      </c>
      <c r="I1464" s="1">
        <v>0</v>
      </c>
      <c r="J1464" s="1" t="s">
        <v>327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/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/>
      <c r="AS1464" s="1"/>
    </row>
    <row r="1465" spans="1:45" x14ac:dyDescent="0.25">
      <c r="A1465" s="1" t="s">
        <v>119</v>
      </c>
      <c r="B1465" s="1" t="s">
        <v>26</v>
      </c>
      <c r="C1465" s="1" t="s">
        <v>16</v>
      </c>
      <c r="D1465" s="1">
        <v>2</v>
      </c>
      <c r="E1465" s="1">
        <v>2.4</v>
      </c>
      <c r="F1465" s="1" t="s">
        <v>27</v>
      </c>
      <c r="G1465" s="1">
        <v>2009</v>
      </c>
      <c r="H1465" s="1">
        <v>0</v>
      </c>
      <c r="I1465" s="1">
        <v>0</v>
      </c>
      <c r="J1465" s="1" t="s">
        <v>327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/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/>
      <c r="AS1465" s="1"/>
    </row>
    <row r="1466" spans="1:45" x14ac:dyDescent="0.25">
      <c r="A1466" s="1" t="s">
        <v>119</v>
      </c>
      <c r="B1466" s="1" t="s">
        <v>26</v>
      </c>
      <c r="C1466" s="1" t="s">
        <v>16</v>
      </c>
      <c r="D1466" s="1">
        <v>2</v>
      </c>
      <c r="E1466" s="1">
        <v>2.4</v>
      </c>
      <c r="F1466" s="1" t="s">
        <v>27</v>
      </c>
      <c r="G1466" s="1">
        <v>2010</v>
      </c>
      <c r="H1466" s="1">
        <v>0</v>
      </c>
      <c r="I1466" s="1">
        <v>0</v>
      </c>
      <c r="J1466" s="1" t="s">
        <v>327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/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/>
      <c r="AS1466" s="1"/>
    </row>
    <row r="1467" spans="1:45" x14ac:dyDescent="0.25">
      <c r="A1467" s="1" t="s">
        <v>119</v>
      </c>
      <c r="B1467" s="1" t="s">
        <v>26</v>
      </c>
      <c r="C1467" s="1" t="s">
        <v>16</v>
      </c>
      <c r="D1467" s="1">
        <v>2</v>
      </c>
      <c r="E1467" s="1">
        <v>2.4</v>
      </c>
      <c r="F1467" s="1" t="s">
        <v>27</v>
      </c>
      <c r="G1467" s="1">
        <v>2011</v>
      </c>
      <c r="H1467" s="1">
        <v>0</v>
      </c>
      <c r="I1467" s="1">
        <v>0</v>
      </c>
      <c r="J1467" s="1" t="s">
        <v>327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/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/>
      <c r="AS1467" s="1"/>
    </row>
    <row r="1468" spans="1:45" x14ac:dyDescent="0.25">
      <c r="A1468" s="1" t="s">
        <v>119</v>
      </c>
      <c r="B1468" s="1" t="s">
        <v>26</v>
      </c>
      <c r="C1468" s="1" t="s">
        <v>16</v>
      </c>
      <c r="D1468" s="1">
        <v>2</v>
      </c>
      <c r="E1468" s="1">
        <v>2.4</v>
      </c>
      <c r="F1468" s="1" t="s">
        <v>27</v>
      </c>
      <c r="G1468" s="1">
        <v>2012</v>
      </c>
      <c r="H1468" s="1">
        <v>0</v>
      </c>
      <c r="I1468" s="1">
        <v>0</v>
      </c>
      <c r="J1468" s="1" t="s">
        <v>327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/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/>
      <c r="AS1468" s="1"/>
    </row>
    <row r="1469" spans="1:45" x14ac:dyDescent="0.25">
      <c r="A1469" s="1" t="s">
        <v>119</v>
      </c>
      <c r="B1469" s="1" t="s">
        <v>26</v>
      </c>
      <c r="C1469" s="1" t="s">
        <v>16</v>
      </c>
      <c r="D1469" s="1">
        <v>2</v>
      </c>
      <c r="E1469" s="1">
        <v>2.4</v>
      </c>
      <c r="F1469" s="1" t="s">
        <v>27</v>
      </c>
      <c r="G1469" s="1">
        <v>2013</v>
      </c>
      <c r="H1469" s="1">
        <v>0</v>
      </c>
      <c r="I1469" s="1">
        <v>0</v>
      </c>
      <c r="J1469" s="1" t="s">
        <v>327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/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/>
      <c r="AS1469" s="1"/>
    </row>
    <row r="1470" spans="1:45" x14ac:dyDescent="0.25">
      <c r="A1470" s="1" t="s">
        <v>119</v>
      </c>
      <c r="B1470" s="1" t="s">
        <v>26</v>
      </c>
      <c r="C1470" s="1" t="s">
        <v>16</v>
      </c>
      <c r="D1470" s="1">
        <v>2</v>
      </c>
      <c r="E1470" s="1">
        <v>2.4</v>
      </c>
      <c r="F1470" s="1" t="s">
        <v>27</v>
      </c>
      <c r="G1470" s="1">
        <v>2014</v>
      </c>
      <c r="H1470" s="1">
        <v>0</v>
      </c>
      <c r="I1470" s="1">
        <v>0</v>
      </c>
      <c r="J1470" s="1" t="s">
        <v>327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/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/>
      <c r="AS1470" s="1"/>
    </row>
    <row r="1471" spans="1:45" x14ac:dyDescent="0.25">
      <c r="A1471" s="1" t="s">
        <v>119</v>
      </c>
      <c r="B1471" s="1" t="s">
        <v>26</v>
      </c>
      <c r="C1471" s="1" t="s">
        <v>16</v>
      </c>
      <c r="D1471" s="1">
        <v>2</v>
      </c>
      <c r="E1471" s="1">
        <v>2.4</v>
      </c>
      <c r="F1471" s="1" t="s">
        <v>27</v>
      </c>
      <c r="G1471" s="1">
        <v>2015</v>
      </c>
      <c r="H1471" s="1">
        <v>0</v>
      </c>
      <c r="I1471" s="1">
        <v>0</v>
      </c>
      <c r="J1471" s="1" t="s">
        <v>327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/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/>
      <c r="AS1471" s="1"/>
    </row>
    <row r="1472" spans="1:45" x14ac:dyDescent="0.25">
      <c r="A1472" s="1" t="s">
        <v>119</v>
      </c>
      <c r="B1472" s="1" t="s">
        <v>26</v>
      </c>
      <c r="C1472" s="1" t="s">
        <v>16</v>
      </c>
      <c r="D1472" s="1">
        <v>2</v>
      </c>
      <c r="E1472" s="1">
        <v>2.4</v>
      </c>
      <c r="F1472" s="1" t="s">
        <v>27</v>
      </c>
      <c r="G1472" s="1">
        <v>2016</v>
      </c>
      <c r="H1472" s="1">
        <v>1</v>
      </c>
      <c r="I1472" s="1">
        <v>1</v>
      </c>
      <c r="J1472" s="1" t="s">
        <v>327</v>
      </c>
      <c r="K1472" s="1">
        <v>1</v>
      </c>
      <c r="L1472" s="1">
        <v>0</v>
      </c>
      <c r="M1472" s="1">
        <v>1</v>
      </c>
      <c r="N1472" s="1">
        <v>0</v>
      </c>
      <c r="O1472" s="1">
        <v>0</v>
      </c>
      <c r="P1472" s="1">
        <v>0</v>
      </c>
      <c r="Q1472" s="1">
        <v>1</v>
      </c>
      <c r="R1472" s="1">
        <v>0</v>
      </c>
      <c r="S1472" s="1">
        <v>1</v>
      </c>
      <c r="T1472" s="1">
        <v>0</v>
      </c>
      <c r="U1472" s="1">
        <v>0</v>
      </c>
      <c r="V1472" s="1">
        <v>0</v>
      </c>
      <c r="W1472" s="1">
        <v>5</v>
      </c>
      <c r="X1472" s="1">
        <v>102</v>
      </c>
      <c r="Y1472" s="1">
        <v>0</v>
      </c>
      <c r="Z1472" s="1">
        <v>115</v>
      </c>
      <c r="AA1472" s="1">
        <v>12</v>
      </c>
      <c r="AB1472" s="1">
        <v>34</v>
      </c>
      <c r="AC1472" s="1">
        <v>4</v>
      </c>
      <c r="AD1472" s="1">
        <v>5</v>
      </c>
      <c r="AE1472" s="1">
        <v>1</v>
      </c>
      <c r="AF1472" s="1">
        <v>0</v>
      </c>
      <c r="AG1472" s="1">
        <v>8</v>
      </c>
      <c r="AH1472" s="1">
        <v>5</v>
      </c>
      <c r="AI1472" s="1">
        <v>102</v>
      </c>
      <c r="AJ1472" s="1">
        <v>0</v>
      </c>
      <c r="AK1472" s="1">
        <v>115</v>
      </c>
      <c r="AL1472" s="1">
        <v>12</v>
      </c>
      <c r="AM1472" s="1">
        <v>34</v>
      </c>
      <c r="AN1472" s="1">
        <v>4</v>
      </c>
      <c r="AO1472" s="1">
        <v>5</v>
      </c>
      <c r="AP1472" s="1">
        <v>1</v>
      </c>
      <c r="AQ1472" s="1">
        <v>0</v>
      </c>
      <c r="AR1472" s="1">
        <v>6.7647058823529402</v>
      </c>
      <c r="AS1472" s="1">
        <v>6.7647058823529402</v>
      </c>
    </row>
    <row r="1473" spans="1:45" x14ac:dyDescent="0.25">
      <c r="A1473" s="1" t="s">
        <v>119</v>
      </c>
      <c r="B1473" s="1" t="s">
        <v>26</v>
      </c>
      <c r="C1473" s="1" t="s">
        <v>16</v>
      </c>
      <c r="D1473" s="1">
        <v>2</v>
      </c>
      <c r="E1473" s="1">
        <v>2.4</v>
      </c>
      <c r="F1473" s="1" t="s">
        <v>27</v>
      </c>
      <c r="G1473" s="1">
        <v>2017</v>
      </c>
      <c r="H1473" s="1">
        <v>0</v>
      </c>
      <c r="I1473" s="1">
        <v>1</v>
      </c>
      <c r="J1473" s="1" t="s">
        <v>327</v>
      </c>
      <c r="K1473" s="1">
        <v>1</v>
      </c>
      <c r="L1473" s="1">
        <v>5</v>
      </c>
      <c r="M1473" s="1">
        <v>7</v>
      </c>
      <c r="N1473" s="1">
        <v>1</v>
      </c>
      <c r="O1473" s="1">
        <v>0</v>
      </c>
      <c r="P1473" s="1">
        <v>71.42</v>
      </c>
      <c r="Q1473" s="1">
        <v>2</v>
      </c>
      <c r="R1473" s="1">
        <v>5</v>
      </c>
      <c r="S1473" s="1">
        <v>8</v>
      </c>
      <c r="T1473" s="1">
        <v>1</v>
      </c>
      <c r="U1473" s="1">
        <v>0</v>
      </c>
      <c r="V1473" s="1">
        <v>3.75</v>
      </c>
      <c r="W1473" s="1">
        <v>6</v>
      </c>
      <c r="X1473" s="1">
        <v>119</v>
      </c>
      <c r="Y1473" s="1">
        <v>0</v>
      </c>
      <c r="Z1473" s="1">
        <v>163</v>
      </c>
      <c r="AA1473" s="1">
        <v>7</v>
      </c>
      <c r="AB1473" s="1">
        <v>39</v>
      </c>
      <c r="AC1473" s="1">
        <v>8</v>
      </c>
      <c r="AD1473" s="1">
        <v>9</v>
      </c>
      <c r="AE1473" s="1">
        <v>3</v>
      </c>
      <c r="AF1473" s="1">
        <v>0</v>
      </c>
      <c r="AG1473" s="1">
        <v>8.33</v>
      </c>
      <c r="AH1473" s="1">
        <v>11</v>
      </c>
      <c r="AI1473" s="1">
        <v>221</v>
      </c>
      <c r="AJ1473" s="1">
        <v>0</v>
      </c>
      <c r="AK1473" s="1">
        <v>278</v>
      </c>
      <c r="AL1473" s="1">
        <v>19</v>
      </c>
      <c r="AM1473" s="1">
        <v>73</v>
      </c>
      <c r="AN1473" s="1">
        <v>12</v>
      </c>
      <c r="AO1473" s="1">
        <v>14</v>
      </c>
      <c r="AP1473" s="1">
        <v>4</v>
      </c>
      <c r="AQ1473" s="1">
        <v>0</v>
      </c>
      <c r="AR1473" s="1">
        <v>8.2184873949579806</v>
      </c>
      <c r="AS1473" s="1">
        <v>7.54751131221719</v>
      </c>
    </row>
    <row r="1474" spans="1:45" x14ac:dyDescent="0.25">
      <c r="A1474" s="1" t="s">
        <v>119</v>
      </c>
      <c r="B1474" s="1" t="s">
        <v>26</v>
      </c>
      <c r="C1474" s="1" t="s">
        <v>16</v>
      </c>
      <c r="D1474" s="1">
        <v>2</v>
      </c>
      <c r="E1474" s="1">
        <v>2.4</v>
      </c>
      <c r="F1474" s="1" t="s">
        <v>27</v>
      </c>
      <c r="G1474" s="1">
        <v>2018</v>
      </c>
      <c r="H1474" s="1">
        <v>0</v>
      </c>
      <c r="I1474" s="1">
        <v>1</v>
      </c>
      <c r="J1474" s="1" t="s">
        <v>327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2</v>
      </c>
      <c r="R1474" s="1">
        <v>5</v>
      </c>
      <c r="S1474" s="1">
        <v>8</v>
      </c>
      <c r="T1474" s="1">
        <v>1</v>
      </c>
      <c r="U1474" s="1">
        <v>0</v>
      </c>
      <c r="V1474" s="1">
        <v>3.75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11</v>
      </c>
      <c r="AI1474" s="1">
        <v>221</v>
      </c>
      <c r="AJ1474" s="1">
        <v>0</v>
      </c>
      <c r="AK1474" s="1">
        <v>278</v>
      </c>
      <c r="AL1474" s="1">
        <v>19</v>
      </c>
      <c r="AM1474" s="1">
        <v>73</v>
      </c>
      <c r="AN1474" s="1">
        <v>12</v>
      </c>
      <c r="AO1474" s="1">
        <v>14</v>
      </c>
      <c r="AP1474" s="1">
        <v>4</v>
      </c>
      <c r="AQ1474" s="1">
        <v>0</v>
      </c>
      <c r="AR1474" s="1"/>
      <c r="AS1474" s="1">
        <v>7.54751131221719</v>
      </c>
    </row>
    <row r="1475" spans="1:45" x14ac:dyDescent="0.25">
      <c r="A1475" s="1" t="s">
        <v>119</v>
      </c>
      <c r="B1475" s="1" t="s">
        <v>26</v>
      </c>
      <c r="C1475" s="1" t="s">
        <v>16</v>
      </c>
      <c r="D1475" s="1">
        <v>2</v>
      </c>
      <c r="E1475" s="1">
        <v>2.4</v>
      </c>
      <c r="F1475" s="1" t="s">
        <v>27</v>
      </c>
      <c r="G1475" s="1">
        <v>2019</v>
      </c>
      <c r="H1475" s="1">
        <v>0</v>
      </c>
      <c r="I1475" s="1">
        <v>0</v>
      </c>
      <c r="J1475" s="1" t="s">
        <v>327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1</v>
      </c>
      <c r="R1475" s="1">
        <v>5</v>
      </c>
      <c r="S1475" s="1">
        <v>7</v>
      </c>
      <c r="T1475" s="1">
        <v>1</v>
      </c>
      <c r="U1475" s="1">
        <v>0</v>
      </c>
      <c r="V1475" s="1">
        <v>4.2857142857142803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6</v>
      </c>
      <c r="AI1475" s="1">
        <v>119</v>
      </c>
      <c r="AJ1475" s="1">
        <v>0</v>
      </c>
      <c r="AK1475" s="1">
        <v>163</v>
      </c>
      <c r="AL1475" s="1">
        <v>7</v>
      </c>
      <c r="AM1475" s="1">
        <v>39</v>
      </c>
      <c r="AN1475" s="1">
        <v>8</v>
      </c>
      <c r="AO1475" s="1">
        <v>9</v>
      </c>
      <c r="AP1475" s="1">
        <v>3</v>
      </c>
      <c r="AQ1475" s="1">
        <v>0</v>
      </c>
      <c r="AR1475" s="1"/>
      <c r="AS1475" s="1">
        <v>8.2184873949579806</v>
      </c>
    </row>
    <row r="1476" spans="1:45" x14ac:dyDescent="0.25">
      <c r="A1476" s="1" t="s">
        <v>119</v>
      </c>
      <c r="B1476" s="1" t="s">
        <v>26</v>
      </c>
      <c r="C1476" s="1" t="s">
        <v>16</v>
      </c>
      <c r="D1476" s="1">
        <v>2</v>
      </c>
      <c r="E1476" s="1">
        <v>2.4</v>
      </c>
      <c r="F1476" s="1" t="s">
        <v>27</v>
      </c>
      <c r="G1476" s="1">
        <v>2020</v>
      </c>
      <c r="H1476" s="1">
        <v>0</v>
      </c>
      <c r="I1476" s="1">
        <v>0</v>
      </c>
      <c r="J1476" s="1" t="s">
        <v>327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/>
      <c r="W1476" s="1">
        <v>3</v>
      </c>
      <c r="X1476" s="1">
        <v>66</v>
      </c>
      <c r="Y1476" s="1">
        <v>0</v>
      </c>
      <c r="Z1476" s="1">
        <v>92</v>
      </c>
      <c r="AA1476" s="1">
        <v>2</v>
      </c>
      <c r="AB1476" s="1">
        <v>20</v>
      </c>
      <c r="AC1476" s="1">
        <v>3</v>
      </c>
      <c r="AD1476" s="1">
        <v>6</v>
      </c>
      <c r="AE1476" s="1">
        <v>1</v>
      </c>
      <c r="AF1476" s="1">
        <v>0</v>
      </c>
      <c r="AG1476" s="1">
        <v>9</v>
      </c>
      <c r="AH1476" s="1">
        <v>3</v>
      </c>
      <c r="AI1476" s="1">
        <v>66</v>
      </c>
      <c r="AJ1476" s="1">
        <v>0</v>
      </c>
      <c r="AK1476" s="1">
        <v>92</v>
      </c>
      <c r="AL1476" s="1">
        <v>2</v>
      </c>
      <c r="AM1476" s="1">
        <v>20</v>
      </c>
      <c r="AN1476" s="1">
        <v>3</v>
      </c>
      <c r="AO1476" s="1">
        <v>6</v>
      </c>
      <c r="AP1476" s="1">
        <v>1</v>
      </c>
      <c r="AQ1476" s="1">
        <v>0</v>
      </c>
      <c r="AR1476" s="1">
        <v>8.3636363636363598</v>
      </c>
      <c r="AS1476" s="1">
        <v>8.3636363636363598</v>
      </c>
    </row>
    <row r="1477" spans="1:45" x14ac:dyDescent="0.25">
      <c r="A1477" s="1" t="s">
        <v>119</v>
      </c>
      <c r="B1477" s="1" t="s">
        <v>26</v>
      </c>
      <c r="C1477" s="1" t="s">
        <v>16</v>
      </c>
      <c r="D1477" s="1">
        <v>2</v>
      </c>
      <c r="E1477" s="1">
        <v>2.4</v>
      </c>
      <c r="F1477" s="1" t="s">
        <v>27</v>
      </c>
      <c r="G1477" s="1">
        <v>2021</v>
      </c>
      <c r="H1477" s="1">
        <v>0</v>
      </c>
      <c r="I1477" s="1">
        <v>0</v>
      </c>
      <c r="J1477" s="1" t="s">
        <v>327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/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3</v>
      </c>
      <c r="AI1477" s="1">
        <v>66</v>
      </c>
      <c r="AJ1477" s="1">
        <v>0</v>
      </c>
      <c r="AK1477" s="1">
        <v>92</v>
      </c>
      <c r="AL1477" s="1">
        <v>2</v>
      </c>
      <c r="AM1477" s="1">
        <v>20</v>
      </c>
      <c r="AN1477" s="1">
        <v>3</v>
      </c>
      <c r="AO1477" s="1">
        <v>6</v>
      </c>
      <c r="AP1477" s="1">
        <v>1</v>
      </c>
      <c r="AQ1477" s="1">
        <v>0</v>
      </c>
      <c r="AR1477" s="1"/>
      <c r="AS1477" s="1">
        <v>8.3636363636363598</v>
      </c>
    </row>
    <row r="1478" spans="1:45" x14ac:dyDescent="0.25">
      <c r="A1478" s="1" t="s">
        <v>119</v>
      </c>
      <c r="B1478" s="1" t="s">
        <v>26</v>
      </c>
      <c r="C1478" s="1" t="s">
        <v>16</v>
      </c>
      <c r="D1478" s="1">
        <v>2</v>
      </c>
      <c r="E1478" s="1">
        <v>2.4</v>
      </c>
      <c r="F1478" s="1" t="s">
        <v>27</v>
      </c>
      <c r="G1478" s="1">
        <v>2022</v>
      </c>
      <c r="H1478" s="1">
        <v>0</v>
      </c>
      <c r="I1478" s="1">
        <v>0</v>
      </c>
      <c r="J1478" s="1" t="s">
        <v>327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/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3</v>
      </c>
      <c r="AI1478" s="1">
        <v>66</v>
      </c>
      <c r="AJ1478" s="1">
        <v>0</v>
      </c>
      <c r="AK1478" s="1">
        <v>92</v>
      </c>
      <c r="AL1478" s="1">
        <v>2</v>
      </c>
      <c r="AM1478" s="1">
        <v>20</v>
      </c>
      <c r="AN1478" s="1">
        <v>3</v>
      </c>
      <c r="AO1478" s="1">
        <v>6</v>
      </c>
      <c r="AP1478" s="1">
        <v>1</v>
      </c>
      <c r="AQ1478" s="1">
        <v>0</v>
      </c>
      <c r="AR1478" s="1"/>
      <c r="AS1478" s="1">
        <v>8.3636363636363598</v>
      </c>
    </row>
    <row r="1479" spans="1:45" x14ac:dyDescent="0.25">
      <c r="A1479" s="1" t="s">
        <v>119</v>
      </c>
      <c r="B1479" s="1" t="s">
        <v>26</v>
      </c>
      <c r="C1479" s="1" t="s">
        <v>16</v>
      </c>
      <c r="D1479" s="1">
        <v>2</v>
      </c>
      <c r="E1479" s="1">
        <v>2.4</v>
      </c>
      <c r="F1479" s="1" t="s">
        <v>27</v>
      </c>
      <c r="G1479" s="1">
        <v>2023</v>
      </c>
      <c r="H1479" s="1">
        <v>0</v>
      </c>
      <c r="I1479" s="1">
        <v>0</v>
      </c>
      <c r="J1479" s="1" t="s">
        <v>327</v>
      </c>
      <c r="K1479" s="1">
        <v>3</v>
      </c>
      <c r="L1479" s="1">
        <v>10</v>
      </c>
      <c r="M1479" s="1">
        <v>16</v>
      </c>
      <c r="N1479" s="1">
        <v>0</v>
      </c>
      <c r="O1479" s="1">
        <v>0</v>
      </c>
      <c r="P1479" s="1">
        <v>77.77</v>
      </c>
      <c r="Q1479" s="1">
        <v>3</v>
      </c>
      <c r="R1479" s="1">
        <v>10</v>
      </c>
      <c r="S1479" s="1">
        <v>16</v>
      </c>
      <c r="T1479" s="1">
        <v>0</v>
      </c>
      <c r="U1479" s="1">
        <v>0</v>
      </c>
      <c r="V1479" s="1">
        <v>3.75</v>
      </c>
      <c r="W1479" s="1">
        <v>6</v>
      </c>
      <c r="X1479" s="1">
        <v>132</v>
      </c>
      <c r="Y1479" s="1">
        <v>0</v>
      </c>
      <c r="Z1479" s="1">
        <v>188</v>
      </c>
      <c r="AA1479" s="1">
        <v>8</v>
      </c>
      <c r="AB1479" s="1">
        <v>40</v>
      </c>
      <c r="AC1479" s="1">
        <v>15</v>
      </c>
      <c r="AD1479" s="1">
        <v>8</v>
      </c>
      <c r="AE1479" s="1">
        <v>1</v>
      </c>
      <c r="AF1479" s="1">
        <v>0</v>
      </c>
      <c r="AG1479" s="1">
        <v>7.665</v>
      </c>
      <c r="AH1479" s="1">
        <v>6</v>
      </c>
      <c r="AI1479" s="1">
        <v>132</v>
      </c>
      <c r="AJ1479" s="1">
        <v>0</v>
      </c>
      <c r="AK1479" s="1">
        <v>188</v>
      </c>
      <c r="AL1479" s="1">
        <v>8</v>
      </c>
      <c r="AM1479" s="1">
        <v>40</v>
      </c>
      <c r="AN1479" s="1">
        <v>15</v>
      </c>
      <c r="AO1479" s="1">
        <v>8</v>
      </c>
      <c r="AP1479" s="1">
        <v>1</v>
      </c>
      <c r="AQ1479" s="1">
        <v>0</v>
      </c>
      <c r="AR1479" s="1">
        <v>8.5454545454545396</v>
      </c>
      <c r="AS1479" s="1">
        <v>8.5454545454545396</v>
      </c>
    </row>
    <row r="1480" spans="1:45" x14ac:dyDescent="0.25">
      <c r="A1480" s="1" t="s">
        <v>119</v>
      </c>
      <c r="B1480" s="1" t="s">
        <v>26</v>
      </c>
      <c r="C1480" s="1" t="s">
        <v>16</v>
      </c>
      <c r="D1480" s="1">
        <v>2</v>
      </c>
      <c r="E1480" s="1">
        <v>2.4</v>
      </c>
      <c r="F1480" s="1" t="s">
        <v>27</v>
      </c>
      <c r="G1480" s="1">
        <v>2024</v>
      </c>
      <c r="H1480" s="1">
        <v>0</v>
      </c>
      <c r="I1480" s="1">
        <v>0</v>
      </c>
      <c r="J1480" s="1" t="s">
        <v>327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3</v>
      </c>
      <c r="R1480" s="1">
        <v>10</v>
      </c>
      <c r="S1480" s="1">
        <v>16</v>
      </c>
      <c r="T1480" s="1">
        <v>0</v>
      </c>
      <c r="U1480" s="1">
        <v>0</v>
      </c>
      <c r="V1480" s="1">
        <v>3.75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6</v>
      </c>
      <c r="AI1480" s="1">
        <v>132</v>
      </c>
      <c r="AJ1480" s="1">
        <v>0</v>
      </c>
      <c r="AK1480" s="1">
        <v>188</v>
      </c>
      <c r="AL1480" s="1">
        <v>8</v>
      </c>
      <c r="AM1480" s="1">
        <v>40</v>
      </c>
      <c r="AN1480" s="1">
        <v>15</v>
      </c>
      <c r="AO1480" s="1">
        <v>8</v>
      </c>
      <c r="AP1480" s="1">
        <v>1</v>
      </c>
      <c r="AQ1480" s="1">
        <v>0</v>
      </c>
      <c r="AR1480" s="1"/>
      <c r="AS1480" s="1">
        <v>8.5454545454545396</v>
      </c>
    </row>
    <row r="1481" spans="1:45" x14ac:dyDescent="0.25">
      <c r="A1481" s="1" t="s">
        <v>120</v>
      </c>
      <c r="B1481" s="1" t="s">
        <v>26</v>
      </c>
      <c r="C1481" s="1" t="s">
        <v>11</v>
      </c>
      <c r="D1481" s="1">
        <v>0.3</v>
      </c>
      <c r="E1481" s="1">
        <v>3.2</v>
      </c>
      <c r="F1481" s="1" t="s">
        <v>27</v>
      </c>
      <c r="G1481" s="1">
        <v>2008</v>
      </c>
      <c r="H1481" s="1">
        <v>0</v>
      </c>
      <c r="I1481" s="1">
        <v>0</v>
      </c>
      <c r="J1481" s="1" t="s">
        <v>323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/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/>
      <c r="AS1481" s="1"/>
    </row>
    <row r="1482" spans="1:45" x14ac:dyDescent="0.25">
      <c r="A1482" s="1" t="s">
        <v>120</v>
      </c>
      <c r="B1482" s="1" t="s">
        <v>26</v>
      </c>
      <c r="C1482" s="1" t="s">
        <v>11</v>
      </c>
      <c r="D1482" s="1">
        <v>0.3</v>
      </c>
      <c r="E1482" s="1">
        <v>3.2</v>
      </c>
      <c r="F1482" s="1" t="s">
        <v>27</v>
      </c>
      <c r="G1482" s="1">
        <v>2009</v>
      </c>
      <c r="H1482" s="1">
        <v>0</v>
      </c>
      <c r="I1482" s="1">
        <v>0</v>
      </c>
      <c r="J1482" s="1" t="s">
        <v>323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/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/>
      <c r="AS1482" s="1"/>
    </row>
    <row r="1483" spans="1:45" x14ac:dyDescent="0.25">
      <c r="A1483" s="1" t="s">
        <v>120</v>
      </c>
      <c r="B1483" s="1" t="s">
        <v>26</v>
      </c>
      <c r="C1483" s="1" t="s">
        <v>11</v>
      </c>
      <c r="D1483" s="1">
        <v>0.3</v>
      </c>
      <c r="E1483" s="1">
        <v>3.2</v>
      </c>
      <c r="F1483" s="1" t="s">
        <v>27</v>
      </c>
      <c r="G1483" s="1">
        <v>2010</v>
      </c>
      <c r="H1483" s="1">
        <v>0</v>
      </c>
      <c r="I1483" s="1">
        <v>0</v>
      </c>
      <c r="J1483" s="1" t="s">
        <v>323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/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/>
      <c r="AS1483" s="1"/>
    </row>
    <row r="1484" spans="1:45" x14ac:dyDescent="0.25">
      <c r="A1484" s="1" t="s">
        <v>120</v>
      </c>
      <c r="B1484" s="1" t="s">
        <v>26</v>
      </c>
      <c r="C1484" s="1" t="s">
        <v>11</v>
      </c>
      <c r="D1484" s="1">
        <v>0.3</v>
      </c>
      <c r="E1484" s="1">
        <v>3.2</v>
      </c>
      <c r="F1484" s="1" t="s">
        <v>27</v>
      </c>
      <c r="G1484" s="1">
        <v>2011</v>
      </c>
      <c r="H1484" s="1">
        <v>0</v>
      </c>
      <c r="I1484" s="1">
        <v>0</v>
      </c>
      <c r="J1484" s="1" t="s">
        <v>323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/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/>
      <c r="AS1484" s="1"/>
    </row>
    <row r="1485" spans="1:45" x14ac:dyDescent="0.25">
      <c r="A1485" s="1" t="s">
        <v>120</v>
      </c>
      <c r="B1485" s="1" t="s">
        <v>26</v>
      </c>
      <c r="C1485" s="1" t="s">
        <v>11</v>
      </c>
      <c r="D1485" s="1">
        <v>0.3</v>
      </c>
      <c r="E1485" s="1">
        <v>3.2</v>
      </c>
      <c r="F1485" s="1" t="s">
        <v>27</v>
      </c>
      <c r="G1485" s="1">
        <v>2012</v>
      </c>
      <c r="H1485" s="1">
        <v>0</v>
      </c>
      <c r="I1485" s="1">
        <v>0</v>
      </c>
      <c r="J1485" s="1" t="s">
        <v>323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/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/>
      <c r="AS1485" s="1"/>
    </row>
    <row r="1486" spans="1:45" x14ac:dyDescent="0.25">
      <c r="A1486" s="1" t="s">
        <v>120</v>
      </c>
      <c r="B1486" s="1" t="s">
        <v>26</v>
      </c>
      <c r="C1486" s="1" t="s">
        <v>11</v>
      </c>
      <c r="D1486" s="1">
        <v>0.3</v>
      </c>
      <c r="E1486" s="1">
        <v>3.2</v>
      </c>
      <c r="F1486" s="1" t="s">
        <v>27</v>
      </c>
      <c r="G1486" s="1">
        <v>2013</v>
      </c>
      <c r="H1486" s="1">
        <v>0</v>
      </c>
      <c r="I1486" s="1">
        <v>0</v>
      </c>
      <c r="J1486" s="1" t="s">
        <v>323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/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/>
      <c r="AS1486" s="1"/>
    </row>
    <row r="1487" spans="1:45" x14ac:dyDescent="0.25">
      <c r="A1487" s="1" t="s">
        <v>120</v>
      </c>
      <c r="B1487" s="1" t="s">
        <v>26</v>
      </c>
      <c r="C1487" s="1" t="s">
        <v>11</v>
      </c>
      <c r="D1487" s="1">
        <v>0.3</v>
      </c>
      <c r="E1487" s="1">
        <v>3.2</v>
      </c>
      <c r="F1487" s="1" t="s">
        <v>27</v>
      </c>
      <c r="G1487" s="1">
        <v>2014</v>
      </c>
      <c r="H1487" s="1">
        <v>0</v>
      </c>
      <c r="I1487" s="1">
        <v>0</v>
      </c>
      <c r="J1487" s="1" t="s">
        <v>323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/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/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/>
      <c r="AS1487" s="1"/>
    </row>
    <row r="1488" spans="1:45" x14ac:dyDescent="0.25">
      <c r="A1488" s="1" t="s">
        <v>120</v>
      </c>
      <c r="B1488" s="1" t="s">
        <v>26</v>
      </c>
      <c r="C1488" s="1" t="s">
        <v>11</v>
      </c>
      <c r="D1488" s="1">
        <v>0.3</v>
      </c>
      <c r="E1488" s="1">
        <v>3.2</v>
      </c>
      <c r="F1488" s="1" t="s">
        <v>27</v>
      </c>
      <c r="G1488" s="1">
        <v>2015</v>
      </c>
      <c r="H1488" s="1">
        <v>0</v>
      </c>
      <c r="I1488" s="1">
        <v>0</v>
      </c>
      <c r="J1488" s="1" t="s">
        <v>323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/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/>
      <c r="AS1488" s="1"/>
    </row>
    <row r="1489" spans="1:45" x14ac:dyDescent="0.25">
      <c r="A1489" s="1" t="s">
        <v>120</v>
      </c>
      <c r="B1489" s="1" t="s">
        <v>26</v>
      </c>
      <c r="C1489" s="1" t="s">
        <v>11</v>
      </c>
      <c r="D1489" s="1">
        <v>0.3</v>
      </c>
      <c r="E1489" s="1">
        <v>3.2</v>
      </c>
      <c r="F1489" s="1" t="s">
        <v>27</v>
      </c>
      <c r="G1489" s="1">
        <v>2016</v>
      </c>
      <c r="H1489" s="1">
        <v>0</v>
      </c>
      <c r="I1489" s="1">
        <v>0</v>
      </c>
      <c r="J1489" s="1" t="s">
        <v>323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/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/>
      <c r="AS1489" s="1"/>
    </row>
    <row r="1490" spans="1:45" x14ac:dyDescent="0.25">
      <c r="A1490" s="1" t="s">
        <v>120</v>
      </c>
      <c r="B1490" s="1" t="s">
        <v>26</v>
      </c>
      <c r="C1490" s="1" t="s">
        <v>11</v>
      </c>
      <c r="D1490" s="1">
        <v>0.3</v>
      </c>
      <c r="E1490" s="1">
        <v>3.2</v>
      </c>
      <c r="F1490" s="1" t="s">
        <v>27</v>
      </c>
      <c r="G1490" s="1">
        <v>2017</v>
      </c>
      <c r="H1490" s="1">
        <v>0</v>
      </c>
      <c r="I1490" s="1">
        <v>0</v>
      </c>
      <c r="J1490" s="1" t="s">
        <v>323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/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/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/>
      <c r="AS1490" s="1"/>
    </row>
    <row r="1491" spans="1:45" x14ac:dyDescent="0.25">
      <c r="A1491" s="1" t="s">
        <v>120</v>
      </c>
      <c r="B1491" s="1" t="s">
        <v>26</v>
      </c>
      <c r="C1491" s="1" t="s">
        <v>11</v>
      </c>
      <c r="D1491" s="1">
        <v>0.3</v>
      </c>
      <c r="E1491" s="1">
        <v>3.2</v>
      </c>
      <c r="F1491" s="1" t="s">
        <v>27</v>
      </c>
      <c r="G1491" s="1">
        <v>2018</v>
      </c>
      <c r="H1491" s="1">
        <v>0</v>
      </c>
      <c r="I1491" s="1">
        <v>0</v>
      </c>
      <c r="J1491" s="1" t="s">
        <v>323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/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/>
      <c r="AS1491" s="1"/>
    </row>
    <row r="1492" spans="1:45" x14ac:dyDescent="0.25">
      <c r="A1492" s="1" t="s">
        <v>120</v>
      </c>
      <c r="B1492" s="1" t="s">
        <v>26</v>
      </c>
      <c r="C1492" s="1" t="s">
        <v>11</v>
      </c>
      <c r="D1492" s="1">
        <v>0.3</v>
      </c>
      <c r="E1492" s="1">
        <v>3.2</v>
      </c>
      <c r="F1492" s="1" t="s">
        <v>27</v>
      </c>
      <c r="G1492" s="1">
        <v>2019</v>
      </c>
      <c r="H1492" s="1">
        <v>0</v>
      </c>
      <c r="I1492" s="1">
        <v>0</v>
      </c>
      <c r="J1492" s="1" t="s">
        <v>323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/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/>
      <c r="AS1492" s="1"/>
    </row>
    <row r="1493" spans="1:45" x14ac:dyDescent="0.25">
      <c r="A1493" s="1" t="s">
        <v>120</v>
      </c>
      <c r="B1493" s="1" t="s">
        <v>26</v>
      </c>
      <c r="C1493" s="1" t="s">
        <v>11</v>
      </c>
      <c r="D1493" s="1">
        <v>0.3</v>
      </c>
      <c r="E1493" s="1">
        <v>3.2</v>
      </c>
      <c r="F1493" s="1" t="s">
        <v>27</v>
      </c>
      <c r="G1493" s="1">
        <v>2020</v>
      </c>
      <c r="H1493" s="1">
        <v>0</v>
      </c>
      <c r="I1493" s="1">
        <v>0</v>
      </c>
      <c r="J1493" s="1" t="s">
        <v>323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/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/>
      <c r="AS1493" s="1"/>
    </row>
    <row r="1494" spans="1:45" x14ac:dyDescent="0.25">
      <c r="A1494" s="1" t="s">
        <v>120</v>
      </c>
      <c r="B1494" s="1" t="s">
        <v>26</v>
      </c>
      <c r="C1494" s="1" t="s">
        <v>11</v>
      </c>
      <c r="D1494" s="1">
        <v>0.3</v>
      </c>
      <c r="E1494" s="1">
        <v>3.2</v>
      </c>
      <c r="F1494" s="1" t="s">
        <v>27</v>
      </c>
      <c r="G1494" s="1">
        <v>2021</v>
      </c>
      <c r="H1494" s="1">
        <v>0</v>
      </c>
      <c r="I1494" s="1">
        <v>0</v>
      </c>
      <c r="J1494" s="1" t="s">
        <v>323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/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/>
      <c r="AS1494" s="1"/>
    </row>
    <row r="1495" spans="1:45" x14ac:dyDescent="0.25">
      <c r="A1495" s="1" t="s">
        <v>120</v>
      </c>
      <c r="B1495" s="1" t="s">
        <v>26</v>
      </c>
      <c r="C1495" s="1" t="s">
        <v>11</v>
      </c>
      <c r="D1495" s="1">
        <v>0.3</v>
      </c>
      <c r="E1495" s="1">
        <v>3.2</v>
      </c>
      <c r="F1495" s="1" t="s">
        <v>27</v>
      </c>
      <c r="G1495" s="1">
        <v>2022</v>
      </c>
      <c r="H1495" s="1">
        <v>0</v>
      </c>
      <c r="I1495" s="1">
        <v>0</v>
      </c>
      <c r="J1495" s="1" t="s">
        <v>323</v>
      </c>
      <c r="K1495" s="1">
        <v>7</v>
      </c>
      <c r="L1495" s="1">
        <v>108</v>
      </c>
      <c r="M1495" s="1">
        <v>75</v>
      </c>
      <c r="N1495" s="1">
        <v>14</v>
      </c>
      <c r="O1495" s="1">
        <v>3</v>
      </c>
      <c r="P1495" s="1">
        <v>100</v>
      </c>
      <c r="Q1495" s="1">
        <v>7</v>
      </c>
      <c r="R1495" s="1">
        <v>108</v>
      </c>
      <c r="S1495" s="1">
        <v>75</v>
      </c>
      <c r="T1495" s="1">
        <v>14</v>
      </c>
      <c r="U1495" s="1">
        <v>3</v>
      </c>
      <c r="V1495" s="1">
        <v>8.64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/>
      <c r="AS1495" s="1"/>
    </row>
    <row r="1496" spans="1:45" x14ac:dyDescent="0.25">
      <c r="A1496" s="1" t="s">
        <v>120</v>
      </c>
      <c r="B1496" s="1" t="s">
        <v>26</v>
      </c>
      <c r="C1496" s="1" t="s">
        <v>11</v>
      </c>
      <c r="D1496" s="1">
        <v>0.3</v>
      </c>
      <c r="E1496" s="1">
        <v>3.2</v>
      </c>
      <c r="F1496" s="1" t="s">
        <v>27</v>
      </c>
      <c r="G1496" s="1">
        <v>2023</v>
      </c>
      <c r="H1496" s="1">
        <v>1</v>
      </c>
      <c r="I1496" s="1">
        <v>1</v>
      </c>
      <c r="J1496" s="1" t="s">
        <v>323</v>
      </c>
      <c r="K1496" s="1">
        <v>6</v>
      </c>
      <c r="L1496" s="1">
        <v>114</v>
      </c>
      <c r="M1496" s="1">
        <v>83</v>
      </c>
      <c r="N1496" s="1">
        <v>6</v>
      </c>
      <c r="O1496" s="1">
        <v>7</v>
      </c>
      <c r="P1496" s="1">
        <v>126.89</v>
      </c>
      <c r="Q1496" s="1">
        <v>13</v>
      </c>
      <c r="R1496" s="1">
        <v>222</v>
      </c>
      <c r="S1496" s="1">
        <v>158</v>
      </c>
      <c r="T1496" s="1">
        <v>20</v>
      </c>
      <c r="U1496" s="1">
        <v>10</v>
      </c>
      <c r="V1496" s="1">
        <v>8.43037974683544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/>
      <c r="AS1496" s="1"/>
    </row>
    <row r="1497" spans="1:45" x14ac:dyDescent="0.25">
      <c r="A1497" s="1" t="s">
        <v>120</v>
      </c>
      <c r="B1497" s="1" t="s">
        <v>26</v>
      </c>
      <c r="C1497" s="1" t="s">
        <v>11</v>
      </c>
      <c r="D1497" s="1">
        <v>0.3</v>
      </c>
      <c r="E1497" s="1">
        <v>3.2</v>
      </c>
      <c r="F1497" s="1" t="s">
        <v>27</v>
      </c>
      <c r="G1497" s="1">
        <v>2024</v>
      </c>
      <c r="H1497" s="1">
        <v>0</v>
      </c>
      <c r="I1497" s="1">
        <v>1</v>
      </c>
      <c r="J1497" s="1" t="s">
        <v>323</v>
      </c>
      <c r="K1497" s="1">
        <v>2</v>
      </c>
      <c r="L1497" s="1">
        <v>9</v>
      </c>
      <c r="M1497" s="1">
        <v>16</v>
      </c>
      <c r="N1497" s="1">
        <v>1</v>
      </c>
      <c r="O1497" s="1">
        <v>0</v>
      </c>
      <c r="P1497" s="1">
        <v>53.57</v>
      </c>
      <c r="Q1497" s="1">
        <v>15</v>
      </c>
      <c r="R1497" s="1">
        <v>231</v>
      </c>
      <c r="S1497" s="1">
        <v>174</v>
      </c>
      <c r="T1497" s="1">
        <v>21</v>
      </c>
      <c r="U1497" s="1">
        <v>10</v>
      </c>
      <c r="V1497" s="1">
        <v>7.9655172413793096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/>
      <c r="AS1497" s="1"/>
    </row>
    <row r="1498" spans="1:45" x14ac:dyDescent="0.25">
      <c r="A1498" s="1" t="s">
        <v>121</v>
      </c>
      <c r="B1498" s="1" t="s">
        <v>40</v>
      </c>
      <c r="C1498" s="1" t="s">
        <v>11</v>
      </c>
      <c r="D1498" s="1">
        <v>0.3</v>
      </c>
      <c r="E1498" s="1">
        <v>0.5</v>
      </c>
      <c r="F1498" s="1" t="s">
        <v>41</v>
      </c>
      <c r="G1498" s="1">
        <v>2008</v>
      </c>
      <c r="H1498" s="1">
        <v>0</v>
      </c>
      <c r="I1498" s="1">
        <v>0</v>
      </c>
      <c r="J1498" s="1" t="s">
        <v>364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/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/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/>
      <c r="AS1498" s="1"/>
    </row>
    <row r="1499" spans="1:45" x14ac:dyDescent="0.25">
      <c r="A1499" s="1" t="s">
        <v>121</v>
      </c>
      <c r="B1499" s="1" t="s">
        <v>40</v>
      </c>
      <c r="C1499" s="1" t="s">
        <v>11</v>
      </c>
      <c r="D1499" s="1">
        <v>0.3</v>
      </c>
      <c r="E1499" s="1">
        <v>0.5</v>
      </c>
      <c r="F1499" s="1" t="s">
        <v>41</v>
      </c>
      <c r="G1499" s="1">
        <v>2009</v>
      </c>
      <c r="H1499" s="1">
        <v>0</v>
      </c>
      <c r="I1499" s="1">
        <v>0</v>
      </c>
      <c r="J1499" s="1" t="s">
        <v>364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/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/>
      <c r="AS1499" s="1"/>
    </row>
    <row r="1500" spans="1:45" x14ac:dyDescent="0.25">
      <c r="A1500" s="1" t="s">
        <v>121</v>
      </c>
      <c r="B1500" s="1" t="s">
        <v>40</v>
      </c>
      <c r="C1500" s="1" t="s">
        <v>11</v>
      </c>
      <c r="D1500" s="1">
        <v>0.3</v>
      </c>
      <c r="E1500" s="1">
        <v>0.5</v>
      </c>
      <c r="F1500" s="1" t="s">
        <v>41</v>
      </c>
      <c r="G1500" s="1">
        <v>2010</v>
      </c>
      <c r="H1500" s="1">
        <v>0</v>
      </c>
      <c r="I1500" s="1">
        <v>0</v>
      </c>
      <c r="J1500" s="1" t="s">
        <v>364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/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/>
      <c r="AS1500" s="1"/>
    </row>
    <row r="1501" spans="1:45" x14ac:dyDescent="0.25">
      <c r="A1501" s="1" t="s">
        <v>121</v>
      </c>
      <c r="B1501" s="1" t="s">
        <v>40</v>
      </c>
      <c r="C1501" s="1" t="s">
        <v>11</v>
      </c>
      <c r="D1501" s="1">
        <v>0.3</v>
      </c>
      <c r="E1501" s="1">
        <v>0.5</v>
      </c>
      <c r="F1501" s="1" t="s">
        <v>41</v>
      </c>
      <c r="G1501" s="1">
        <v>2011</v>
      </c>
      <c r="H1501" s="1">
        <v>0</v>
      </c>
      <c r="I1501" s="1">
        <v>0</v>
      </c>
      <c r="J1501" s="1" t="s">
        <v>364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/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/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/>
      <c r="AS1501" s="1"/>
    </row>
    <row r="1502" spans="1:45" x14ac:dyDescent="0.25">
      <c r="A1502" s="1" t="s">
        <v>121</v>
      </c>
      <c r="B1502" s="1" t="s">
        <v>40</v>
      </c>
      <c r="C1502" s="1" t="s">
        <v>11</v>
      </c>
      <c r="D1502" s="1">
        <v>0.3</v>
      </c>
      <c r="E1502" s="1">
        <v>0.5</v>
      </c>
      <c r="F1502" s="1" t="s">
        <v>41</v>
      </c>
      <c r="G1502" s="1">
        <v>2012</v>
      </c>
      <c r="H1502" s="1">
        <v>0</v>
      </c>
      <c r="I1502" s="1">
        <v>0</v>
      </c>
      <c r="J1502" s="1" t="s">
        <v>364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/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/>
      <c r="AS1502" s="1"/>
    </row>
    <row r="1503" spans="1:45" x14ac:dyDescent="0.25">
      <c r="A1503" s="1" t="s">
        <v>121</v>
      </c>
      <c r="B1503" s="1" t="s">
        <v>40</v>
      </c>
      <c r="C1503" s="1" t="s">
        <v>11</v>
      </c>
      <c r="D1503" s="1">
        <v>0.3</v>
      </c>
      <c r="E1503" s="1">
        <v>0.5</v>
      </c>
      <c r="F1503" s="1" t="s">
        <v>41</v>
      </c>
      <c r="G1503" s="1">
        <v>2013</v>
      </c>
      <c r="H1503" s="1">
        <v>0</v>
      </c>
      <c r="I1503" s="1">
        <v>0</v>
      </c>
      <c r="J1503" s="1" t="s">
        <v>364</v>
      </c>
      <c r="K1503" s="1">
        <v>2</v>
      </c>
      <c r="L1503" s="1">
        <v>9</v>
      </c>
      <c r="M1503" s="1">
        <v>12</v>
      </c>
      <c r="N1503" s="1">
        <v>0</v>
      </c>
      <c r="O1503" s="1">
        <v>0</v>
      </c>
      <c r="P1503" s="1">
        <v>50</v>
      </c>
      <c r="Q1503" s="1">
        <v>2</v>
      </c>
      <c r="R1503" s="1">
        <v>9</v>
      </c>
      <c r="S1503" s="1">
        <v>12</v>
      </c>
      <c r="T1503" s="1">
        <v>0</v>
      </c>
      <c r="U1503" s="1">
        <v>0</v>
      </c>
      <c r="V1503" s="1">
        <v>4.5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/>
      <c r="AS1503" s="1"/>
    </row>
    <row r="1504" spans="1:45" x14ac:dyDescent="0.25">
      <c r="A1504" s="1" t="s">
        <v>121</v>
      </c>
      <c r="B1504" s="1" t="s">
        <v>40</v>
      </c>
      <c r="C1504" s="1" t="s">
        <v>11</v>
      </c>
      <c r="D1504" s="1">
        <v>0.3</v>
      </c>
      <c r="E1504" s="1">
        <v>0.5</v>
      </c>
      <c r="F1504" s="1" t="s">
        <v>41</v>
      </c>
      <c r="G1504" s="1">
        <v>2014</v>
      </c>
      <c r="H1504" s="1">
        <v>1</v>
      </c>
      <c r="I1504" s="1">
        <v>1</v>
      </c>
      <c r="J1504" s="1" t="s">
        <v>364</v>
      </c>
      <c r="K1504" s="1">
        <v>11</v>
      </c>
      <c r="L1504" s="1">
        <v>330</v>
      </c>
      <c r="M1504" s="1">
        <v>232</v>
      </c>
      <c r="N1504" s="1">
        <v>38</v>
      </c>
      <c r="O1504" s="1">
        <v>9</v>
      </c>
      <c r="P1504" s="1">
        <v>135.71</v>
      </c>
      <c r="Q1504" s="1">
        <v>13</v>
      </c>
      <c r="R1504" s="1">
        <v>339</v>
      </c>
      <c r="S1504" s="1">
        <v>244</v>
      </c>
      <c r="T1504" s="1">
        <v>38</v>
      </c>
      <c r="U1504" s="1">
        <v>9</v>
      </c>
      <c r="V1504" s="1">
        <v>8.3360655737704903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/>
      <c r="AS1504" s="1"/>
    </row>
    <row r="1505" spans="1:45" x14ac:dyDescent="0.25">
      <c r="A1505" s="1" t="s">
        <v>121</v>
      </c>
      <c r="B1505" s="1" t="s">
        <v>40</v>
      </c>
      <c r="C1505" s="1" t="s">
        <v>11</v>
      </c>
      <c r="D1505" s="1">
        <v>0.3</v>
      </c>
      <c r="E1505" s="1">
        <v>0.5</v>
      </c>
      <c r="F1505" s="1" t="s">
        <v>41</v>
      </c>
      <c r="G1505" s="1">
        <v>2015</v>
      </c>
      <c r="H1505" s="1">
        <v>0</v>
      </c>
      <c r="I1505" s="1">
        <v>1</v>
      </c>
      <c r="J1505" s="1" t="s">
        <v>364</v>
      </c>
      <c r="K1505" s="1">
        <v>12</v>
      </c>
      <c r="L1505" s="1">
        <v>181</v>
      </c>
      <c r="M1505" s="1">
        <v>145</v>
      </c>
      <c r="N1505" s="1">
        <v>18</v>
      </c>
      <c r="O1505" s="1">
        <v>5</v>
      </c>
      <c r="P1505" s="1">
        <v>107.14</v>
      </c>
      <c r="Q1505" s="1">
        <v>25</v>
      </c>
      <c r="R1505" s="1">
        <v>520</v>
      </c>
      <c r="S1505" s="1">
        <v>389</v>
      </c>
      <c r="T1505" s="1">
        <v>56</v>
      </c>
      <c r="U1505" s="1">
        <v>14</v>
      </c>
      <c r="V1505" s="1">
        <v>8.0205655526992192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/>
      <c r="AS1505" s="1"/>
    </row>
    <row r="1506" spans="1:45" x14ac:dyDescent="0.25">
      <c r="A1506" s="1" t="s">
        <v>121</v>
      </c>
      <c r="B1506" s="1" t="s">
        <v>40</v>
      </c>
      <c r="C1506" s="1" t="s">
        <v>11</v>
      </c>
      <c r="D1506" s="1">
        <v>0.3</v>
      </c>
      <c r="E1506" s="1">
        <v>0.5</v>
      </c>
      <c r="F1506" s="1" t="s">
        <v>41</v>
      </c>
      <c r="G1506" s="1">
        <v>2016</v>
      </c>
      <c r="H1506" s="1">
        <v>1</v>
      </c>
      <c r="I1506" s="1">
        <v>2</v>
      </c>
      <c r="J1506" s="1" t="s">
        <v>364</v>
      </c>
      <c r="K1506" s="1">
        <v>12</v>
      </c>
      <c r="L1506" s="1">
        <v>357</v>
      </c>
      <c r="M1506" s="1">
        <v>297</v>
      </c>
      <c r="N1506" s="1">
        <v>40</v>
      </c>
      <c r="O1506" s="1">
        <v>6</v>
      </c>
      <c r="P1506" s="1">
        <v>113.82</v>
      </c>
      <c r="Q1506" s="1">
        <v>35</v>
      </c>
      <c r="R1506" s="1">
        <v>868</v>
      </c>
      <c r="S1506" s="1">
        <v>674</v>
      </c>
      <c r="T1506" s="1">
        <v>96</v>
      </c>
      <c r="U1506" s="1">
        <v>20</v>
      </c>
      <c r="V1506" s="1">
        <v>7.7270029673590503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/>
      <c r="AS1506" s="1"/>
    </row>
    <row r="1507" spans="1:45" x14ac:dyDescent="0.25">
      <c r="A1507" s="1" t="s">
        <v>121</v>
      </c>
      <c r="B1507" s="1" t="s">
        <v>40</v>
      </c>
      <c r="C1507" s="1" t="s">
        <v>11</v>
      </c>
      <c r="D1507" s="1">
        <v>0.3</v>
      </c>
      <c r="E1507" s="1">
        <v>0.5</v>
      </c>
      <c r="F1507" s="1" t="s">
        <v>41</v>
      </c>
      <c r="G1507" s="1">
        <v>2017</v>
      </c>
      <c r="H1507" s="1">
        <v>1</v>
      </c>
      <c r="I1507" s="1">
        <v>2</v>
      </c>
      <c r="J1507" s="1" t="s">
        <v>364</v>
      </c>
      <c r="K1507" s="1">
        <v>13</v>
      </c>
      <c r="L1507" s="1">
        <v>281</v>
      </c>
      <c r="M1507" s="1">
        <v>226</v>
      </c>
      <c r="N1507" s="1">
        <v>39</v>
      </c>
      <c r="O1507" s="1">
        <v>6</v>
      </c>
      <c r="P1507" s="1">
        <v>118.18</v>
      </c>
      <c r="Q1507" s="1">
        <v>37</v>
      </c>
      <c r="R1507" s="1">
        <v>819</v>
      </c>
      <c r="S1507" s="1">
        <v>668</v>
      </c>
      <c r="T1507" s="1">
        <v>97</v>
      </c>
      <c r="U1507" s="1">
        <v>17</v>
      </c>
      <c r="V1507" s="1">
        <v>7.3562874251497004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/>
      <c r="AS1507" s="1"/>
    </row>
    <row r="1508" spans="1:45" x14ac:dyDescent="0.25">
      <c r="A1508" s="1" t="s">
        <v>121</v>
      </c>
      <c r="B1508" s="1" t="s">
        <v>40</v>
      </c>
      <c r="C1508" s="1" t="s">
        <v>11</v>
      </c>
      <c r="D1508" s="1">
        <v>0.3</v>
      </c>
      <c r="E1508" s="1">
        <v>0.5</v>
      </c>
      <c r="F1508" s="1" t="s">
        <v>41</v>
      </c>
      <c r="G1508" s="1">
        <v>2018</v>
      </c>
      <c r="H1508" s="1">
        <v>0</v>
      </c>
      <c r="I1508" s="1">
        <v>2</v>
      </c>
      <c r="J1508" s="1" t="s">
        <v>364</v>
      </c>
      <c r="K1508" s="1">
        <v>12</v>
      </c>
      <c r="L1508" s="1">
        <v>301</v>
      </c>
      <c r="M1508" s="1">
        <v>221</v>
      </c>
      <c r="N1508" s="1">
        <v>23</v>
      </c>
      <c r="O1508" s="1">
        <v>13</v>
      </c>
      <c r="P1508" s="1">
        <v>123.155</v>
      </c>
      <c r="Q1508" s="1">
        <v>37</v>
      </c>
      <c r="R1508" s="1">
        <v>939</v>
      </c>
      <c r="S1508" s="1">
        <v>744</v>
      </c>
      <c r="T1508" s="1">
        <v>102</v>
      </c>
      <c r="U1508" s="1">
        <v>25</v>
      </c>
      <c r="V1508" s="1">
        <v>7.57258064516129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/>
      <c r="AS1508" s="1"/>
    </row>
    <row r="1509" spans="1:45" x14ac:dyDescent="0.25">
      <c r="A1509" s="1" t="s">
        <v>121</v>
      </c>
      <c r="B1509" s="1" t="s">
        <v>40</v>
      </c>
      <c r="C1509" s="1" t="s">
        <v>11</v>
      </c>
      <c r="D1509" s="1">
        <v>0.3</v>
      </c>
      <c r="E1509" s="1">
        <v>0.5</v>
      </c>
      <c r="F1509" s="1" t="s">
        <v>41</v>
      </c>
      <c r="G1509" s="1">
        <v>2019</v>
      </c>
      <c r="H1509" s="1">
        <v>0</v>
      </c>
      <c r="I1509" s="1">
        <v>1</v>
      </c>
      <c r="J1509" s="1" t="s">
        <v>364</v>
      </c>
      <c r="K1509" s="1">
        <v>1</v>
      </c>
      <c r="L1509" s="1">
        <v>5</v>
      </c>
      <c r="M1509" s="1">
        <v>6</v>
      </c>
      <c r="N1509" s="1">
        <v>0</v>
      </c>
      <c r="O1509" s="1">
        <v>0</v>
      </c>
      <c r="P1509" s="1">
        <v>83.33</v>
      </c>
      <c r="Q1509" s="1">
        <v>26</v>
      </c>
      <c r="R1509" s="1">
        <v>587</v>
      </c>
      <c r="S1509" s="1">
        <v>453</v>
      </c>
      <c r="T1509" s="1">
        <v>62</v>
      </c>
      <c r="U1509" s="1">
        <v>19</v>
      </c>
      <c r="V1509" s="1">
        <v>7.7748344370860902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/>
      <c r="AS1509" s="1"/>
    </row>
    <row r="1510" spans="1:45" x14ac:dyDescent="0.25">
      <c r="A1510" s="1" t="s">
        <v>121</v>
      </c>
      <c r="B1510" s="1" t="s">
        <v>40</v>
      </c>
      <c r="C1510" s="1" t="s">
        <v>11</v>
      </c>
      <c r="D1510" s="1">
        <v>0.3</v>
      </c>
      <c r="E1510" s="1">
        <v>0.5</v>
      </c>
      <c r="F1510" s="1" t="s">
        <v>41</v>
      </c>
      <c r="G1510" s="1">
        <v>2020</v>
      </c>
      <c r="H1510" s="1">
        <v>0</v>
      </c>
      <c r="I1510" s="1">
        <v>0</v>
      </c>
      <c r="J1510" s="1" t="s">
        <v>364</v>
      </c>
      <c r="K1510" s="1">
        <v>3</v>
      </c>
      <c r="L1510" s="1">
        <v>16</v>
      </c>
      <c r="M1510" s="1">
        <v>14</v>
      </c>
      <c r="N1510" s="1">
        <v>2</v>
      </c>
      <c r="O1510" s="1">
        <v>0</v>
      </c>
      <c r="P1510" s="1">
        <v>33.33</v>
      </c>
      <c r="Q1510" s="1">
        <v>16</v>
      </c>
      <c r="R1510" s="1">
        <v>322</v>
      </c>
      <c r="S1510" s="1">
        <v>241</v>
      </c>
      <c r="T1510" s="1">
        <v>25</v>
      </c>
      <c r="U1510" s="1">
        <v>13</v>
      </c>
      <c r="V1510" s="1">
        <v>8.0165975103734404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/>
      <c r="AS1510" s="1"/>
    </row>
    <row r="1511" spans="1:45" x14ac:dyDescent="0.25">
      <c r="A1511" s="1" t="s">
        <v>121</v>
      </c>
      <c r="B1511" s="1" t="s">
        <v>40</v>
      </c>
      <c r="C1511" s="1" t="s">
        <v>11</v>
      </c>
      <c r="D1511" s="1">
        <v>0.3</v>
      </c>
      <c r="E1511" s="1">
        <v>0.5</v>
      </c>
      <c r="F1511" s="1" t="s">
        <v>41</v>
      </c>
      <c r="G1511" s="1">
        <v>2021</v>
      </c>
      <c r="H1511" s="1">
        <v>0</v>
      </c>
      <c r="I1511" s="1">
        <v>0</v>
      </c>
      <c r="J1511" s="1" t="s">
        <v>364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4</v>
      </c>
      <c r="R1511" s="1">
        <v>21</v>
      </c>
      <c r="S1511" s="1">
        <v>20</v>
      </c>
      <c r="T1511" s="1">
        <v>2</v>
      </c>
      <c r="U1511" s="1">
        <v>0</v>
      </c>
      <c r="V1511" s="1">
        <v>6.3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/>
      <c r="AS1511" s="1"/>
    </row>
    <row r="1512" spans="1:45" x14ac:dyDescent="0.25">
      <c r="A1512" s="1" t="s">
        <v>121</v>
      </c>
      <c r="B1512" s="1" t="s">
        <v>40</v>
      </c>
      <c r="C1512" s="1" t="s">
        <v>11</v>
      </c>
      <c r="D1512" s="1">
        <v>0.3</v>
      </c>
      <c r="E1512" s="1">
        <v>0.5</v>
      </c>
      <c r="F1512" s="1" t="s">
        <v>41</v>
      </c>
      <c r="G1512" s="1">
        <v>2022</v>
      </c>
      <c r="H1512" s="1">
        <v>0</v>
      </c>
      <c r="I1512" s="1">
        <v>0</v>
      </c>
      <c r="J1512" s="1" t="s">
        <v>364</v>
      </c>
      <c r="K1512" s="1">
        <v>2</v>
      </c>
      <c r="L1512" s="1">
        <v>16</v>
      </c>
      <c r="M1512" s="1">
        <v>18</v>
      </c>
      <c r="N1512" s="1">
        <v>1</v>
      </c>
      <c r="O1512" s="1">
        <v>0</v>
      </c>
      <c r="P1512" s="1">
        <v>80</v>
      </c>
      <c r="Q1512" s="1">
        <v>5</v>
      </c>
      <c r="R1512" s="1">
        <v>32</v>
      </c>
      <c r="S1512" s="1">
        <v>32</v>
      </c>
      <c r="T1512" s="1">
        <v>3</v>
      </c>
      <c r="U1512" s="1">
        <v>0</v>
      </c>
      <c r="V1512" s="1">
        <v>6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/>
      <c r="AS1512" s="1"/>
    </row>
    <row r="1513" spans="1:45" x14ac:dyDescent="0.25">
      <c r="A1513" s="1" t="s">
        <v>121</v>
      </c>
      <c r="B1513" s="1" t="s">
        <v>40</v>
      </c>
      <c r="C1513" s="1" t="s">
        <v>11</v>
      </c>
      <c r="D1513" s="1">
        <v>0.3</v>
      </c>
      <c r="E1513" s="1">
        <v>0.5</v>
      </c>
      <c r="F1513" s="1" t="s">
        <v>41</v>
      </c>
      <c r="G1513" s="1">
        <v>2023</v>
      </c>
      <c r="H1513" s="1">
        <v>0</v>
      </c>
      <c r="I1513" s="1">
        <v>0</v>
      </c>
      <c r="J1513" s="1" t="s">
        <v>364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16</v>
      </c>
      <c r="S1513" s="1">
        <v>18</v>
      </c>
      <c r="T1513" s="1">
        <v>1</v>
      </c>
      <c r="U1513" s="1">
        <v>0</v>
      </c>
      <c r="V1513" s="1">
        <v>5.3333333333333304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/>
      <c r="AS1513" s="1"/>
    </row>
    <row r="1514" spans="1:45" x14ac:dyDescent="0.25">
      <c r="A1514" s="1" t="s">
        <v>121</v>
      </c>
      <c r="B1514" s="1" t="s">
        <v>40</v>
      </c>
      <c r="C1514" s="1" t="s">
        <v>11</v>
      </c>
      <c r="D1514" s="1">
        <v>0.3</v>
      </c>
      <c r="E1514" s="1">
        <v>0.5</v>
      </c>
      <c r="F1514" s="1" t="s">
        <v>41</v>
      </c>
      <c r="G1514" s="1">
        <v>2024</v>
      </c>
      <c r="H1514" s="1">
        <v>0</v>
      </c>
      <c r="I1514" s="1">
        <v>0</v>
      </c>
      <c r="J1514" s="1" t="s">
        <v>364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2</v>
      </c>
      <c r="R1514" s="1">
        <v>16</v>
      </c>
      <c r="S1514" s="1">
        <v>18</v>
      </c>
      <c r="T1514" s="1">
        <v>1</v>
      </c>
      <c r="U1514" s="1">
        <v>0</v>
      </c>
      <c r="V1514" s="1">
        <v>5.3333333333333304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/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/>
      <c r="AS1514" s="1"/>
    </row>
    <row r="1515" spans="1:45" x14ac:dyDescent="0.25">
      <c r="A1515" s="1" t="s">
        <v>122</v>
      </c>
      <c r="B1515" s="1" t="s">
        <v>46</v>
      </c>
      <c r="C1515" s="1" t="s">
        <v>11</v>
      </c>
      <c r="D1515" s="1">
        <v>0.3</v>
      </c>
      <c r="E1515" s="1">
        <v>3</v>
      </c>
      <c r="F1515" s="1" t="s">
        <v>47</v>
      </c>
      <c r="G1515" s="1">
        <v>2008</v>
      </c>
      <c r="H1515" s="1">
        <v>0</v>
      </c>
      <c r="I1515" s="1">
        <v>0</v>
      </c>
      <c r="J1515" s="1" t="s">
        <v>378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/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/>
      <c r="AS1515" s="1"/>
    </row>
    <row r="1516" spans="1:45" x14ac:dyDescent="0.25">
      <c r="A1516" s="1" t="s">
        <v>122</v>
      </c>
      <c r="B1516" s="1" t="s">
        <v>46</v>
      </c>
      <c r="C1516" s="1" t="s">
        <v>11</v>
      </c>
      <c r="D1516" s="1">
        <v>0.3</v>
      </c>
      <c r="E1516" s="1">
        <v>3</v>
      </c>
      <c r="F1516" s="1" t="s">
        <v>47</v>
      </c>
      <c r="G1516" s="1">
        <v>2009</v>
      </c>
      <c r="H1516" s="1">
        <v>0</v>
      </c>
      <c r="I1516" s="1">
        <v>0</v>
      </c>
      <c r="J1516" s="1" t="s">
        <v>378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/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/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/>
      <c r="AS1516" s="1"/>
    </row>
    <row r="1517" spans="1:45" x14ac:dyDescent="0.25">
      <c r="A1517" s="1" t="s">
        <v>122</v>
      </c>
      <c r="B1517" s="1" t="s">
        <v>46</v>
      </c>
      <c r="C1517" s="1" t="s">
        <v>11</v>
      </c>
      <c r="D1517" s="1">
        <v>0.3</v>
      </c>
      <c r="E1517" s="1">
        <v>3</v>
      </c>
      <c r="F1517" s="1" t="s">
        <v>47</v>
      </c>
      <c r="G1517" s="1">
        <v>2010</v>
      </c>
      <c r="H1517" s="1">
        <v>0</v>
      </c>
      <c r="I1517" s="1">
        <v>0</v>
      </c>
      <c r="J1517" s="1" t="s">
        <v>378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/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/>
      <c r="AS1517" s="1"/>
    </row>
    <row r="1518" spans="1:45" x14ac:dyDescent="0.25">
      <c r="A1518" s="1" t="s">
        <v>122</v>
      </c>
      <c r="B1518" s="1" t="s">
        <v>46</v>
      </c>
      <c r="C1518" s="1" t="s">
        <v>11</v>
      </c>
      <c r="D1518" s="1">
        <v>0.3</v>
      </c>
      <c r="E1518" s="1">
        <v>3</v>
      </c>
      <c r="F1518" s="1" t="s">
        <v>47</v>
      </c>
      <c r="G1518" s="1">
        <v>2011</v>
      </c>
      <c r="H1518" s="1">
        <v>0</v>
      </c>
      <c r="I1518" s="1">
        <v>0</v>
      </c>
      <c r="J1518" s="1" t="s">
        <v>378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/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/>
      <c r="AS1518" s="1"/>
    </row>
    <row r="1519" spans="1:45" x14ac:dyDescent="0.25">
      <c r="A1519" s="1" t="s">
        <v>122</v>
      </c>
      <c r="B1519" s="1" t="s">
        <v>46</v>
      </c>
      <c r="C1519" s="1" t="s">
        <v>11</v>
      </c>
      <c r="D1519" s="1">
        <v>0.3</v>
      </c>
      <c r="E1519" s="1">
        <v>3</v>
      </c>
      <c r="F1519" s="1" t="s">
        <v>47</v>
      </c>
      <c r="G1519" s="1">
        <v>2012</v>
      </c>
      <c r="H1519" s="1">
        <v>0</v>
      </c>
      <c r="I1519" s="1">
        <v>0</v>
      </c>
      <c r="J1519" s="1" t="s">
        <v>378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/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/>
      <c r="AS1519" s="1"/>
    </row>
    <row r="1520" spans="1:45" x14ac:dyDescent="0.25">
      <c r="A1520" s="1" t="s">
        <v>122</v>
      </c>
      <c r="B1520" s="1" t="s">
        <v>46</v>
      </c>
      <c r="C1520" s="1" t="s">
        <v>11</v>
      </c>
      <c r="D1520" s="1">
        <v>0.3</v>
      </c>
      <c r="E1520" s="1">
        <v>3</v>
      </c>
      <c r="F1520" s="1" t="s">
        <v>47</v>
      </c>
      <c r="G1520" s="1">
        <v>2013</v>
      </c>
      <c r="H1520" s="1">
        <v>0</v>
      </c>
      <c r="I1520" s="1">
        <v>0</v>
      </c>
      <c r="J1520" s="1" t="s">
        <v>378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/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/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/>
      <c r="AS1520" s="1"/>
    </row>
    <row r="1521" spans="1:45" x14ac:dyDescent="0.25">
      <c r="A1521" s="1" t="s">
        <v>122</v>
      </c>
      <c r="B1521" s="1" t="s">
        <v>46</v>
      </c>
      <c r="C1521" s="1" t="s">
        <v>11</v>
      </c>
      <c r="D1521" s="1">
        <v>0.3</v>
      </c>
      <c r="E1521" s="1">
        <v>3</v>
      </c>
      <c r="F1521" s="1" t="s">
        <v>47</v>
      </c>
      <c r="G1521" s="1">
        <v>2014</v>
      </c>
      <c r="H1521" s="1">
        <v>0</v>
      </c>
      <c r="I1521" s="1">
        <v>0</v>
      </c>
      <c r="J1521" s="1" t="s">
        <v>378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/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/>
      <c r="AS1521" s="1"/>
    </row>
    <row r="1522" spans="1:45" x14ac:dyDescent="0.25">
      <c r="A1522" s="1" t="s">
        <v>122</v>
      </c>
      <c r="B1522" s="1" t="s">
        <v>46</v>
      </c>
      <c r="C1522" s="1" t="s">
        <v>11</v>
      </c>
      <c r="D1522" s="1">
        <v>0.3</v>
      </c>
      <c r="E1522" s="1">
        <v>3</v>
      </c>
      <c r="F1522" s="1" t="s">
        <v>47</v>
      </c>
      <c r="G1522" s="1">
        <v>2015</v>
      </c>
      <c r="H1522" s="1">
        <v>0</v>
      </c>
      <c r="I1522" s="1">
        <v>0</v>
      </c>
      <c r="J1522" s="1" t="s">
        <v>378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/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/>
      <c r="AS1522" s="1"/>
    </row>
    <row r="1523" spans="1:45" x14ac:dyDescent="0.25">
      <c r="A1523" s="1" t="s">
        <v>122</v>
      </c>
      <c r="B1523" s="1" t="s">
        <v>46</v>
      </c>
      <c r="C1523" s="1" t="s">
        <v>11</v>
      </c>
      <c r="D1523" s="1">
        <v>0.3</v>
      </c>
      <c r="E1523" s="1">
        <v>3</v>
      </c>
      <c r="F1523" s="1" t="s">
        <v>47</v>
      </c>
      <c r="G1523" s="1">
        <v>2016</v>
      </c>
      <c r="H1523" s="1">
        <v>0</v>
      </c>
      <c r="I1523" s="1">
        <v>0</v>
      </c>
      <c r="J1523" s="1" t="s">
        <v>378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/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/>
      <c r="AS1523" s="1"/>
    </row>
    <row r="1524" spans="1:45" x14ac:dyDescent="0.25">
      <c r="A1524" s="1" t="s">
        <v>122</v>
      </c>
      <c r="B1524" s="1" t="s">
        <v>46</v>
      </c>
      <c r="C1524" s="1" t="s">
        <v>11</v>
      </c>
      <c r="D1524" s="1">
        <v>0.3</v>
      </c>
      <c r="E1524" s="1">
        <v>3</v>
      </c>
      <c r="F1524" s="1" t="s">
        <v>47</v>
      </c>
      <c r="G1524" s="1">
        <v>2017</v>
      </c>
      <c r="H1524" s="1">
        <v>0</v>
      </c>
      <c r="I1524" s="1">
        <v>0</v>
      </c>
      <c r="J1524" s="1" t="s">
        <v>378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/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/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/>
      <c r="AS1524" s="1"/>
    </row>
    <row r="1525" spans="1:45" x14ac:dyDescent="0.25">
      <c r="A1525" s="1" t="s">
        <v>122</v>
      </c>
      <c r="B1525" s="1" t="s">
        <v>46</v>
      </c>
      <c r="C1525" s="1" t="s">
        <v>11</v>
      </c>
      <c r="D1525" s="1">
        <v>0.3</v>
      </c>
      <c r="E1525" s="1">
        <v>3</v>
      </c>
      <c r="F1525" s="1" t="s">
        <v>47</v>
      </c>
      <c r="G1525" s="1">
        <v>2018</v>
      </c>
      <c r="H1525" s="1">
        <v>0</v>
      </c>
      <c r="I1525" s="1">
        <v>0</v>
      </c>
      <c r="J1525" s="1" t="s">
        <v>378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/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/>
      <c r="AS1525" s="1"/>
    </row>
    <row r="1526" spans="1:45" x14ac:dyDescent="0.25">
      <c r="A1526" s="1" t="s">
        <v>122</v>
      </c>
      <c r="B1526" s="1" t="s">
        <v>46</v>
      </c>
      <c r="C1526" s="1" t="s">
        <v>11</v>
      </c>
      <c r="D1526" s="1">
        <v>0.3</v>
      </c>
      <c r="E1526" s="1">
        <v>3</v>
      </c>
      <c r="F1526" s="1" t="s">
        <v>47</v>
      </c>
      <c r="G1526" s="1">
        <v>2019</v>
      </c>
      <c r="H1526" s="1">
        <v>0</v>
      </c>
      <c r="I1526" s="1">
        <v>0</v>
      </c>
      <c r="J1526" s="1" t="s">
        <v>378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/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/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/>
      <c r="AS1526" s="1"/>
    </row>
    <row r="1527" spans="1:45" x14ac:dyDescent="0.25">
      <c r="A1527" s="1" t="s">
        <v>122</v>
      </c>
      <c r="B1527" s="1" t="s">
        <v>46</v>
      </c>
      <c r="C1527" s="1" t="s">
        <v>11</v>
      </c>
      <c r="D1527" s="1">
        <v>0.3</v>
      </c>
      <c r="E1527" s="1">
        <v>3</v>
      </c>
      <c r="F1527" s="1" t="s">
        <v>47</v>
      </c>
      <c r="G1527" s="1">
        <v>2020</v>
      </c>
      <c r="H1527" s="1">
        <v>0</v>
      </c>
      <c r="I1527" s="1">
        <v>0</v>
      </c>
      <c r="J1527" s="1" t="s">
        <v>378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/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/>
      <c r="AS1527" s="1"/>
    </row>
    <row r="1528" spans="1:45" x14ac:dyDescent="0.25">
      <c r="A1528" s="1" t="s">
        <v>122</v>
      </c>
      <c r="B1528" s="1" t="s">
        <v>46</v>
      </c>
      <c r="C1528" s="1" t="s">
        <v>11</v>
      </c>
      <c r="D1528" s="1">
        <v>0.3</v>
      </c>
      <c r="E1528" s="1">
        <v>3</v>
      </c>
      <c r="F1528" s="1" t="s">
        <v>47</v>
      </c>
      <c r="G1528" s="1">
        <v>2021</v>
      </c>
      <c r="H1528" s="1">
        <v>0</v>
      </c>
      <c r="I1528" s="1">
        <v>0</v>
      </c>
      <c r="J1528" s="1" t="s">
        <v>378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/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/>
      <c r="AS1528" s="1"/>
    </row>
    <row r="1529" spans="1:45" x14ac:dyDescent="0.25">
      <c r="A1529" s="1" t="s">
        <v>122</v>
      </c>
      <c r="B1529" s="1" t="s">
        <v>46</v>
      </c>
      <c r="C1529" s="1" t="s">
        <v>11</v>
      </c>
      <c r="D1529" s="1">
        <v>0.3</v>
      </c>
      <c r="E1529" s="1">
        <v>3</v>
      </c>
      <c r="F1529" s="1" t="s">
        <v>47</v>
      </c>
      <c r="G1529" s="1">
        <v>2022</v>
      </c>
      <c r="H1529" s="1">
        <v>0</v>
      </c>
      <c r="I1529" s="1">
        <v>0</v>
      </c>
      <c r="J1529" s="1" t="s">
        <v>378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/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/>
      <c r="AS1529" s="1"/>
    </row>
    <row r="1530" spans="1:45" x14ac:dyDescent="0.25">
      <c r="A1530" s="1" t="s">
        <v>122</v>
      </c>
      <c r="B1530" s="1" t="s">
        <v>46</v>
      </c>
      <c r="C1530" s="1" t="s">
        <v>11</v>
      </c>
      <c r="D1530" s="1">
        <v>0.3</v>
      </c>
      <c r="E1530" s="1">
        <v>3</v>
      </c>
      <c r="F1530" s="1" t="s">
        <v>47</v>
      </c>
      <c r="G1530" s="1">
        <v>2023</v>
      </c>
      <c r="H1530" s="1">
        <v>0</v>
      </c>
      <c r="I1530" s="1">
        <v>0</v>
      </c>
      <c r="J1530" s="1" t="s">
        <v>378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/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/>
      <c r="AS1530" s="1"/>
    </row>
    <row r="1531" spans="1:45" x14ac:dyDescent="0.25">
      <c r="A1531" s="1" t="s">
        <v>122</v>
      </c>
      <c r="B1531" s="1" t="s">
        <v>46</v>
      </c>
      <c r="C1531" s="1" t="s">
        <v>11</v>
      </c>
      <c r="D1531" s="1">
        <v>0.3</v>
      </c>
      <c r="E1531" s="1">
        <v>3</v>
      </c>
      <c r="F1531" s="1" t="s">
        <v>47</v>
      </c>
      <c r="G1531" s="1">
        <v>2024</v>
      </c>
      <c r="H1531" s="1">
        <v>0</v>
      </c>
      <c r="I1531" s="1">
        <v>0</v>
      </c>
      <c r="J1531" s="1" t="s">
        <v>378</v>
      </c>
      <c r="K1531" s="1">
        <v>7</v>
      </c>
      <c r="L1531" s="1">
        <v>163</v>
      </c>
      <c r="M1531" s="1">
        <v>105</v>
      </c>
      <c r="N1531" s="1">
        <v>16</v>
      </c>
      <c r="O1531" s="1">
        <v>8</v>
      </c>
      <c r="P1531" s="1">
        <v>133.33000000000001</v>
      </c>
      <c r="Q1531" s="1">
        <v>7</v>
      </c>
      <c r="R1531" s="1">
        <v>163</v>
      </c>
      <c r="S1531" s="1">
        <v>105</v>
      </c>
      <c r="T1531" s="1">
        <v>16</v>
      </c>
      <c r="U1531" s="1">
        <v>8</v>
      </c>
      <c r="V1531" s="1">
        <v>9.3142857142857096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/>
      <c r="AS1531" s="1"/>
    </row>
    <row r="1532" spans="1:45" x14ac:dyDescent="0.25">
      <c r="A1532" s="1" t="s">
        <v>123</v>
      </c>
      <c r="B1532" s="1" t="s">
        <v>26</v>
      </c>
      <c r="C1532" s="1" t="s">
        <v>11</v>
      </c>
      <c r="D1532" s="1">
        <v>0.3</v>
      </c>
      <c r="E1532" s="1">
        <v>0.3</v>
      </c>
      <c r="F1532" s="1" t="s">
        <v>27</v>
      </c>
      <c r="G1532" s="1">
        <v>2008</v>
      </c>
      <c r="H1532" s="1">
        <v>0</v>
      </c>
      <c r="I1532" s="1">
        <v>0</v>
      </c>
      <c r="J1532" s="1" t="s">
        <v>330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/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/>
      <c r="AS1532" s="1"/>
    </row>
    <row r="1533" spans="1:45" x14ac:dyDescent="0.25">
      <c r="A1533" s="1" t="s">
        <v>123</v>
      </c>
      <c r="B1533" s="1" t="s">
        <v>26</v>
      </c>
      <c r="C1533" s="1" t="s">
        <v>11</v>
      </c>
      <c r="D1533" s="1">
        <v>0.3</v>
      </c>
      <c r="E1533" s="1">
        <v>0.3</v>
      </c>
      <c r="F1533" s="1" t="s">
        <v>27</v>
      </c>
      <c r="G1533" s="1">
        <v>2009</v>
      </c>
      <c r="H1533" s="1">
        <v>0</v>
      </c>
      <c r="I1533" s="1">
        <v>0</v>
      </c>
      <c r="J1533" s="1" t="s">
        <v>330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/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/>
      <c r="AS1533" s="1"/>
    </row>
    <row r="1534" spans="1:45" x14ac:dyDescent="0.25">
      <c r="A1534" s="1" t="s">
        <v>123</v>
      </c>
      <c r="B1534" s="1" t="s">
        <v>26</v>
      </c>
      <c r="C1534" s="1" t="s">
        <v>11</v>
      </c>
      <c r="D1534" s="1">
        <v>0.3</v>
      </c>
      <c r="E1534" s="1">
        <v>0.3</v>
      </c>
      <c r="F1534" s="1" t="s">
        <v>27</v>
      </c>
      <c r="G1534" s="1">
        <v>2010</v>
      </c>
      <c r="H1534" s="1">
        <v>0</v>
      </c>
      <c r="I1534" s="1">
        <v>0</v>
      </c>
      <c r="J1534" s="1" t="s">
        <v>330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/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/>
      <c r="AS1534" s="1"/>
    </row>
    <row r="1535" spans="1:45" x14ac:dyDescent="0.25">
      <c r="A1535" s="1" t="s">
        <v>123</v>
      </c>
      <c r="B1535" s="1" t="s">
        <v>26</v>
      </c>
      <c r="C1535" s="1" t="s">
        <v>11</v>
      </c>
      <c r="D1535" s="1">
        <v>0.3</v>
      </c>
      <c r="E1535" s="1">
        <v>0.3</v>
      </c>
      <c r="F1535" s="1" t="s">
        <v>27</v>
      </c>
      <c r="G1535" s="1">
        <v>2011</v>
      </c>
      <c r="H1535" s="1">
        <v>0</v>
      </c>
      <c r="I1535" s="1">
        <v>0</v>
      </c>
      <c r="J1535" s="1" t="s">
        <v>330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/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/>
      <c r="AS1535" s="1"/>
    </row>
    <row r="1536" spans="1:45" x14ac:dyDescent="0.25">
      <c r="A1536" s="1" t="s">
        <v>123</v>
      </c>
      <c r="B1536" s="1" t="s">
        <v>26</v>
      </c>
      <c r="C1536" s="1" t="s">
        <v>11</v>
      </c>
      <c r="D1536" s="1">
        <v>0.3</v>
      </c>
      <c r="E1536" s="1">
        <v>0.3</v>
      </c>
      <c r="F1536" s="1" t="s">
        <v>27</v>
      </c>
      <c r="G1536" s="1">
        <v>2012</v>
      </c>
      <c r="H1536" s="1">
        <v>0</v>
      </c>
      <c r="I1536" s="1">
        <v>0</v>
      </c>
      <c r="J1536" s="1" t="s">
        <v>330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/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/>
      <c r="AS1536" s="1"/>
    </row>
    <row r="1537" spans="1:45" x14ac:dyDescent="0.25">
      <c r="A1537" s="1" t="s">
        <v>123</v>
      </c>
      <c r="B1537" s="1" t="s">
        <v>26</v>
      </c>
      <c r="C1537" s="1" t="s">
        <v>11</v>
      </c>
      <c r="D1537" s="1">
        <v>0.3</v>
      </c>
      <c r="E1537" s="1">
        <v>0.3</v>
      </c>
      <c r="F1537" s="1" t="s">
        <v>27</v>
      </c>
      <c r="G1537" s="1">
        <v>2013</v>
      </c>
      <c r="H1537" s="1">
        <v>0</v>
      </c>
      <c r="I1537" s="1">
        <v>0</v>
      </c>
      <c r="J1537" s="1" t="s">
        <v>330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/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/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/>
      <c r="AS1537" s="1"/>
    </row>
    <row r="1538" spans="1:45" x14ac:dyDescent="0.25">
      <c r="A1538" s="1" t="s">
        <v>123</v>
      </c>
      <c r="B1538" s="1" t="s">
        <v>26</v>
      </c>
      <c r="C1538" s="1" t="s">
        <v>11</v>
      </c>
      <c r="D1538" s="1">
        <v>0.3</v>
      </c>
      <c r="E1538" s="1">
        <v>0.3</v>
      </c>
      <c r="F1538" s="1" t="s">
        <v>27</v>
      </c>
      <c r="G1538" s="1">
        <v>2014</v>
      </c>
      <c r="H1538" s="1">
        <v>0</v>
      </c>
      <c r="I1538" s="1">
        <v>0</v>
      </c>
      <c r="J1538" s="1" t="s">
        <v>330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/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/>
      <c r="AS1538" s="1"/>
    </row>
    <row r="1539" spans="1:45" x14ac:dyDescent="0.25">
      <c r="A1539" s="1" t="s">
        <v>123</v>
      </c>
      <c r="B1539" s="1" t="s">
        <v>26</v>
      </c>
      <c r="C1539" s="1" t="s">
        <v>11</v>
      </c>
      <c r="D1539" s="1">
        <v>0.3</v>
      </c>
      <c r="E1539" s="1">
        <v>0.3</v>
      </c>
      <c r="F1539" s="1" t="s">
        <v>27</v>
      </c>
      <c r="G1539" s="1">
        <v>2015</v>
      </c>
      <c r="H1539" s="1">
        <v>0</v>
      </c>
      <c r="I1539" s="1">
        <v>0</v>
      </c>
      <c r="J1539" s="1" t="s">
        <v>330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/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/>
      <c r="AS1539" s="1"/>
    </row>
    <row r="1540" spans="1:45" x14ac:dyDescent="0.25">
      <c r="A1540" s="1" t="s">
        <v>123</v>
      </c>
      <c r="B1540" s="1" t="s">
        <v>26</v>
      </c>
      <c r="C1540" s="1" t="s">
        <v>11</v>
      </c>
      <c r="D1540" s="1">
        <v>0.3</v>
      </c>
      <c r="E1540" s="1">
        <v>0.3</v>
      </c>
      <c r="F1540" s="1" t="s">
        <v>27</v>
      </c>
      <c r="G1540" s="1">
        <v>2016</v>
      </c>
      <c r="H1540" s="1">
        <v>0</v>
      </c>
      <c r="I1540" s="1">
        <v>0</v>
      </c>
      <c r="J1540" s="1" t="s">
        <v>330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/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/>
      <c r="AS1540" s="1"/>
    </row>
    <row r="1541" spans="1:45" x14ac:dyDescent="0.25">
      <c r="A1541" s="1" t="s">
        <v>123</v>
      </c>
      <c r="B1541" s="1" t="s">
        <v>26</v>
      </c>
      <c r="C1541" s="1" t="s">
        <v>11</v>
      </c>
      <c r="D1541" s="1">
        <v>0.3</v>
      </c>
      <c r="E1541" s="1">
        <v>0.3</v>
      </c>
      <c r="F1541" s="1" t="s">
        <v>27</v>
      </c>
      <c r="G1541" s="1">
        <v>2017</v>
      </c>
      <c r="H1541" s="1">
        <v>0</v>
      </c>
      <c r="I1541" s="1">
        <v>0</v>
      </c>
      <c r="J1541" s="1" t="s">
        <v>330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/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/>
      <c r="AS1541" s="1"/>
    </row>
    <row r="1542" spans="1:45" x14ac:dyDescent="0.25">
      <c r="A1542" s="1" t="s">
        <v>123</v>
      </c>
      <c r="B1542" s="1" t="s">
        <v>26</v>
      </c>
      <c r="C1542" s="1" t="s">
        <v>11</v>
      </c>
      <c r="D1542" s="1">
        <v>0.3</v>
      </c>
      <c r="E1542" s="1">
        <v>0.3</v>
      </c>
      <c r="F1542" s="1" t="s">
        <v>27</v>
      </c>
      <c r="G1542" s="1">
        <v>2018</v>
      </c>
      <c r="H1542" s="1">
        <v>0</v>
      </c>
      <c r="I1542" s="1">
        <v>0</v>
      </c>
      <c r="J1542" s="1" t="s">
        <v>330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/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/>
      <c r="AS1542" s="1"/>
    </row>
    <row r="1543" spans="1:45" x14ac:dyDescent="0.25">
      <c r="A1543" s="1" t="s">
        <v>123</v>
      </c>
      <c r="B1543" s="1" t="s">
        <v>26</v>
      </c>
      <c r="C1543" s="1" t="s">
        <v>11</v>
      </c>
      <c r="D1543" s="1">
        <v>0.3</v>
      </c>
      <c r="E1543" s="1">
        <v>0.3</v>
      </c>
      <c r="F1543" s="1" t="s">
        <v>27</v>
      </c>
      <c r="G1543" s="1">
        <v>2019</v>
      </c>
      <c r="H1543" s="1">
        <v>0</v>
      </c>
      <c r="I1543" s="1">
        <v>0</v>
      </c>
      <c r="J1543" s="1" t="s">
        <v>330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/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/>
      <c r="AS1543" s="1"/>
    </row>
    <row r="1544" spans="1:45" x14ac:dyDescent="0.25">
      <c r="A1544" s="1" t="s">
        <v>123</v>
      </c>
      <c r="B1544" s="1" t="s">
        <v>26</v>
      </c>
      <c r="C1544" s="1" t="s">
        <v>11</v>
      </c>
      <c r="D1544" s="1">
        <v>0.3</v>
      </c>
      <c r="E1544" s="1">
        <v>0.3</v>
      </c>
      <c r="F1544" s="1" t="s">
        <v>27</v>
      </c>
      <c r="G1544" s="1">
        <v>2020</v>
      </c>
      <c r="H1544" s="1">
        <v>0</v>
      </c>
      <c r="I1544" s="1">
        <v>0</v>
      </c>
      <c r="J1544" s="1" t="s">
        <v>330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/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/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/>
      <c r="AS1544" s="1"/>
    </row>
    <row r="1545" spans="1:45" x14ac:dyDescent="0.25">
      <c r="A1545" s="1" t="s">
        <v>123</v>
      </c>
      <c r="B1545" s="1" t="s">
        <v>26</v>
      </c>
      <c r="C1545" s="1" t="s">
        <v>11</v>
      </c>
      <c r="D1545" s="1">
        <v>0.3</v>
      </c>
      <c r="E1545" s="1">
        <v>0.3</v>
      </c>
      <c r="F1545" s="1" t="s">
        <v>27</v>
      </c>
      <c r="G1545" s="1">
        <v>2021</v>
      </c>
      <c r="H1545" s="1">
        <v>0</v>
      </c>
      <c r="I1545" s="1">
        <v>0</v>
      </c>
      <c r="J1545" s="1" t="s">
        <v>330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/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/>
      <c r="AS1545" s="1"/>
    </row>
    <row r="1546" spans="1:45" x14ac:dyDescent="0.25">
      <c r="A1546" s="1" t="s">
        <v>123</v>
      </c>
      <c r="B1546" s="1" t="s">
        <v>26</v>
      </c>
      <c r="C1546" s="1" t="s">
        <v>11</v>
      </c>
      <c r="D1546" s="1">
        <v>0.3</v>
      </c>
      <c r="E1546" s="1">
        <v>0.3</v>
      </c>
      <c r="F1546" s="1" t="s">
        <v>27</v>
      </c>
      <c r="G1546" s="1">
        <v>2022</v>
      </c>
      <c r="H1546" s="1">
        <v>0</v>
      </c>
      <c r="I1546" s="1">
        <v>0</v>
      </c>
      <c r="J1546" s="1" t="s">
        <v>330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/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/>
      <c r="AS1546" s="1"/>
    </row>
    <row r="1547" spans="1:45" x14ac:dyDescent="0.25">
      <c r="A1547" s="1" t="s">
        <v>123</v>
      </c>
      <c r="B1547" s="1" t="s">
        <v>26</v>
      </c>
      <c r="C1547" s="1" t="s">
        <v>11</v>
      </c>
      <c r="D1547" s="1">
        <v>0.3</v>
      </c>
      <c r="E1547" s="1">
        <v>0.3</v>
      </c>
      <c r="F1547" s="1" t="s">
        <v>27</v>
      </c>
      <c r="G1547" s="1">
        <v>2023</v>
      </c>
      <c r="H1547" s="1">
        <v>0</v>
      </c>
      <c r="I1547" s="1">
        <v>0</v>
      </c>
      <c r="J1547" s="1" t="s">
        <v>330</v>
      </c>
      <c r="K1547" s="1">
        <v>7</v>
      </c>
      <c r="L1547" s="1">
        <v>186</v>
      </c>
      <c r="M1547" s="1">
        <v>129</v>
      </c>
      <c r="N1547" s="1">
        <v>20</v>
      </c>
      <c r="O1547" s="1">
        <v>6</v>
      </c>
      <c r="P1547" s="1">
        <v>158.33000000000001</v>
      </c>
      <c r="Q1547" s="1">
        <v>7</v>
      </c>
      <c r="R1547" s="1">
        <v>186</v>
      </c>
      <c r="S1547" s="1">
        <v>129</v>
      </c>
      <c r="T1547" s="1">
        <v>20</v>
      </c>
      <c r="U1547" s="1">
        <v>6</v>
      </c>
      <c r="V1547" s="1">
        <v>8.6511627906976702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/>
      <c r="AS1547" s="1"/>
    </row>
    <row r="1548" spans="1:45" x14ac:dyDescent="0.25">
      <c r="A1548" s="1" t="s">
        <v>123</v>
      </c>
      <c r="B1548" s="1" t="s">
        <v>26</v>
      </c>
      <c r="C1548" s="1" t="s">
        <v>11</v>
      </c>
      <c r="D1548" s="1">
        <v>0.3</v>
      </c>
      <c r="E1548" s="1">
        <v>0.3</v>
      </c>
      <c r="F1548" s="1" t="s">
        <v>27</v>
      </c>
      <c r="G1548" s="1">
        <v>2024</v>
      </c>
      <c r="H1548" s="1">
        <v>0</v>
      </c>
      <c r="I1548" s="1">
        <v>0</v>
      </c>
      <c r="J1548" s="1" t="s">
        <v>330</v>
      </c>
      <c r="K1548" s="1">
        <v>1</v>
      </c>
      <c r="L1548" s="1">
        <v>15</v>
      </c>
      <c r="M1548" s="1">
        <v>12</v>
      </c>
      <c r="N1548" s="1">
        <v>2</v>
      </c>
      <c r="O1548" s="1">
        <v>0</v>
      </c>
      <c r="P1548" s="1">
        <v>125</v>
      </c>
      <c r="Q1548" s="1">
        <v>8</v>
      </c>
      <c r="R1548" s="1">
        <v>201</v>
      </c>
      <c r="S1548" s="1">
        <v>141</v>
      </c>
      <c r="T1548" s="1">
        <v>22</v>
      </c>
      <c r="U1548" s="1">
        <v>6</v>
      </c>
      <c r="V1548" s="1">
        <v>8.5531914893616996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/>
      <c r="AS1548" s="1"/>
    </row>
    <row r="1549" spans="1:45" x14ac:dyDescent="0.25">
      <c r="A1549" s="1" t="s">
        <v>124</v>
      </c>
      <c r="B1549" s="1" t="s">
        <v>76</v>
      </c>
      <c r="C1549" s="1" t="s">
        <v>11</v>
      </c>
      <c r="D1549" s="1">
        <v>0.3</v>
      </c>
      <c r="E1549" s="1">
        <v>4.2</v>
      </c>
      <c r="F1549" s="1" t="s">
        <v>77</v>
      </c>
      <c r="G1549" s="1">
        <v>2008</v>
      </c>
      <c r="H1549" s="1">
        <v>0</v>
      </c>
      <c r="I1549" s="1">
        <v>0</v>
      </c>
      <c r="J1549" s="1" t="s">
        <v>308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/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/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/>
      <c r="AS1549" s="1"/>
    </row>
    <row r="1550" spans="1:45" x14ac:dyDescent="0.25">
      <c r="A1550" s="1" t="s">
        <v>124</v>
      </c>
      <c r="B1550" s="1" t="s">
        <v>76</v>
      </c>
      <c r="C1550" s="1" t="s">
        <v>11</v>
      </c>
      <c r="D1550" s="1">
        <v>0.3</v>
      </c>
      <c r="E1550" s="1">
        <v>4.2</v>
      </c>
      <c r="F1550" s="1" t="s">
        <v>77</v>
      </c>
      <c r="G1550" s="1">
        <v>2009</v>
      </c>
      <c r="H1550" s="1">
        <v>0</v>
      </c>
      <c r="I1550" s="1">
        <v>0</v>
      </c>
      <c r="J1550" s="1" t="s">
        <v>308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/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/>
      <c r="AS1550" s="1"/>
    </row>
    <row r="1551" spans="1:45" x14ac:dyDescent="0.25">
      <c r="A1551" s="1" t="s">
        <v>124</v>
      </c>
      <c r="B1551" s="1" t="s">
        <v>76</v>
      </c>
      <c r="C1551" s="1" t="s">
        <v>11</v>
      </c>
      <c r="D1551" s="1">
        <v>0.3</v>
      </c>
      <c r="E1551" s="1">
        <v>4.2</v>
      </c>
      <c r="F1551" s="1" t="s">
        <v>77</v>
      </c>
      <c r="G1551" s="1">
        <v>2010</v>
      </c>
      <c r="H1551" s="1">
        <v>0</v>
      </c>
      <c r="I1551" s="1">
        <v>0</v>
      </c>
      <c r="J1551" s="1" t="s">
        <v>308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/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/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/>
      <c r="AS1551" s="1"/>
    </row>
    <row r="1552" spans="1:45" x14ac:dyDescent="0.25">
      <c r="A1552" s="1" t="s">
        <v>124</v>
      </c>
      <c r="B1552" s="1" t="s">
        <v>76</v>
      </c>
      <c r="C1552" s="1" t="s">
        <v>11</v>
      </c>
      <c r="D1552" s="1">
        <v>0.3</v>
      </c>
      <c r="E1552" s="1">
        <v>4.2</v>
      </c>
      <c r="F1552" s="1" t="s">
        <v>77</v>
      </c>
      <c r="G1552" s="1">
        <v>2011</v>
      </c>
      <c r="H1552" s="1">
        <v>0</v>
      </c>
      <c r="I1552" s="1">
        <v>0</v>
      </c>
      <c r="J1552" s="1" t="s">
        <v>308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/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/>
      <c r="AS1552" s="1"/>
    </row>
    <row r="1553" spans="1:45" x14ac:dyDescent="0.25">
      <c r="A1553" s="1" t="s">
        <v>124</v>
      </c>
      <c r="B1553" s="1" t="s">
        <v>76</v>
      </c>
      <c r="C1553" s="1" t="s">
        <v>11</v>
      </c>
      <c r="D1553" s="1">
        <v>0.3</v>
      </c>
      <c r="E1553" s="1">
        <v>4.2</v>
      </c>
      <c r="F1553" s="1" t="s">
        <v>77</v>
      </c>
      <c r="G1553" s="1">
        <v>2012</v>
      </c>
      <c r="H1553" s="1">
        <v>0</v>
      </c>
      <c r="I1553" s="1">
        <v>0</v>
      </c>
      <c r="J1553" s="1" t="s">
        <v>308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/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/>
      <c r="AS1553" s="1"/>
    </row>
    <row r="1554" spans="1:45" x14ac:dyDescent="0.25">
      <c r="A1554" s="1" t="s">
        <v>124</v>
      </c>
      <c r="B1554" s="1" t="s">
        <v>76</v>
      </c>
      <c r="C1554" s="1" t="s">
        <v>11</v>
      </c>
      <c r="D1554" s="1">
        <v>0.3</v>
      </c>
      <c r="E1554" s="1">
        <v>4.2</v>
      </c>
      <c r="F1554" s="1" t="s">
        <v>77</v>
      </c>
      <c r="G1554" s="1">
        <v>2013</v>
      </c>
      <c r="H1554" s="1">
        <v>0</v>
      </c>
      <c r="I1554" s="1">
        <v>0</v>
      </c>
      <c r="J1554" s="1" t="s">
        <v>308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/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/>
      <c r="AS1554" s="1"/>
    </row>
    <row r="1555" spans="1:45" x14ac:dyDescent="0.25">
      <c r="A1555" s="1" t="s">
        <v>124</v>
      </c>
      <c r="B1555" s="1" t="s">
        <v>76</v>
      </c>
      <c r="C1555" s="1" t="s">
        <v>11</v>
      </c>
      <c r="D1555" s="1">
        <v>0.3</v>
      </c>
      <c r="E1555" s="1">
        <v>4.2</v>
      </c>
      <c r="F1555" s="1" t="s">
        <v>77</v>
      </c>
      <c r="G1555" s="1">
        <v>2014</v>
      </c>
      <c r="H1555" s="1">
        <v>0</v>
      </c>
      <c r="I1555" s="1">
        <v>0</v>
      </c>
      <c r="J1555" s="1" t="s">
        <v>308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/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/>
      <c r="AS1555" s="1"/>
    </row>
    <row r="1556" spans="1:45" x14ac:dyDescent="0.25">
      <c r="A1556" s="1" t="s">
        <v>124</v>
      </c>
      <c r="B1556" s="1" t="s">
        <v>76</v>
      </c>
      <c r="C1556" s="1" t="s">
        <v>11</v>
      </c>
      <c r="D1556" s="1">
        <v>0.3</v>
      </c>
      <c r="E1556" s="1">
        <v>4.2</v>
      </c>
      <c r="F1556" s="1" t="s">
        <v>77</v>
      </c>
      <c r="G1556" s="1">
        <v>2015</v>
      </c>
      <c r="H1556" s="1">
        <v>0</v>
      </c>
      <c r="I1556" s="1">
        <v>0</v>
      </c>
      <c r="J1556" s="1" t="s">
        <v>308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/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/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/>
      <c r="AS1556" s="1"/>
    </row>
    <row r="1557" spans="1:45" x14ac:dyDescent="0.25">
      <c r="A1557" s="1" t="s">
        <v>124</v>
      </c>
      <c r="B1557" s="1" t="s">
        <v>76</v>
      </c>
      <c r="C1557" s="1" t="s">
        <v>11</v>
      </c>
      <c r="D1557" s="1">
        <v>0.3</v>
      </c>
      <c r="E1557" s="1">
        <v>4.2</v>
      </c>
      <c r="F1557" s="1" t="s">
        <v>77</v>
      </c>
      <c r="G1557" s="1">
        <v>2016</v>
      </c>
      <c r="H1557" s="1">
        <v>0</v>
      </c>
      <c r="I1557" s="1">
        <v>0</v>
      </c>
      <c r="J1557" s="1" t="s">
        <v>308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/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/>
      <c r="AS1557" s="1"/>
    </row>
    <row r="1558" spans="1:45" x14ac:dyDescent="0.25">
      <c r="A1558" s="1" t="s">
        <v>124</v>
      </c>
      <c r="B1558" s="1" t="s">
        <v>76</v>
      </c>
      <c r="C1558" s="1" t="s">
        <v>11</v>
      </c>
      <c r="D1558" s="1">
        <v>0.3</v>
      </c>
      <c r="E1558" s="1">
        <v>4.2</v>
      </c>
      <c r="F1558" s="1" t="s">
        <v>77</v>
      </c>
      <c r="G1558" s="1">
        <v>2017</v>
      </c>
      <c r="H1558" s="1">
        <v>0</v>
      </c>
      <c r="I1558" s="1">
        <v>0</v>
      </c>
      <c r="J1558" s="1" t="s">
        <v>308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/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/>
      <c r="AS1558" s="1"/>
    </row>
    <row r="1559" spans="1:45" x14ac:dyDescent="0.25">
      <c r="A1559" s="1" t="s">
        <v>124</v>
      </c>
      <c r="B1559" s="1" t="s">
        <v>76</v>
      </c>
      <c r="C1559" s="1" t="s">
        <v>11</v>
      </c>
      <c r="D1559" s="1">
        <v>0.3</v>
      </c>
      <c r="E1559" s="1">
        <v>4.2</v>
      </c>
      <c r="F1559" s="1" t="s">
        <v>77</v>
      </c>
      <c r="G1559" s="1">
        <v>2018</v>
      </c>
      <c r="H1559" s="1">
        <v>0</v>
      </c>
      <c r="I1559" s="1">
        <v>0</v>
      </c>
      <c r="J1559" s="1" t="s">
        <v>308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/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/>
      <c r="AS1559" s="1"/>
    </row>
    <row r="1560" spans="1:45" x14ac:dyDescent="0.25">
      <c r="A1560" s="1" t="s">
        <v>124</v>
      </c>
      <c r="B1560" s="1" t="s">
        <v>76</v>
      </c>
      <c r="C1560" s="1" t="s">
        <v>11</v>
      </c>
      <c r="D1560" s="1">
        <v>0.3</v>
      </c>
      <c r="E1560" s="1">
        <v>4.2</v>
      </c>
      <c r="F1560" s="1" t="s">
        <v>77</v>
      </c>
      <c r="G1560" s="1">
        <v>2019</v>
      </c>
      <c r="H1560" s="1">
        <v>0</v>
      </c>
      <c r="I1560" s="1">
        <v>0</v>
      </c>
      <c r="J1560" s="1" t="s">
        <v>308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/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/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/>
      <c r="AS1560" s="1"/>
    </row>
    <row r="1561" spans="1:45" x14ac:dyDescent="0.25">
      <c r="A1561" s="1" t="s">
        <v>124</v>
      </c>
      <c r="B1561" s="1" t="s">
        <v>76</v>
      </c>
      <c r="C1561" s="1" t="s">
        <v>11</v>
      </c>
      <c r="D1561" s="1">
        <v>0.3</v>
      </c>
      <c r="E1561" s="1">
        <v>4.2</v>
      </c>
      <c r="F1561" s="1" t="s">
        <v>77</v>
      </c>
      <c r="G1561" s="1">
        <v>2020</v>
      </c>
      <c r="H1561" s="1">
        <v>0</v>
      </c>
      <c r="I1561" s="1">
        <v>0</v>
      </c>
      <c r="J1561" s="1" t="s">
        <v>308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/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/>
      <c r="AS1561" s="1"/>
    </row>
    <row r="1562" spans="1:45" x14ac:dyDescent="0.25">
      <c r="A1562" s="1" t="s">
        <v>124</v>
      </c>
      <c r="B1562" s="1" t="s">
        <v>76</v>
      </c>
      <c r="C1562" s="1" t="s">
        <v>11</v>
      </c>
      <c r="D1562" s="1">
        <v>0.3</v>
      </c>
      <c r="E1562" s="1">
        <v>4.2</v>
      </c>
      <c r="F1562" s="1" t="s">
        <v>77</v>
      </c>
      <c r="G1562" s="1">
        <v>2021</v>
      </c>
      <c r="H1562" s="1">
        <v>0</v>
      </c>
      <c r="I1562" s="1">
        <v>0</v>
      </c>
      <c r="J1562" s="1" t="s">
        <v>308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/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/>
      <c r="AS1562" s="1"/>
    </row>
    <row r="1563" spans="1:45" x14ac:dyDescent="0.25">
      <c r="A1563" s="1" t="s">
        <v>124</v>
      </c>
      <c r="B1563" s="1" t="s">
        <v>76</v>
      </c>
      <c r="C1563" s="1" t="s">
        <v>11</v>
      </c>
      <c r="D1563" s="1">
        <v>0.3</v>
      </c>
      <c r="E1563" s="1">
        <v>4.2</v>
      </c>
      <c r="F1563" s="1" t="s">
        <v>77</v>
      </c>
      <c r="G1563" s="1">
        <v>2022</v>
      </c>
      <c r="H1563" s="1">
        <v>0</v>
      </c>
      <c r="I1563" s="1">
        <v>0</v>
      </c>
      <c r="J1563" s="1" t="s">
        <v>308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/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/>
      <c r="AS1563" s="1"/>
    </row>
    <row r="1564" spans="1:45" x14ac:dyDescent="0.25">
      <c r="A1564" s="1" t="s">
        <v>124</v>
      </c>
      <c r="B1564" s="1" t="s">
        <v>76</v>
      </c>
      <c r="C1564" s="1" t="s">
        <v>11</v>
      </c>
      <c r="D1564" s="1">
        <v>0.3</v>
      </c>
      <c r="E1564" s="1">
        <v>4.2</v>
      </c>
      <c r="F1564" s="1" t="s">
        <v>77</v>
      </c>
      <c r="G1564" s="1">
        <v>2023</v>
      </c>
      <c r="H1564" s="1">
        <v>0</v>
      </c>
      <c r="I1564" s="1">
        <v>0</v>
      </c>
      <c r="J1564" s="1" t="s">
        <v>308</v>
      </c>
      <c r="K1564" s="1">
        <v>10</v>
      </c>
      <c r="L1564" s="1">
        <v>241</v>
      </c>
      <c r="M1564" s="1">
        <v>166</v>
      </c>
      <c r="N1564" s="1">
        <v>23</v>
      </c>
      <c r="O1564" s="1">
        <v>12</v>
      </c>
      <c r="P1564" s="1">
        <v>151.47</v>
      </c>
      <c r="Q1564" s="1">
        <v>10</v>
      </c>
      <c r="R1564" s="1">
        <v>241</v>
      </c>
      <c r="S1564" s="1">
        <v>166</v>
      </c>
      <c r="T1564" s="1">
        <v>23</v>
      </c>
      <c r="U1564" s="1">
        <v>12</v>
      </c>
      <c r="V1564" s="1">
        <v>8.7108433734939705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/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/>
      <c r="AS1564" s="1"/>
    </row>
    <row r="1565" spans="1:45" x14ac:dyDescent="0.25">
      <c r="A1565" s="1" t="s">
        <v>124</v>
      </c>
      <c r="B1565" s="1" t="s">
        <v>76</v>
      </c>
      <c r="C1565" s="1" t="s">
        <v>11</v>
      </c>
      <c r="D1565" s="1">
        <v>0.3</v>
      </c>
      <c r="E1565" s="1">
        <v>4.2</v>
      </c>
      <c r="F1565" s="1" t="s">
        <v>77</v>
      </c>
      <c r="G1565" s="1">
        <v>2024</v>
      </c>
      <c r="H1565" s="1">
        <v>0</v>
      </c>
      <c r="I1565" s="1">
        <v>0</v>
      </c>
      <c r="J1565" s="1" t="s">
        <v>308</v>
      </c>
      <c r="K1565" s="1">
        <v>4</v>
      </c>
      <c r="L1565" s="1">
        <v>105</v>
      </c>
      <c r="M1565" s="1">
        <v>78</v>
      </c>
      <c r="N1565" s="1">
        <v>9</v>
      </c>
      <c r="O1565" s="1">
        <v>6</v>
      </c>
      <c r="P1565" s="1">
        <v>156.095</v>
      </c>
      <c r="Q1565" s="1">
        <v>14</v>
      </c>
      <c r="R1565" s="1">
        <v>346</v>
      </c>
      <c r="S1565" s="1">
        <v>244</v>
      </c>
      <c r="T1565" s="1">
        <v>32</v>
      </c>
      <c r="U1565" s="1">
        <v>18</v>
      </c>
      <c r="V1565" s="1">
        <v>8.5081967213114709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/>
      <c r="AS1565" s="1"/>
    </row>
    <row r="1566" spans="1:45" x14ac:dyDescent="0.25">
      <c r="A1566" s="1" t="s">
        <v>125</v>
      </c>
      <c r="B1566" s="1" t="s">
        <v>76</v>
      </c>
      <c r="C1566" s="1" t="s">
        <v>22</v>
      </c>
      <c r="D1566" s="1">
        <v>0.3</v>
      </c>
      <c r="E1566" s="1">
        <v>1.5</v>
      </c>
      <c r="F1566" s="1" t="s">
        <v>77</v>
      </c>
      <c r="G1566" s="1">
        <v>2008</v>
      </c>
      <c r="H1566" s="1">
        <v>0</v>
      </c>
      <c r="I1566" s="1">
        <v>0</v>
      </c>
      <c r="J1566" s="1" t="s">
        <v>125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/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/>
      <c r="AS1566" s="1"/>
    </row>
    <row r="1567" spans="1:45" x14ac:dyDescent="0.25">
      <c r="A1567" s="1" t="s">
        <v>125</v>
      </c>
      <c r="B1567" s="1" t="s">
        <v>76</v>
      </c>
      <c r="C1567" s="1" t="s">
        <v>22</v>
      </c>
      <c r="D1567" s="1">
        <v>0.3</v>
      </c>
      <c r="E1567" s="1">
        <v>1.5</v>
      </c>
      <c r="F1567" s="1" t="s">
        <v>77</v>
      </c>
      <c r="G1567" s="1">
        <v>2009</v>
      </c>
      <c r="H1567" s="1">
        <v>0</v>
      </c>
      <c r="I1567" s="1">
        <v>0</v>
      </c>
      <c r="J1567" s="1" t="s">
        <v>125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/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/>
      <c r="AS1567" s="1"/>
    </row>
    <row r="1568" spans="1:45" x14ac:dyDescent="0.25">
      <c r="A1568" s="1" t="s">
        <v>125</v>
      </c>
      <c r="B1568" s="1" t="s">
        <v>76</v>
      </c>
      <c r="C1568" s="1" t="s">
        <v>22</v>
      </c>
      <c r="D1568" s="1">
        <v>0.3</v>
      </c>
      <c r="E1568" s="1">
        <v>1.5</v>
      </c>
      <c r="F1568" s="1" t="s">
        <v>77</v>
      </c>
      <c r="G1568" s="1">
        <v>2010</v>
      </c>
      <c r="H1568" s="1">
        <v>0</v>
      </c>
      <c r="I1568" s="1">
        <v>0</v>
      </c>
      <c r="J1568" s="1" t="s">
        <v>125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/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/>
      <c r="AS1568" s="1"/>
    </row>
    <row r="1569" spans="1:45" x14ac:dyDescent="0.25">
      <c r="A1569" s="1" t="s">
        <v>125</v>
      </c>
      <c r="B1569" s="1" t="s">
        <v>76</v>
      </c>
      <c r="C1569" s="1" t="s">
        <v>22</v>
      </c>
      <c r="D1569" s="1">
        <v>0.3</v>
      </c>
      <c r="E1569" s="1">
        <v>1.5</v>
      </c>
      <c r="F1569" s="1" t="s">
        <v>77</v>
      </c>
      <c r="G1569" s="1">
        <v>2011</v>
      </c>
      <c r="H1569" s="1">
        <v>0</v>
      </c>
      <c r="I1569" s="1">
        <v>0</v>
      </c>
      <c r="J1569" s="1" t="s">
        <v>125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/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/>
      <c r="AS1569" s="1"/>
    </row>
    <row r="1570" spans="1:45" x14ac:dyDescent="0.25">
      <c r="A1570" s="1" t="s">
        <v>125</v>
      </c>
      <c r="B1570" s="1" t="s">
        <v>76</v>
      </c>
      <c r="C1570" s="1" t="s">
        <v>22</v>
      </c>
      <c r="D1570" s="1">
        <v>0.3</v>
      </c>
      <c r="E1570" s="1">
        <v>1.5</v>
      </c>
      <c r="F1570" s="1" t="s">
        <v>77</v>
      </c>
      <c r="G1570" s="1">
        <v>2012</v>
      </c>
      <c r="H1570" s="1">
        <v>0</v>
      </c>
      <c r="I1570" s="1">
        <v>0</v>
      </c>
      <c r="J1570" s="1" t="s">
        <v>125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/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/>
      <c r="AS1570" s="1"/>
    </row>
    <row r="1571" spans="1:45" x14ac:dyDescent="0.25">
      <c r="A1571" s="1" t="s">
        <v>125</v>
      </c>
      <c r="B1571" s="1" t="s">
        <v>76</v>
      </c>
      <c r="C1571" s="1" t="s">
        <v>22</v>
      </c>
      <c r="D1571" s="1">
        <v>0.3</v>
      </c>
      <c r="E1571" s="1">
        <v>1.5</v>
      </c>
      <c r="F1571" s="1" t="s">
        <v>77</v>
      </c>
      <c r="G1571" s="1">
        <v>2013</v>
      </c>
      <c r="H1571" s="1">
        <v>0</v>
      </c>
      <c r="I1571" s="1">
        <v>0</v>
      </c>
      <c r="J1571" s="1" t="s">
        <v>125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/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/>
      <c r="AS1571" s="1"/>
    </row>
    <row r="1572" spans="1:45" x14ac:dyDescent="0.25">
      <c r="A1572" s="1" t="s">
        <v>125</v>
      </c>
      <c r="B1572" s="1" t="s">
        <v>76</v>
      </c>
      <c r="C1572" s="1" t="s">
        <v>22</v>
      </c>
      <c r="D1572" s="1">
        <v>0.3</v>
      </c>
      <c r="E1572" s="1">
        <v>1.5</v>
      </c>
      <c r="F1572" s="1" t="s">
        <v>77</v>
      </c>
      <c r="G1572" s="1">
        <v>2014</v>
      </c>
      <c r="H1572" s="1">
        <v>0</v>
      </c>
      <c r="I1572" s="1">
        <v>0</v>
      </c>
      <c r="J1572" s="1" t="s">
        <v>125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/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/>
      <c r="AS1572" s="1"/>
    </row>
    <row r="1573" spans="1:45" x14ac:dyDescent="0.25">
      <c r="A1573" s="1" t="s">
        <v>125</v>
      </c>
      <c r="B1573" s="1" t="s">
        <v>76</v>
      </c>
      <c r="C1573" s="1" t="s">
        <v>22</v>
      </c>
      <c r="D1573" s="1">
        <v>0.3</v>
      </c>
      <c r="E1573" s="1">
        <v>1.5</v>
      </c>
      <c r="F1573" s="1" t="s">
        <v>77</v>
      </c>
      <c r="G1573" s="1">
        <v>2015</v>
      </c>
      <c r="H1573" s="1">
        <v>0</v>
      </c>
      <c r="I1573" s="1">
        <v>0</v>
      </c>
      <c r="J1573" s="1" t="s">
        <v>125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/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/>
      <c r="AS1573" s="1"/>
    </row>
    <row r="1574" spans="1:45" x14ac:dyDescent="0.25">
      <c r="A1574" s="1" t="s">
        <v>125</v>
      </c>
      <c r="B1574" s="1" t="s">
        <v>76</v>
      </c>
      <c r="C1574" s="1" t="s">
        <v>22</v>
      </c>
      <c r="D1574" s="1">
        <v>0.3</v>
      </c>
      <c r="E1574" s="1">
        <v>1.5</v>
      </c>
      <c r="F1574" s="1" t="s">
        <v>77</v>
      </c>
      <c r="G1574" s="1">
        <v>2016</v>
      </c>
      <c r="H1574" s="1">
        <v>0</v>
      </c>
      <c r="I1574" s="1">
        <v>0</v>
      </c>
      <c r="J1574" s="1" t="s">
        <v>125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/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/>
      <c r="AS1574" s="1"/>
    </row>
    <row r="1575" spans="1:45" x14ac:dyDescent="0.25">
      <c r="A1575" s="1" t="s">
        <v>125</v>
      </c>
      <c r="B1575" s="1" t="s">
        <v>76</v>
      </c>
      <c r="C1575" s="1" t="s">
        <v>22</v>
      </c>
      <c r="D1575" s="1">
        <v>0.3</v>
      </c>
      <c r="E1575" s="1">
        <v>1.5</v>
      </c>
      <c r="F1575" s="1" t="s">
        <v>77</v>
      </c>
      <c r="G1575" s="1">
        <v>2017</v>
      </c>
      <c r="H1575" s="1">
        <v>0</v>
      </c>
      <c r="I1575" s="1">
        <v>0</v>
      </c>
      <c r="J1575" s="1" t="s">
        <v>125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/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/>
      <c r="AS1575" s="1"/>
    </row>
    <row r="1576" spans="1:45" x14ac:dyDescent="0.25">
      <c r="A1576" s="1" t="s">
        <v>125</v>
      </c>
      <c r="B1576" s="1" t="s">
        <v>76</v>
      </c>
      <c r="C1576" s="1" t="s">
        <v>22</v>
      </c>
      <c r="D1576" s="1">
        <v>0.3</v>
      </c>
      <c r="E1576" s="1">
        <v>1.5</v>
      </c>
      <c r="F1576" s="1" t="s">
        <v>77</v>
      </c>
      <c r="G1576" s="1">
        <v>2018</v>
      </c>
      <c r="H1576" s="1">
        <v>0</v>
      </c>
      <c r="I1576" s="1">
        <v>0</v>
      </c>
      <c r="J1576" s="1" t="s">
        <v>125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/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/>
      <c r="AS1576" s="1"/>
    </row>
    <row r="1577" spans="1:45" x14ac:dyDescent="0.25">
      <c r="A1577" s="1" t="s">
        <v>125</v>
      </c>
      <c r="B1577" s="1" t="s">
        <v>76</v>
      </c>
      <c r="C1577" s="1" t="s">
        <v>22</v>
      </c>
      <c r="D1577" s="1">
        <v>0.3</v>
      </c>
      <c r="E1577" s="1">
        <v>1.5</v>
      </c>
      <c r="F1577" s="1" t="s">
        <v>77</v>
      </c>
      <c r="G1577" s="1">
        <v>2019</v>
      </c>
      <c r="H1577" s="1">
        <v>0</v>
      </c>
      <c r="I1577" s="1">
        <v>0</v>
      </c>
      <c r="J1577" s="1" t="s">
        <v>125</v>
      </c>
      <c r="K1577" s="1">
        <v>1</v>
      </c>
      <c r="L1577" s="1">
        <v>20</v>
      </c>
      <c r="M1577" s="1">
        <v>12</v>
      </c>
      <c r="N1577" s="1">
        <v>2</v>
      </c>
      <c r="O1577" s="1">
        <v>1</v>
      </c>
      <c r="P1577" s="1">
        <v>166.66</v>
      </c>
      <c r="Q1577" s="1">
        <v>1</v>
      </c>
      <c r="R1577" s="1">
        <v>20</v>
      </c>
      <c r="S1577" s="1">
        <v>12</v>
      </c>
      <c r="T1577" s="1">
        <v>2</v>
      </c>
      <c r="U1577" s="1">
        <v>1</v>
      </c>
      <c r="V1577" s="1">
        <v>10</v>
      </c>
      <c r="W1577" s="1">
        <v>2</v>
      </c>
      <c r="X1577" s="1">
        <v>30</v>
      </c>
      <c r="Y1577" s="1">
        <v>0</v>
      </c>
      <c r="Z1577" s="1">
        <v>48</v>
      </c>
      <c r="AA1577" s="1">
        <v>0</v>
      </c>
      <c r="AB1577" s="1">
        <v>7</v>
      </c>
      <c r="AC1577" s="1">
        <v>3</v>
      </c>
      <c r="AD1577" s="1">
        <v>3</v>
      </c>
      <c r="AE1577" s="1">
        <v>0</v>
      </c>
      <c r="AF1577" s="1">
        <v>0</v>
      </c>
      <c r="AG1577" s="1">
        <v>10</v>
      </c>
      <c r="AH1577" s="1">
        <v>2</v>
      </c>
      <c r="AI1577" s="1">
        <v>30</v>
      </c>
      <c r="AJ1577" s="1">
        <v>0</v>
      </c>
      <c r="AK1577" s="1">
        <v>48</v>
      </c>
      <c r="AL1577" s="1">
        <v>0</v>
      </c>
      <c r="AM1577" s="1">
        <v>7</v>
      </c>
      <c r="AN1577" s="1">
        <v>3</v>
      </c>
      <c r="AO1577" s="1">
        <v>3</v>
      </c>
      <c r="AP1577" s="1">
        <v>0</v>
      </c>
      <c r="AQ1577" s="1">
        <v>0</v>
      </c>
      <c r="AR1577" s="1">
        <v>9.6</v>
      </c>
      <c r="AS1577" s="1">
        <v>9.6</v>
      </c>
    </row>
    <row r="1578" spans="1:45" x14ac:dyDescent="0.25">
      <c r="A1578" s="1" t="s">
        <v>125</v>
      </c>
      <c r="B1578" s="1" t="s">
        <v>76</v>
      </c>
      <c r="C1578" s="1" t="s">
        <v>22</v>
      </c>
      <c r="D1578" s="1">
        <v>0.3</v>
      </c>
      <c r="E1578" s="1">
        <v>1.5</v>
      </c>
      <c r="F1578" s="1" t="s">
        <v>77</v>
      </c>
      <c r="G1578" s="1">
        <v>2020</v>
      </c>
      <c r="H1578" s="1">
        <v>0</v>
      </c>
      <c r="I1578" s="1">
        <v>0</v>
      </c>
      <c r="J1578" s="1" t="s">
        <v>125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1</v>
      </c>
      <c r="R1578" s="1">
        <v>20</v>
      </c>
      <c r="S1578" s="1">
        <v>12</v>
      </c>
      <c r="T1578" s="1">
        <v>2</v>
      </c>
      <c r="U1578" s="1">
        <v>1</v>
      </c>
      <c r="V1578" s="1">
        <v>10</v>
      </c>
      <c r="W1578" s="1">
        <v>1</v>
      </c>
      <c r="X1578" s="1">
        <v>24</v>
      </c>
      <c r="Y1578" s="1">
        <v>0</v>
      </c>
      <c r="Z1578" s="1">
        <v>41</v>
      </c>
      <c r="AA1578" s="1">
        <v>0</v>
      </c>
      <c r="AB1578" s="1">
        <v>6</v>
      </c>
      <c r="AC1578" s="1">
        <v>5</v>
      </c>
      <c r="AD1578" s="1">
        <v>1</v>
      </c>
      <c r="AE1578" s="1">
        <v>1</v>
      </c>
      <c r="AF1578" s="1">
        <v>0</v>
      </c>
      <c r="AG1578" s="1">
        <v>10.25</v>
      </c>
      <c r="AH1578" s="1">
        <v>3</v>
      </c>
      <c r="AI1578" s="1">
        <v>54</v>
      </c>
      <c r="AJ1578" s="1">
        <v>0</v>
      </c>
      <c r="AK1578" s="1">
        <v>89</v>
      </c>
      <c r="AL1578" s="1">
        <v>0</v>
      </c>
      <c r="AM1578" s="1">
        <v>13</v>
      </c>
      <c r="AN1578" s="1">
        <v>8</v>
      </c>
      <c r="AO1578" s="1">
        <v>4</v>
      </c>
      <c r="AP1578" s="1">
        <v>1</v>
      </c>
      <c r="AQ1578" s="1">
        <v>0</v>
      </c>
      <c r="AR1578" s="1">
        <v>10.25</v>
      </c>
      <c r="AS1578" s="1">
        <v>9.8888888888888893</v>
      </c>
    </row>
    <row r="1579" spans="1:45" x14ac:dyDescent="0.25">
      <c r="A1579" s="1" t="s">
        <v>125</v>
      </c>
      <c r="B1579" s="1" t="s">
        <v>76</v>
      </c>
      <c r="C1579" s="1" t="s">
        <v>22</v>
      </c>
      <c r="D1579" s="1">
        <v>0.3</v>
      </c>
      <c r="E1579" s="1">
        <v>1.5</v>
      </c>
      <c r="F1579" s="1" t="s">
        <v>77</v>
      </c>
      <c r="G1579" s="1">
        <v>2021</v>
      </c>
      <c r="H1579" s="1">
        <v>1</v>
      </c>
      <c r="I1579" s="1">
        <v>1</v>
      </c>
      <c r="J1579" s="1" t="s">
        <v>125</v>
      </c>
      <c r="K1579" s="1">
        <v>5</v>
      </c>
      <c r="L1579" s="1">
        <v>64</v>
      </c>
      <c r="M1579" s="1">
        <v>58</v>
      </c>
      <c r="N1579" s="1">
        <v>3</v>
      </c>
      <c r="O1579" s="1">
        <v>2</v>
      </c>
      <c r="P1579" s="1">
        <v>147.05000000000001</v>
      </c>
      <c r="Q1579" s="1">
        <v>6</v>
      </c>
      <c r="R1579" s="1">
        <v>84</v>
      </c>
      <c r="S1579" s="1">
        <v>70</v>
      </c>
      <c r="T1579" s="1">
        <v>5</v>
      </c>
      <c r="U1579" s="1">
        <v>3</v>
      </c>
      <c r="V1579" s="1">
        <v>7.2</v>
      </c>
      <c r="W1579" s="1">
        <v>7</v>
      </c>
      <c r="X1579" s="1">
        <v>138</v>
      </c>
      <c r="Y1579" s="1">
        <v>1</v>
      </c>
      <c r="Z1579" s="1">
        <v>139</v>
      </c>
      <c r="AA1579" s="1">
        <v>5</v>
      </c>
      <c r="AB1579" s="1">
        <v>56</v>
      </c>
      <c r="AC1579" s="1">
        <v>4</v>
      </c>
      <c r="AD1579" s="1">
        <v>5</v>
      </c>
      <c r="AE1579" s="1">
        <v>3</v>
      </c>
      <c r="AF1579" s="1">
        <v>0</v>
      </c>
      <c r="AG1579" s="1">
        <v>6.25</v>
      </c>
      <c r="AH1579" s="1">
        <v>10</v>
      </c>
      <c r="AI1579" s="1">
        <v>192</v>
      </c>
      <c r="AJ1579" s="1">
        <v>1</v>
      </c>
      <c r="AK1579" s="1">
        <v>228</v>
      </c>
      <c r="AL1579" s="1">
        <v>5</v>
      </c>
      <c r="AM1579" s="1">
        <v>69</v>
      </c>
      <c r="AN1579" s="1">
        <v>12</v>
      </c>
      <c r="AO1579" s="1">
        <v>9</v>
      </c>
      <c r="AP1579" s="1">
        <v>4</v>
      </c>
      <c r="AQ1579" s="1">
        <v>0</v>
      </c>
      <c r="AR1579" s="1">
        <v>6.0434782608695601</v>
      </c>
      <c r="AS1579" s="1">
        <v>7.125</v>
      </c>
    </row>
    <row r="1580" spans="1:45" x14ac:dyDescent="0.25">
      <c r="A1580" s="1" t="s">
        <v>125</v>
      </c>
      <c r="B1580" s="1" t="s">
        <v>76</v>
      </c>
      <c r="C1580" s="1" t="s">
        <v>22</v>
      </c>
      <c r="D1580" s="1">
        <v>0.3</v>
      </c>
      <c r="E1580" s="1">
        <v>1.5</v>
      </c>
      <c r="F1580" s="1" t="s">
        <v>77</v>
      </c>
      <c r="G1580" s="1">
        <v>2022</v>
      </c>
      <c r="H1580" s="1">
        <v>1</v>
      </c>
      <c r="I1580" s="1">
        <v>2</v>
      </c>
      <c r="J1580" s="1" t="s">
        <v>125</v>
      </c>
      <c r="K1580" s="1">
        <v>3</v>
      </c>
      <c r="L1580" s="1">
        <v>22</v>
      </c>
      <c r="M1580" s="1">
        <v>25</v>
      </c>
      <c r="N1580" s="1">
        <v>1</v>
      </c>
      <c r="O1580" s="1">
        <v>2</v>
      </c>
      <c r="P1580" s="1">
        <v>77.77</v>
      </c>
      <c r="Q1580" s="1">
        <v>8</v>
      </c>
      <c r="R1580" s="1">
        <v>86</v>
      </c>
      <c r="S1580" s="1">
        <v>83</v>
      </c>
      <c r="T1580" s="1">
        <v>4</v>
      </c>
      <c r="U1580" s="1">
        <v>4</v>
      </c>
      <c r="V1580" s="1">
        <v>6.2168674698795101</v>
      </c>
      <c r="W1580" s="1">
        <v>5</v>
      </c>
      <c r="X1580" s="1">
        <v>96</v>
      </c>
      <c r="Y1580" s="1">
        <v>0</v>
      </c>
      <c r="Z1580" s="1">
        <v>146</v>
      </c>
      <c r="AA1580" s="1">
        <v>4</v>
      </c>
      <c r="AB1580" s="1">
        <v>38</v>
      </c>
      <c r="AC1580" s="1">
        <v>9</v>
      </c>
      <c r="AD1580" s="1">
        <v>10</v>
      </c>
      <c r="AE1580" s="1">
        <v>4</v>
      </c>
      <c r="AF1580" s="1">
        <v>0</v>
      </c>
      <c r="AG1580" s="1">
        <v>9.66</v>
      </c>
      <c r="AH1580" s="1">
        <v>13</v>
      </c>
      <c r="AI1580" s="1">
        <v>258</v>
      </c>
      <c r="AJ1580" s="1">
        <v>1</v>
      </c>
      <c r="AK1580" s="1">
        <v>326</v>
      </c>
      <c r="AL1580" s="1">
        <v>9</v>
      </c>
      <c r="AM1580" s="1">
        <v>100</v>
      </c>
      <c r="AN1580" s="1">
        <v>18</v>
      </c>
      <c r="AO1580" s="1">
        <v>16</v>
      </c>
      <c r="AP1580" s="1">
        <v>8</v>
      </c>
      <c r="AQ1580" s="1">
        <v>0</v>
      </c>
      <c r="AR1580" s="1">
        <v>9.125</v>
      </c>
      <c r="AS1580" s="1">
        <v>7.5813953488371997</v>
      </c>
    </row>
    <row r="1581" spans="1:45" x14ac:dyDescent="0.25">
      <c r="A1581" s="1" t="s">
        <v>125</v>
      </c>
      <c r="B1581" s="1" t="s">
        <v>76</v>
      </c>
      <c r="C1581" s="1" t="s">
        <v>22</v>
      </c>
      <c r="D1581" s="1">
        <v>0.3</v>
      </c>
      <c r="E1581" s="1">
        <v>1.5</v>
      </c>
      <c r="F1581" s="1" t="s">
        <v>77</v>
      </c>
      <c r="G1581" s="1">
        <v>2023</v>
      </c>
      <c r="H1581" s="1">
        <v>0</v>
      </c>
      <c r="I1581" s="1">
        <v>2</v>
      </c>
      <c r="J1581" s="1" t="s">
        <v>125</v>
      </c>
      <c r="K1581" s="1">
        <v>8</v>
      </c>
      <c r="L1581" s="1">
        <v>52</v>
      </c>
      <c r="M1581" s="1">
        <v>41</v>
      </c>
      <c r="N1581" s="1">
        <v>5</v>
      </c>
      <c r="O1581" s="1">
        <v>2</v>
      </c>
      <c r="P1581" s="1">
        <v>125</v>
      </c>
      <c r="Q1581" s="1">
        <v>16</v>
      </c>
      <c r="R1581" s="1">
        <v>138</v>
      </c>
      <c r="S1581" s="1">
        <v>124</v>
      </c>
      <c r="T1581" s="1">
        <v>9</v>
      </c>
      <c r="U1581" s="1">
        <v>6</v>
      </c>
      <c r="V1581" s="1">
        <v>6.67741935483871</v>
      </c>
      <c r="W1581" s="1">
        <v>11</v>
      </c>
      <c r="X1581" s="1">
        <v>163</v>
      </c>
      <c r="Y1581" s="1">
        <v>0</v>
      </c>
      <c r="Z1581" s="1">
        <v>218</v>
      </c>
      <c r="AA1581" s="1">
        <v>9</v>
      </c>
      <c r="AB1581" s="1">
        <v>58</v>
      </c>
      <c r="AC1581" s="1">
        <v>21</v>
      </c>
      <c r="AD1581" s="1">
        <v>7</v>
      </c>
      <c r="AE1581" s="1">
        <v>3</v>
      </c>
      <c r="AF1581" s="1">
        <v>0</v>
      </c>
      <c r="AG1581" s="1">
        <v>7.5</v>
      </c>
      <c r="AH1581" s="1">
        <v>23</v>
      </c>
      <c r="AI1581" s="1">
        <v>397</v>
      </c>
      <c r="AJ1581" s="1">
        <v>1</v>
      </c>
      <c r="AK1581" s="1">
        <v>503</v>
      </c>
      <c r="AL1581" s="1">
        <v>18</v>
      </c>
      <c r="AM1581" s="1">
        <v>152</v>
      </c>
      <c r="AN1581" s="1">
        <v>34</v>
      </c>
      <c r="AO1581" s="1">
        <v>22</v>
      </c>
      <c r="AP1581" s="1">
        <v>10</v>
      </c>
      <c r="AQ1581" s="1">
        <v>0</v>
      </c>
      <c r="AR1581" s="1">
        <v>8.0245398773006098</v>
      </c>
      <c r="AS1581" s="1">
        <v>7.6020151133501201</v>
      </c>
    </row>
    <row r="1582" spans="1:45" x14ac:dyDescent="0.25">
      <c r="A1582" s="1" t="s">
        <v>125</v>
      </c>
      <c r="B1582" s="1" t="s">
        <v>76</v>
      </c>
      <c r="C1582" s="1" t="s">
        <v>22</v>
      </c>
      <c r="D1582" s="1">
        <v>0.3</v>
      </c>
      <c r="E1582" s="1">
        <v>1.5</v>
      </c>
      <c r="F1582" s="1" t="s">
        <v>77</v>
      </c>
      <c r="G1582" s="1">
        <v>2024</v>
      </c>
      <c r="H1582" s="1">
        <v>1</v>
      </c>
      <c r="I1582" s="1">
        <v>2</v>
      </c>
      <c r="J1582" s="1" t="s">
        <v>125</v>
      </c>
      <c r="K1582" s="1">
        <v>7</v>
      </c>
      <c r="L1582" s="1">
        <v>75</v>
      </c>
      <c r="M1582" s="1">
        <v>54</v>
      </c>
      <c r="N1582" s="1">
        <v>8</v>
      </c>
      <c r="O1582" s="1">
        <v>2</v>
      </c>
      <c r="P1582" s="1">
        <v>100</v>
      </c>
      <c r="Q1582" s="1">
        <v>18</v>
      </c>
      <c r="R1582" s="1">
        <v>149</v>
      </c>
      <c r="S1582" s="1">
        <v>120</v>
      </c>
      <c r="T1582" s="1">
        <v>14</v>
      </c>
      <c r="U1582" s="1">
        <v>6</v>
      </c>
      <c r="V1582" s="1">
        <v>7.45</v>
      </c>
      <c r="W1582" s="1">
        <v>11</v>
      </c>
      <c r="X1582" s="1">
        <v>204</v>
      </c>
      <c r="Y1582" s="1">
        <v>0</v>
      </c>
      <c r="Z1582" s="1">
        <v>257</v>
      </c>
      <c r="AA1582" s="1">
        <v>6</v>
      </c>
      <c r="AB1582" s="1">
        <v>66</v>
      </c>
      <c r="AC1582" s="1">
        <v>17</v>
      </c>
      <c r="AD1582" s="1">
        <v>9</v>
      </c>
      <c r="AE1582" s="1">
        <v>1</v>
      </c>
      <c r="AF1582" s="1">
        <v>0</v>
      </c>
      <c r="AG1582" s="1">
        <v>7.33</v>
      </c>
      <c r="AH1582" s="1">
        <v>27</v>
      </c>
      <c r="AI1582" s="1">
        <v>463</v>
      </c>
      <c r="AJ1582" s="1">
        <v>0</v>
      </c>
      <c r="AK1582" s="1">
        <v>621</v>
      </c>
      <c r="AL1582" s="1">
        <v>19</v>
      </c>
      <c r="AM1582" s="1">
        <v>162</v>
      </c>
      <c r="AN1582" s="1">
        <v>47</v>
      </c>
      <c r="AO1582" s="1">
        <v>26</v>
      </c>
      <c r="AP1582" s="1">
        <v>8</v>
      </c>
      <c r="AQ1582" s="1">
        <v>0</v>
      </c>
      <c r="AR1582" s="1">
        <v>7.5588235294117601</v>
      </c>
      <c r="AS1582" s="1">
        <v>8.0475161987041002</v>
      </c>
    </row>
    <row r="1583" spans="1:45" x14ac:dyDescent="0.25">
      <c r="A1583" s="1" t="s">
        <v>126</v>
      </c>
      <c r="B1583" s="1" t="s">
        <v>18</v>
      </c>
      <c r="C1583" s="1" t="s">
        <v>22</v>
      </c>
      <c r="D1583" s="1">
        <v>0.3</v>
      </c>
      <c r="E1583" s="1">
        <v>5.25</v>
      </c>
      <c r="F1583" s="1" t="s">
        <v>19</v>
      </c>
      <c r="G1583" s="1">
        <v>2008</v>
      </c>
      <c r="H1583" s="1">
        <v>0</v>
      </c>
      <c r="I1583" s="1">
        <v>0</v>
      </c>
      <c r="J1583" s="1" t="s">
        <v>126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/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/>
      <c r="AS1583" s="1"/>
    </row>
    <row r="1584" spans="1:45" x14ac:dyDescent="0.25">
      <c r="A1584" s="1" t="s">
        <v>126</v>
      </c>
      <c r="B1584" s="1" t="s">
        <v>18</v>
      </c>
      <c r="C1584" s="1" t="s">
        <v>22</v>
      </c>
      <c r="D1584" s="1">
        <v>0.3</v>
      </c>
      <c r="E1584" s="1">
        <v>5.25</v>
      </c>
      <c r="F1584" s="1" t="s">
        <v>19</v>
      </c>
      <c r="G1584" s="1">
        <v>2009</v>
      </c>
      <c r="H1584" s="1">
        <v>0</v>
      </c>
      <c r="I1584" s="1">
        <v>0</v>
      </c>
      <c r="J1584" s="1" t="s">
        <v>126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/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/>
      <c r="AS1584" s="1"/>
    </row>
    <row r="1585" spans="1:45" x14ac:dyDescent="0.25">
      <c r="A1585" s="1" t="s">
        <v>126</v>
      </c>
      <c r="B1585" s="1" t="s">
        <v>18</v>
      </c>
      <c r="C1585" s="1" t="s">
        <v>22</v>
      </c>
      <c r="D1585" s="1">
        <v>0.3</v>
      </c>
      <c r="E1585" s="1">
        <v>5.25</v>
      </c>
      <c r="F1585" s="1" t="s">
        <v>19</v>
      </c>
      <c r="G1585" s="1">
        <v>2010</v>
      </c>
      <c r="H1585" s="1">
        <v>0</v>
      </c>
      <c r="I1585" s="1">
        <v>0</v>
      </c>
      <c r="J1585" s="1" t="s">
        <v>126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/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/>
      <c r="AS1585" s="1"/>
    </row>
    <row r="1586" spans="1:45" x14ac:dyDescent="0.25">
      <c r="A1586" s="1" t="s">
        <v>126</v>
      </c>
      <c r="B1586" s="1" t="s">
        <v>18</v>
      </c>
      <c r="C1586" s="1" t="s">
        <v>22</v>
      </c>
      <c r="D1586" s="1">
        <v>0.3</v>
      </c>
      <c r="E1586" s="1">
        <v>5.25</v>
      </c>
      <c r="F1586" s="1" t="s">
        <v>19</v>
      </c>
      <c r="G1586" s="1">
        <v>2011</v>
      </c>
      <c r="H1586" s="1">
        <v>0</v>
      </c>
      <c r="I1586" s="1">
        <v>0</v>
      </c>
      <c r="J1586" s="1" t="s">
        <v>126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/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/>
      <c r="AS1586" s="1"/>
    </row>
    <row r="1587" spans="1:45" x14ac:dyDescent="0.25">
      <c r="A1587" s="1" t="s">
        <v>126</v>
      </c>
      <c r="B1587" s="1" t="s">
        <v>18</v>
      </c>
      <c r="C1587" s="1" t="s">
        <v>22</v>
      </c>
      <c r="D1587" s="1">
        <v>0.3</v>
      </c>
      <c r="E1587" s="1">
        <v>5.25</v>
      </c>
      <c r="F1587" s="1" t="s">
        <v>19</v>
      </c>
      <c r="G1587" s="1">
        <v>2012</v>
      </c>
      <c r="H1587" s="1">
        <v>0</v>
      </c>
      <c r="I1587" s="1">
        <v>0</v>
      </c>
      <c r="J1587" s="1" t="s">
        <v>126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/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/>
      <c r="AS1587" s="1"/>
    </row>
    <row r="1588" spans="1:45" x14ac:dyDescent="0.25">
      <c r="A1588" s="1" t="s">
        <v>126</v>
      </c>
      <c r="B1588" s="1" t="s">
        <v>18</v>
      </c>
      <c r="C1588" s="1" t="s">
        <v>22</v>
      </c>
      <c r="D1588" s="1">
        <v>0.3</v>
      </c>
      <c r="E1588" s="1">
        <v>5.25</v>
      </c>
      <c r="F1588" s="1" t="s">
        <v>19</v>
      </c>
      <c r="G1588" s="1">
        <v>2013</v>
      </c>
      <c r="H1588" s="1">
        <v>0</v>
      </c>
      <c r="I1588" s="1">
        <v>0</v>
      </c>
      <c r="J1588" s="1" t="s">
        <v>126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/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/>
      <c r="AS1588" s="1"/>
    </row>
    <row r="1589" spans="1:45" x14ac:dyDescent="0.25">
      <c r="A1589" s="1" t="s">
        <v>126</v>
      </c>
      <c r="B1589" s="1" t="s">
        <v>18</v>
      </c>
      <c r="C1589" s="1" t="s">
        <v>22</v>
      </c>
      <c r="D1589" s="1">
        <v>0.3</v>
      </c>
      <c r="E1589" s="1">
        <v>5.25</v>
      </c>
      <c r="F1589" s="1" t="s">
        <v>19</v>
      </c>
      <c r="G1589" s="1">
        <v>2014</v>
      </c>
      <c r="H1589" s="1">
        <v>0</v>
      </c>
      <c r="I1589" s="1">
        <v>0</v>
      </c>
      <c r="J1589" s="1" t="s">
        <v>126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/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/>
      <c r="AS1589" s="1"/>
    </row>
    <row r="1590" spans="1:45" x14ac:dyDescent="0.25">
      <c r="A1590" s="1" t="s">
        <v>126</v>
      </c>
      <c r="B1590" s="1" t="s">
        <v>18</v>
      </c>
      <c r="C1590" s="1" t="s">
        <v>22</v>
      </c>
      <c r="D1590" s="1">
        <v>0.3</v>
      </c>
      <c r="E1590" s="1">
        <v>5.25</v>
      </c>
      <c r="F1590" s="1" t="s">
        <v>19</v>
      </c>
      <c r="G1590" s="1">
        <v>2015</v>
      </c>
      <c r="H1590" s="1">
        <v>0</v>
      </c>
      <c r="I1590" s="1">
        <v>0</v>
      </c>
      <c r="J1590" s="1" t="s">
        <v>126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/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/>
      <c r="AS1590" s="1"/>
    </row>
    <row r="1591" spans="1:45" x14ac:dyDescent="0.25">
      <c r="A1591" s="1" t="s">
        <v>126</v>
      </c>
      <c r="B1591" s="1" t="s">
        <v>18</v>
      </c>
      <c r="C1591" s="1" t="s">
        <v>22</v>
      </c>
      <c r="D1591" s="1">
        <v>0.3</v>
      </c>
      <c r="E1591" s="1">
        <v>5.25</v>
      </c>
      <c r="F1591" s="1" t="s">
        <v>19</v>
      </c>
      <c r="G1591" s="1">
        <v>2016</v>
      </c>
      <c r="H1591" s="1">
        <v>0</v>
      </c>
      <c r="I1591" s="1">
        <v>0</v>
      </c>
      <c r="J1591" s="1" t="s">
        <v>126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/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/>
      <c r="AS1591" s="1"/>
    </row>
    <row r="1592" spans="1:45" x14ac:dyDescent="0.25">
      <c r="A1592" s="1" t="s">
        <v>126</v>
      </c>
      <c r="B1592" s="1" t="s">
        <v>18</v>
      </c>
      <c r="C1592" s="1" t="s">
        <v>22</v>
      </c>
      <c r="D1592" s="1">
        <v>0.3</v>
      </c>
      <c r="E1592" s="1">
        <v>5.25</v>
      </c>
      <c r="F1592" s="1" t="s">
        <v>19</v>
      </c>
      <c r="G1592" s="1">
        <v>2017</v>
      </c>
      <c r="H1592" s="1">
        <v>0</v>
      </c>
      <c r="I1592" s="1">
        <v>0</v>
      </c>
      <c r="J1592" s="1" t="s">
        <v>126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/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/>
      <c r="AS1592" s="1"/>
    </row>
    <row r="1593" spans="1:45" x14ac:dyDescent="0.25">
      <c r="A1593" s="1" t="s">
        <v>126</v>
      </c>
      <c r="B1593" s="1" t="s">
        <v>18</v>
      </c>
      <c r="C1593" s="1" t="s">
        <v>22</v>
      </c>
      <c r="D1593" s="1">
        <v>0.3</v>
      </c>
      <c r="E1593" s="1">
        <v>5.25</v>
      </c>
      <c r="F1593" s="1" t="s">
        <v>19</v>
      </c>
      <c r="G1593" s="1">
        <v>2018</v>
      </c>
      <c r="H1593" s="1">
        <v>0</v>
      </c>
      <c r="I1593" s="1">
        <v>0</v>
      </c>
      <c r="J1593" s="1" t="s">
        <v>126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/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/>
      <c r="AS1593" s="1"/>
    </row>
    <row r="1594" spans="1:45" x14ac:dyDescent="0.25">
      <c r="A1594" s="1" t="s">
        <v>126</v>
      </c>
      <c r="B1594" s="1" t="s">
        <v>18</v>
      </c>
      <c r="C1594" s="1" t="s">
        <v>22</v>
      </c>
      <c r="D1594" s="1">
        <v>0.3</v>
      </c>
      <c r="E1594" s="1">
        <v>5.25</v>
      </c>
      <c r="F1594" s="1" t="s">
        <v>19</v>
      </c>
      <c r="G1594" s="1">
        <v>2019</v>
      </c>
      <c r="H1594" s="1">
        <v>0</v>
      </c>
      <c r="I1594" s="1">
        <v>0</v>
      </c>
      <c r="J1594" s="1" t="s">
        <v>126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/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/>
      <c r="AS1594" s="1"/>
    </row>
    <row r="1595" spans="1:45" x14ac:dyDescent="0.25">
      <c r="A1595" s="1" t="s">
        <v>126</v>
      </c>
      <c r="B1595" s="1" t="s">
        <v>18</v>
      </c>
      <c r="C1595" s="1" t="s">
        <v>22</v>
      </c>
      <c r="D1595" s="1">
        <v>0.3</v>
      </c>
      <c r="E1595" s="1">
        <v>5.25</v>
      </c>
      <c r="F1595" s="1" t="s">
        <v>19</v>
      </c>
      <c r="G1595" s="1">
        <v>2020</v>
      </c>
      <c r="H1595" s="1">
        <v>0</v>
      </c>
      <c r="I1595" s="1">
        <v>0</v>
      </c>
      <c r="J1595" s="1" t="s">
        <v>126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/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/>
      <c r="AS1595" s="1"/>
    </row>
    <row r="1596" spans="1:45" x14ac:dyDescent="0.25">
      <c r="A1596" s="1" t="s">
        <v>126</v>
      </c>
      <c r="B1596" s="1" t="s">
        <v>18</v>
      </c>
      <c r="C1596" s="1" t="s">
        <v>22</v>
      </c>
      <c r="D1596" s="1">
        <v>0.3</v>
      </c>
      <c r="E1596" s="1">
        <v>5.25</v>
      </c>
      <c r="F1596" s="1" t="s">
        <v>19</v>
      </c>
      <c r="G1596" s="1">
        <v>2021</v>
      </c>
      <c r="H1596" s="1">
        <v>0</v>
      </c>
      <c r="I1596" s="1">
        <v>0</v>
      </c>
      <c r="J1596" s="1" t="s">
        <v>126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/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/>
      <c r="AS1596" s="1"/>
    </row>
    <row r="1597" spans="1:45" x14ac:dyDescent="0.25">
      <c r="A1597" s="1" t="s">
        <v>126</v>
      </c>
      <c r="B1597" s="1" t="s">
        <v>18</v>
      </c>
      <c r="C1597" s="1" t="s">
        <v>22</v>
      </c>
      <c r="D1597" s="1">
        <v>0.3</v>
      </c>
      <c r="E1597" s="1">
        <v>5.25</v>
      </c>
      <c r="F1597" s="1" t="s">
        <v>19</v>
      </c>
      <c r="G1597" s="1">
        <v>2022</v>
      </c>
      <c r="H1597" s="1">
        <v>0</v>
      </c>
      <c r="I1597" s="1">
        <v>0</v>
      </c>
      <c r="J1597" s="1" t="s">
        <v>126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/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/>
      <c r="AS1597" s="1"/>
    </row>
    <row r="1598" spans="1:45" x14ac:dyDescent="0.25">
      <c r="A1598" s="1" t="s">
        <v>126</v>
      </c>
      <c r="B1598" s="1" t="s">
        <v>18</v>
      </c>
      <c r="C1598" s="1" t="s">
        <v>22</v>
      </c>
      <c r="D1598" s="1">
        <v>0.3</v>
      </c>
      <c r="E1598" s="1">
        <v>5.25</v>
      </c>
      <c r="F1598" s="1" t="s">
        <v>19</v>
      </c>
      <c r="G1598" s="1">
        <v>2023</v>
      </c>
      <c r="H1598" s="1">
        <v>0</v>
      </c>
      <c r="I1598" s="1">
        <v>0</v>
      </c>
      <c r="J1598" s="1" t="s">
        <v>126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/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/>
      <c r="AS1598" s="1"/>
    </row>
    <row r="1599" spans="1:45" x14ac:dyDescent="0.25">
      <c r="A1599" s="1" t="s">
        <v>126</v>
      </c>
      <c r="B1599" s="1" t="s">
        <v>18</v>
      </c>
      <c r="C1599" s="1" t="s">
        <v>22</v>
      </c>
      <c r="D1599" s="1">
        <v>0.3</v>
      </c>
      <c r="E1599" s="1">
        <v>5.25</v>
      </c>
      <c r="F1599" s="1" t="s">
        <v>19</v>
      </c>
      <c r="G1599" s="1">
        <v>2024</v>
      </c>
      <c r="H1599" s="1">
        <v>0</v>
      </c>
      <c r="I1599" s="1">
        <v>0</v>
      </c>
      <c r="J1599" s="1" t="s">
        <v>126</v>
      </c>
      <c r="K1599" s="1">
        <v>5</v>
      </c>
      <c r="L1599" s="1">
        <v>61</v>
      </c>
      <c r="M1599" s="1">
        <v>45</v>
      </c>
      <c r="N1599" s="1">
        <v>7</v>
      </c>
      <c r="O1599" s="1">
        <v>3</v>
      </c>
      <c r="P1599" s="1">
        <v>100</v>
      </c>
      <c r="Q1599" s="1">
        <v>5</v>
      </c>
      <c r="R1599" s="1">
        <v>61</v>
      </c>
      <c r="S1599" s="1">
        <v>45</v>
      </c>
      <c r="T1599" s="1">
        <v>7</v>
      </c>
      <c r="U1599" s="1">
        <v>3</v>
      </c>
      <c r="V1599" s="1">
        <v>8.1333333333333293</v>
      </c>
      <c r="W1599" s="1">
        <v>2</v>
      </c>
      <c r="X1599" s="1">
        <v>24</v>
      </c>
      <c r="Y1599" s="1">
        <v>0</v>
      </c>
      <c r="Z1599" s="1">
        <v>38</v>
      </c>
      <c r="AA1599" s="1">
        <v>0</v>
      </c>
      <c r="AB1599" s="1">
        <v>3</v>
      </c>
      <c r="AC1599" s="1">
        <v>4</v>
      </c>
      <c r="AD1599" s="1">
        <v>0</v>
      </c>
      <c r="AE1599" s="1">
        <v>1</v>
      </c>
      <c r="AF1599" s="1">
        <v>0</v>
      </c>
      <c r="AG1599" s="1">
        <v>10.664999999999999</v>
      </c>
      <c r="AH1599" s="1">
        <v>2</v>
      </c>
      <c r="AI1599" s="1">
        <v>24</v>
      </c>
      <c r="AJ1599" s="1">
        <v>0</v>
      </c>
      <c r="AK1599" s="1">
        <v>38</v>
      </c>
      <c r="AL1599" s="1">
        <v>0</v>
      </c>
      <c r="AM1599" s="1">
        <v>3</v>
      </c>
      <c r="AN1599" s="1">
        <v>4</v>
      </c>
      <c r="AO1599" s="1">
        <v>0</v>
      </c>
      <c r="AP1599" s="1">
        <v>1</v>
      </c>
      <c r="AQ1599" s="1">
        <v>0</v>
      </c>
      <c r="AR1599" s="1">
        <v>9.5</v>
      </c>
      <c r="AS1599" s="1">
        <v>9.5</v>
      </c>
    </row>
    <row r="1600" spans="1:45" x14ac:dyDescent="0.25">
      <c r="A1600" s="1" t="s">
        <v>127</v>
      </c>
      <c r="B1600" s="1" t="s">
        <v>62</v>
      </c>
      <c r="C1600" s="1" t="s">
        <v>22</v>
      </c>
      <c r="D1600" s="1">
        <v>0.5</v>
      </c>
      <c r="E1600" s="1">
        <v>1.7</v>
      </c>
      <c r="F1600" s="1" t="s">
        <v>63</v>
      </c>
      <c r="G1600" s="1">
        <v>2008</v>
      </c>
      <c r="H1600" s="1">
        <v>0</v>
      </c>
      <c r="I1600" s="1">
        <v>0</v>
      </c>
      <c r="J1600" s="1" t="s">
        <v>329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/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/>
      <c r="AS1600" s="1"/>
    </row>
    <row r="1601" spans="1:45" x14ac:dyDescent="0.25">
      <c r="A1601" s="1" t="s">
        <v>127</v>
      </c>
      <c r="B1601" s="1" t="s">
        <v>62</v>
      </c>
      <c r="C1601" s="1" t="s">
        <v>22</v>
      </c>
      <c r="D1601" s="1">
        <v>0.5</v>
      </c>
      <c r="E1601" s="1">
        <v>1.7</v>
      </c>
      <c r="F1601" s="1" t="s">
        <v>63</v>
      </c>
      <c r="G1601" s="1">
        <v>2009</v>
      </c>
      <c r="H1601" s="1">
        <v>0</v>
      </c>
      <c r="I1601" s="1">
        <v>0</v>
      </c>
      <c r="J1601" s="1" t="s">
        <v>329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/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/>
      <c r="AS1601" s="1"/>
    </row>
    <row r="1602" spans="1:45" x14ac:dyDescent="0.25">
      <c r="A1602" s="1" t="s">
        <v>127</v>
      </c>
      <c r="B1602" s="1" t="s">
        <v>62</v>
      </c>
      <c r="C1602" s="1" t="s">
        <v>22</v>
      </c>
      <c r="D1602" s="1">
        <v>0.5</v>
      </c>
      <c r="E1602" s="1">
        <v>1.7</v>
      </c>
      <c r="F1602" s="1" t="s">
        <v>63</v>
      </c>
      <c r="G1602" s="1">
        <v>2010</v>
      </c>
      <c r="H1602" s="1">
        <v>0</v>
      </c>
      <c r="I1602" s="1">
        <v>0</v>
      </c>
      <c r="J1602" s="1" t="s">
        <v>329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/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/>
      <c r="AS1602" s="1"/>
    </row>
    <row r="1603" spans="1:45" x14ac:dyDescent="0.25">
      <c r="A1603" s="1" t="s">
        <v>127</v>
      </c>
      <c r="B1603" s="1" t="s">
        <v>62</v>
      </c>
      <c r="C1603" s="1" t="s">
        <v>22</v>
      </c>
      <c r="D1603" s="1">
        <v>0.5</v>
      </c>
      <c r="E1603" s="1">
        <v>1.7</v>
      </c>
      <c r="F1603" s="1" t="s">
        <v>63</v>
      </c>
      <c r="G1603" s="1">
        <v>2011</v>
      </c>
      <c r="H1603" s="1">
        <v>0</v>
      </c>
      <c r="I1603" s="1">
        <v>0</v>
      </c>
      <c r="J1603" s="1" t="s">
        <v>329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/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/>
      <c r="AS1603" s="1"/>
    </row>
    <row r="1604" spans="1:45" x14ac:dyDescent="0.25">
      <c r="A1604" s="1" t="s">
        <v>127</v>
      </c>
      <c r="B1604" s="1" t="s">
        <v>62</v>
      </c>
      <c r="C1604" s="1" t="s">
        <v>22</v>
      </c>
      <c r="D1604" s="1">
        <v>0.5</v>
      </c>
      <c r="E1604" s="1">
        <v>1.7</v>
      </c>
      <c r="F1604" s="1" t="s">
        <v>63</v>
      </c>
      <c r="G1604" s="1">
        <v>2012</v>
      </c>
      <c r="H1604" s="1">
        <v>0</v>
      </c>
      <c r="I1604" s="1">
        <v>0</v>
      </c>
      <c r="J1604" s="1" t="s">
        <v>329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/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/>
      <c r="AS1604" s="1"/>
    </row>
    <row r="1605" spans="1:45" x14ac:dyDescent="0.25">
      <c r="A1605" s="1" t="s">
        <v>127</v>
      </c>
      <c r="B1605" s="1" t="s">
        <v>62</v>
      </c>
      <c r="C1605" s="1" t="s">
        <v>22</v>
      </c>
      <c r="D1605" s="1">
        <v>0.5</v>
      </c>
      <c r="E1605" s="1">
        <v>1.7</v>
      </c>
      <c r="F1605" s="1" t="s">
        <v>63</v>
      </c>
      <c r="G1605" s="1">
        <v>2013</v>
      </c>
      <c r="H1605" s="1">
        <v>0</v>
      </c>
      <c r="I1605" s="1">
        <v>0</v>
      </c>
      <c r="J1605" s="1" t="s">
        <v>329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/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/>
      <c r="AS1605" s="1"/>
    </row>
    <row r="1606" spans="1:45" x14ac:dyDescent="0.25">
      <c r="A1606" s="1" t="s">
        <v>127</v>
      </c>
      <c r="B1606" s="1" t="s">
        <v>62</v>
      </c>
      <c r="C1606" s="1" t="s">
        <v>22</v>
      </c>
      <c r="D1606" s="1">
        <v>0.5</v>
      </c>
      <c r="E1606" s="1">
        <v>1.7</v>
      </c>
      <c r="F1606" s="1" t="s">
        <v>63</v>
      </c>
      <c r="G1606" s="1">
        <v>2014</v>
      </c>
      <c r="H1606" s="1">
        <v>0</v>
      </c>
      <c r="I1606" s="1">
        <v>0</v>
      </c>
      <c r="J1606" s="1" t="s">
        <v>329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/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/>
      <c r="AS1606" s="1"/>
    </row>
    <row r="1607" spans="1:45" x14ac:dyDescent="0.25">
      <c r="A1607" s="1" t="s">
        <v>127</v>
      </c>
      <c r="B1607" s="1" t="s">
        <v>62</v>
      </c>
      <c r="C1607" s="1" t="s">
        <v>22</v>
      </c>
      <c r="D1607" s="1">
        <v>0.5</v>
      </c>
      <c r="E1607" s="1">
        <v>1.7</v>
      </c>
      <c r="F1607" s="1" t="s">
        <v>63</v>
      </c>
      <c r="G1607" s="1">
        <v>2015</v>
      </c>
      <c r="H1607" s="1">
        <v>0</v>
      </c>
      <c r="I1607" s="1">
        <v>0</v>
      </c>
      <c r="J1607" s="1" t="s">
        <v>329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/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/>
      <c r="AS1607" s="1"/>
    </row>
    <row r="1608" spans="1:45" x14ac:dyDescent="0.25">
      <c r="A1608" s="1" t="s">
        <v>127</v>
      </c>
      <c r="B1608" s="1" t="s">
        <v>62</v>
      </c>
      <c r="C1608" s="1" t="s">
        <v>22</v>
      </c>
      <c r="D1608" s="1">
        <v>0.5</v>
      </c>
      <c r="E1608" s="1">
        <v>1.7</v>
      </c>
      <c r="F1608" s="1" t="s">
        <v>63</v>
      </c>
      <c r="G1608" s="1">
        <v>2016</v>
      </c>
      <c r="H1608" s="1">
        <v>0</v>
      </c>
      <c r="I1608" s="1">
        <v>0</v>
      </c>
      <c r="J1608" s="1" t="s">
        <v>329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/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/>
      <c r="AS1608" s="1"/>
    </row>
    <row r="1609" spans="1:45" x14ac:dyDescent="0.25">
      <c r="A1609" s="1" t="s">
        <v>127</v>
      </c>
      <c r="B1609" s="1" t="s">
        <v>62</v>
      </c>
      <c r="C1609" s="1" t="s">
        <v>22</v>
      </c>
      <c r="D1609" s="1">
        <v>0.5</v>
      </c>
      <c r="E1609" s="1">
        <v>1.7</v>
      </c>
      <c r="F1609" s="1" t="s">
        <v>63</v>
      </c>
      <c r="G1609" s="1">
        <v>2017</v>
      </c>
      <c r="H1609" s="1">
        <v>0</v>
      </c>
      <c r="I1609" s="1">
        <v>0</v>
      </c>
      <c r="J1609" s="1" t="s">
        <v>329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/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/>
      <c r="AS1609" s="1"/>
    </row>
    <row r="1610" spans="1:45" x14ac:dyDescent="0.25">
      <c r="A1610" s="1" t="s">
        <v>127</v>
      </c>
      <c r="B1610" s="1" t="s">
        <v>62</v>
      </c>
      <c r="C1610" s="1" t="s">
        <v>22</v>
      </c>
      <c r="D1610" s="1">
        <v>0.5</v>
      </c>
      <c r="E1610" s="1">
        <v>1.7</v>
      </c>
      <c r="F1610" s="1" t="s">
        <v>63</v>
      </c>
      <c r="G1610" s="1">
        <v>2018</v>
      </c>
      <c r="H1610" s="1">
        <v>0</v>
      </c>
      <c r="I1610" s="1">
        <v>0</v>
      </c>
      <c r="J1610" s="1" t="s">
        <v>329</v>
      </c>
      <c r="K1610" s="1">
        <v>2</v>
      </c>
      <c r="L1610" s="1">
        <v>20</v>
      </c>
      <c r="M1610" s="1">
        <v>21</v>
      </c>
      <c r="N1610" s="1">
        <v>1</v>
      </c>
      <c r="O1610" s="1">
        <v>0</v>
      </c>
      <c r="P1610" s="1">
        <v>95.83</v>
      </c>
      <c r="Q1610" s="1">
        <v>2</v>
      </c>
      <c r="R1610" s="1">
        <v>20</v>
      </c>
      <c r="S1610" s="1">
        <v>21</v>
      </c>
      <c r="T1610" s="1">
        <v>1</v>
      </c>
      <c r="U1610" s="1">
        <v>0</v>
      </c>
      <c r="V1610" s="1">
        <v>5.71428571428571</v>
      </c>
      <c r="W1610" s="1">
        <v>2</v>
      </c>
      <c r="X1610" s="1">
        <v>18</v>
      </c>
      <c r="Y1610" s="1">
        <v>0</v>
      </c>
      <c r="Z1610" s="1">
        <v>27</v>
      </c>
      <c r="AA1610" s="1">
        <v>0</v>
      </c>
      <c r="AB1610" s="1">
        <v>2</v>
      </c>
      <c r="AC1610" s="1">
        <v>3</v>
      </c>
      <c r="AD1610" s="1">
        <v>0</v>
      </c>
      <c r="AE1610" s="1">
        <v>0</v>
      </c>
      <c r="AF1610" s="1">
        <v>0</v>
      </c>
      <c r="AG1610" s="1">
        <v>8.75</v>
      </c>
      <c r="AH1610" s="1">
        <v>2</v>
      </c>
      <c r="AI1610" s="1">
        <v>18</v>
      </c>
      <c r="AJ1610" s="1">
        <v>0</v>
      </c>
      <c r="AK1610" s="1">
        <v>27</v>
      </c>
      <c r="AL1610" s="1">
        <v>0</v>
      </c>
      <c r="AM1610" s="1">
        <v>2</v>
      </c>
      <c r="AN1610" s="1">
        <v>3</v>
      </c>
      <c r="AO1610" s="1">
        <v>0</v>
      </c>
      <c r="AP1610" s="1">
        <v>0</v>
      </c>
      <c r="AQ1610" s="1">
        <v>0</v>
      </c>
      <c r="AR1610" s="1">
        <v>9</v>
      </c>
      <c r="AS1610" s="1">
        <v>9</v>
      </c>
    </row>
    <row r="1611" spans="1:45" x14ac:dyDescent="0.25">
      <c r="A1611" s="1" t="s">
        <v>127</v>
      </c>
      <c r="B1611" s="1" t="s">
        <v>62</v>
      </c>
      <c r="C1611" s="1" t="s">
        <v>22</v>
      </c>
      <c r="D1611" s="1">
        <v>0.5</v>
      </c>
      <c r="E1611" s="1">
        <v>1.7</v>
      </c>
      <c r="F1611" s="1" t="s">
        <v>63</v>
      </c>
      <c r="G1611" s="1">
        <v>2019</v>
      </c>
      <c r="H1611" s="1">
        <v>0</v>
      </c>
      <c r="I1611" s="1">
        <v>0</v>
      </c>
      <c r="J1611" s="1" t="s">
        <v>329</v>
      </c>
      <c r="K1611" s="1">
        <v>1</v>
      </c>
      <c r="L1611" s="1">
        <v>8</v>
      </c>
      <c r="M1611" s="1">
        <v>3</v>
      </c>
      <c r="N1611" s="1">
        <v>2</v>
      </c>
      <c r="O1611" s="1">
        <v>0</v>
      </c>
      <c r="P1611" s="1">
        <v>266.66000000000003</v>
      </c>
      <c r="Q1611" s="1">
        <v>3</v>
      </c>
      <c r="R1611" s="1">
        <v>28</v>
      </c>
      <c r="S1611" s="1">
        <v>24</v>
      </c>
      <c r="T1611" s="1">
        <v>3</v>
      </c>
      <c r="U1611" s="1">
        <v>0</v>
      </c>
      <c r="V1611" s="1">
        <v>7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2</v>
      </c>
      <c r="AI1611" s="1">
        <v>18</v>
      </c>
      <c r="AJ1611" s="1">
        <v>0</v>
      </c>
      <c r="AK1611" s="1">
        <v>27</v>
      </c>
      <c r="AL1611" s="1">
        <v>0</v>
      </c>
      <c r="AM1611" s="1">
        <v>2</v>
      </c>
      <c r="AN1611" s="1">
        <v>3</v>
      </c>
      <c r="AO1611" s="1">
        <v>0</v>
      </c>
      <c r="AP1611" s="1">
        <v>0</v>
      </c>
      <c r="AQ1611" s="1">
        <v>0</v>
      </c>
      <c r="AR1611" s="1"/>
      <c r="AS1611" s="1">
        <v>9</v>
      </c>
    </row>
    <row r="1612" spans="1:45" x14ac:dyDescent="0.25">
      <c r="A1612" s="1" t="s">
        <v>127</v>
      </c>
      <c r="B1612" s="1" t="s">
        <v>62</v>
      </c>
      <c r="C1612" s="1" t="s">
        <v>22</v>
      </c>
      <c r="D1612" s="1">
        <v>0.5</v>
      </c>
      <c r="E1612" s="1">
        <v>1.7</v>
      </c>
      <c r="F1612" s="1" t="s">
        <v>63</v>
      </c>
      <c r="G1612" s="1">
        <v>2020</v>
      </c>
      <c r="H1612" s="1">
        <v>0</v>
      </c>
      <c r="I1612" s="1">
        <v>0</v>
      </c>
      <c r="J1612" s="1" t="s">
        <v>329</v>
      </c>
      <c r="K1612" s="1">
        <v>3</v>
      </c>
      <c r="L1612" s="1">
        <v>59</v>
      </c>
      <c r="M1612" s="1">
        <v>54</v>
      </c>
      <c r="N1612" s="1">
        <v>2</v>
      </c>
      <c r="O1612" s="1">
        <v>3</v>
      </c>
      <c r="P1612" s="1">
        <v>84.61</v>
      </c>
      <c r="Q1612" s="1">
        <v>6</v>
      </c>
      <c r="R1612" s="1">
        <v>87</v>
      </c>
      <c r="S1612" s="1">
        <v>78</v>
      </c>
      <c r="T1612" s="1">
        <v>5</v>
      </c>
      <c r="U1612" s="1">
        <v>3</v>
      </c>
      <c r="V1612" s="1">
        <v>6.6923076923076898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2</v>
      </c>
      <c r="AI1612" s="1">
        <v>18</v>
      </c>
      <c r="AJ1612" s="1">
        <v>0</v>
      </c>
      <c r="AK1612" s="1">
        <v>27</v>
      </c>
      <c r="AL1612" s="1">
        <v>0</v>
      </c>
      <c r="AM1612" s="1">
        <v>2</v>
      </c>
      <c r="AN1612" s="1">
        <v>3</v>
      </c>
      <c r="AO1612" s="1">
        <v>0</v>
      </c>
      <c r="AP1612" s="1">
        <v>0</v>
      </c>
      <c r="AQ1612" s="1">
        <v>0</v>
      </c>
      <c r="AR1612" s="1"/>
      <c r="AS1612" s="1">
        <v>9</v>
      </c>
    </row>
    <row r="1613" spans="1:45" x14ac:dyDescent="0.25">
      <c r="A1613" s="1" t="s">
        <v>127</v>
      </c>
      <c r="B1613" s="1" t="s">
        <v>62</v>
      </c>
      <c r="C1613" s="1" t="s">
        <v>22</v>
      </c>
      <c r="D1613" s="1">
        <v>0.5</v>
      </c>
      <c r="E1613" s="1">
        <v>1.7</v>
      </c>
      <c r="F1613" s="1" t="s">
        <v>63</v>
      </c>
      <c r="G1613" s="1">
        <v>2021</v>
      </c>
      <c r="H1613" s="1">
        <v>0</v>
      </c>
      <c r="I1613" s="1">
        <v>0</v>
      </c>
      <c r="J1613" s="1" t="s">
        <v>329</v>
      </c>
      <c r="K1613" s="1">
        <v>4</v>
      </c>
      <c r="L1613" s="1">
        <v>94</v>
      </c>
      <c r="M1613" s="1">
        <v>73</v>
      </c>
      <c r="N1613" s="1">
        <v>3</v>
      </c>
      <c r="O1613" s="1">
        <v>6</v>
      </c>
      <c r="P1613" s="1">
        <v>91.364999999999995</v>
      </c>
      <c r="Q1613" s="1">
        <v>8</v>
      </c>
      <c r="R1613" s="1">
        <v>161</v>
      </c>
      <c r="S1613" s="1">
        <v>130</v>
      </c>
      <c r="T1613" s="1">
        <v>7</v>
      </c>
      <c r="U1613" s="1">
        <v>9</v>
      </c>
      <c r="V1613" s="1">
        <v>7.4307692307692301</v>
      </c>
      <c r="W1613" s="1">
        <v>4</v>
      </c>
      <c r="X1613" s="1">
        <v>42</v>
      </c>
      <c r="Y1613" s="1">
        <v>0</v>
      </c>
      <c r="Z1613" s="1">
        <v>47</v>
      </c>
      <c r="AA1613" s="1">
        <v>1</v>
      </c>
      <c r="AB1613" s="1">
        <v>13</v>
      </c>
      <c r="AC1613" s="1">
        <v>3</v>
      </c>
      <c r="AD1613" s="1">
        <v>1</v>
      </c>
      <c r="AE1613" s="1">
        <v>1</v>
      </c>
      <c r="AF1613" s="1">
        <v>0</v>
      </c>
      <c r="AG1613" s="1">
        <v>6.75</v>
      </c>
      <c r="AH1613" s="1">
        <v>4</v>
      </c>
      <c r="AI1613" s="1">
        <v>42</v>
      </c>
      <c r="AJ1613" s="1">
        <v>0</v>
      </c>
      <c r="AK1613" s="1">
        <v>47</v>
      </c>
      <c r="AL1613" s="1">
        <v>1</v>
      </c>
      <c r="AM1613" s="1">
        <v>13</v>
      </c>
      <c r="AN1613" s="1">
        <v>3</v>
      </c>
      <c r="AO1613" s="1">
        <v>1</v>
      </c>
      <c r="AP1613" s="1">
        <v>1</v>
      </c>
      <c r="AQ1613" s="1">
        <v>0</v>
      </c>
      <c r="AR1613" s="1">
        <v>6.71428571428571</v>
      </c>
      <c r="AS1613" s="1">
        <v>6.71428571428571</v>
      </c>
    </row>
    <row r="1614" spans="1:45" x14ac:dyDescent="0.25">
      <c r="A1614" s="1" t="s">
        <v>127</v>
      </c>
      <c r="B1614" s="1" t="s">
        <v>62</v>
      </c>
      <c r="C1614" s="1" t="s">
        <v>22</v>
      </c>
      <c r="D1614" s="1">
        <v>0.5</v>
      </c>
      <c r="E1614" s="1">
        <v>1.7</v>
      </c>
      <c r="F1614" s="1" t="s">
        <v>63</v>
      </c>
      <c r="G1614" s="1">
        <v>2022</v>
      </c>
      <c r="H1614" s="1">
        <v>0</v>
      </c>
      <c r="I1614" s="1">
        <v>0</v>
      </c>
      <c r="J1614" s="1" t="s">
        <v>329</v>
      </c>
      <c r="K1614" s="1">
        <v>5</v>
      </c>
      <c r="L1614" s="1">
        <v>86</v>
      </c>
      <c r="M1614" s="1">
        <v>57</v>
      </c>
      <c r="N1614" s="1">
        <v>7</v>
      </c>
      <c r="O1614" s="1">
        <v>4</v>
      </c>
      <c r="P1614" s="1">
        <v>155.55000000000001</v>
      </c>
      <c r="Q1614" s="1">
        <v>12</v>
      </c>
      <c r="R1614" s="1">
        <v>239</v>
      </c>
      <c r="S1614" s="1">
        <v>184</v>
      </c>
      <c r="T1614" s="1">
        <v>12</v>
      </c>
      <c r="U1614" s="1">
        <v>13</v>
      </c>
      <c r="V1614" s="1">
        <v>7.7934782608695601</v>
      </c>
      <c r="W1614" s="1">
        <v>2</v>
      </c>
      <c r="X1614" s="1">
        <v>12</v>
      </c>
      <c r="Y1614" s="1">
        <v>0</v>
      </c>
      <c r="Z1614" s="1">
        <v>18</v>
      </c>
      <c r="AA1614" s="1">
        <v>0</v>
      </c>
      <c r="AB1614" s="1">
        <v>3</v>
      </c>
      <c r="AC1614" s="1">
        <v>1</v>
      </c>
      <c r="AD1614" s="1">
        <v>1</v>
      </c>
      <c r="AE1614" s="1">
        <v>0</v>
      </c>
      <c r="AF1614" s="1">
        <v>0</v>
      </c>
      <c r="AG1614" s="1">
        <v>9</v>
      </c>
      <c r="AH1614" s="1">
        <v>6</v>
      </c>
      <c r="AI1614" s="1">
        <v>54</v>
      </c>
      <c r="AJ1614" s="1">
        <v>0</v>
      </c>
      <c r="AK1614" s="1">
        <v>65</v>
      </c>
      <c r="AL1614" s="1">
        <v>1</v>
      </c>
      <c r="AM1614" s="1">
        <v>16</v>
      </c>
      <c r="AN1614" s="1">
        <v>4</v>
      </c>
      <c r="AO1614" s="1">
        <v>2</v>
      </c>
      <c r="AP1614" s="1">
        <v>1</v>
      </c>
      <c r="AQ1614" s="1">
        <v>0</v>
      </c>
      <c r="AR1614" s="1">
        <v>9</v>
      </c>
      <c r="AS1614" s="1">
        <v>7.2222222222222197</v>
      </c>
    </row>
    <row r="1615" spans="1:45" x14ac:dyDescent="0.25">
      <c r="A1615" s="1" t="s">
        <v>127</v>
      </c>
      <c r="B1615" s="1" t="s">
        <v>62</v>
      </c>
      <c r="C1615" s="1" t="s">
        <v>22</v>
      </c>
      <c r="D1615" s="1">
        <v>0.5</v>
      </c>
      <c r="E1615" s="1">
        <v>1.7</v>
      </c>
      <c r="F1615" s="1" t="s">
        <v>63</v>
      </c>
      <c r="G1615" s="1">
        <v>2023</v>
      </c>
      <c r="H1615" s="1">
        <v>0</v>
      </c>
      <c r="I1615" s="1">
        <v>0</v>
      </c>
      <c r="J1615" s="1" t="s">
        <v>329</v>
      </c>
      <c r="K1615" s="1">
        <v>10</v>
      </c>
      <c r="L1615" s="1">
        <v>135</v>
      </c>
      <c r="M1615" s="1">
        <v>97</v>
      </c>
      <c r="N1615" s="1">
        <v>9</v>
      </c>
      <c r="O1615" s="1">
        <v>8</v>
      </c>
      <c r="P1615" s="1">
        <v>76.384999999999906</v>
      </c>
      <c r="Q1615" s="1">
        <v>19</v>
      </c>
      <c r="R1615" s="1">
        <v>315</v>
      </c>
      <c r="S1615" s="1">
        <v>227</v>
      </c>
      <c r="T1615" s="1">
        <v>19</v>
      </c>
      <c r="U1615" s="1">
        <v>18</v>
      </c>
      <c r="V1615" s="1">
        <v>8.3259911894273095</v>
      </c>
      <c r="W1615" s="1">
        <v>2</v>
      </c>
      <c r="X1615" s="1">
        <v>12</v>
      </c>
      <c r="Y1615" s="1">
        <v>0</v>
      </c>
      <c r="Z1615" s="1">
        <v>17</v>
      </c>
      <c r="AA1615" s="1">
        <v>0</v>
      </c>
      <c r="AB1615" s="1">
        <v>3</v>
      </c>
      <c r="AC1615" s="1">
        <v>1</v>
      </c>
      <c r="AD1615" s="1">
        <v>1</v>
      </c>
      <c r="AE1615" s="1">
        <v>0</v>
      </c>
      <c r="AF1615" s="1">
        <v>0</v>
      </c>
      <c r="AG1615" s="1">
        <v>8.5</v>
      </c>
      <c r="AH1615" s="1">
        <v>8</v>
      </c>
      <c r="AI1615" s="1">
        <v>66</v>
      </c>
      <c r="AJ1615" s="1">
        <v>0</v>
      </c>
      <c r="AK1615" s="1">
        <v>82</v>
      </c>
      <c r="AL1615" s="1">
        <v>1</v>
      </c>
      <c r="AM1615" s="1">
        <v>19</v>
      </c>
      <c r="AN1615" s="1">
        <v>5</v>
      </c>
      <c r="AO1615" s="1">
        <v>3</v>
      </c>
      <c r="AP1615" s="1">
        <v>1</v>
      </c>
      <c r="AQ1615" s="1">
        <v>0</v>
      </c>
      <c r="AR1615" s="1">
        <v>8.5</v>
      </c>
      <c r="AS1615" s="1">
        <v>7.4545454545454497</v>
      </c>
    </row>
    <row r="1616" spans="1:45" x14ac:dyDescent="0.25">
      <c r="A1616" s="1" t="s">
        <v>127</v>
      </c>
      <c r="B1616" s="1" t="s">
        <v>62</v>
      </c>
      <c r="C1616" s="1" t="s">
        <v>22</v>
      </c>
      <c r="D1616" s="1">
        <v>0.5</v>
      </c>
      <c r="E1616" s="1">
        <v>1.7</v>
      </c>
      <c r="F1616" s="1" t="s">
        <v>63</v>
      </c>
      <c r="G1616" s="1">
        <v>2024</v>
      </c>
      <c r="H1616" s="1">
        <v>0</v>
      </c>
      <c r="I1616" s="1">
        <v>0</v>
      </c>
      <c r="J1616" s="1" t="s">
        <v>329</v>
      </c>
      <c r="K1616" s="1">
        <v>7</v>
      </c>
      <c r="L1616" s="1">
        <v>80</v>
      </c>
      <c r="M1616" s="1">
        <v>42</v>
      </c>
      <c r="N1616" s="1">
        <v>7</v>
      </c>
      <c r="O1616" s="1">
        <v>6</v>
      </c>
      <c r="P1616" s="1">
        <v>172.72</v>
      </c>
      <c r="Q1616" s="1">
        <v>22</v>
      </c>
      <c r="R1616" s="1">
        <v>301</v>
      </c>
      <c r="S1616" s="1">
        <v>196</v>
      </c>
      <c r="T1616" s="1">
        <v>23</v>
      </c>
      <c r="U1616" s="1">
        <v>18</v>
      </c>
      <c r="V1616" s="1">
        <v>9.21428571428571</v>
      </c>
      <c r="W1616" s="1">
        <v>1</v>
      </c>
      <c r="X1616" s="1">
        <v>6</v>
      </c>
      <c r="Y1616" s="1">
        <v>0</v>
      </c>
      <c r="Z1616" s="1">
        <v>18</v>
      </c>
      <c r="AA1616" s="1">
        <v>0</v>
      </c>
      <c r="AB1616" s="1">
        <v>1</v>
      </c>
      <c r="AC1616" s="1">
        <v>0</v>
      </c>
      <c r="AD1616" s="1">
        <v>2</v>
      </c>
      <c r="AE1616" s="1">
        <v>3</v>
      </c>
      <c r="AF1616" s="1">
        <v>0</v>
      </c>
      <c r="AG1616" s="1">
        <v>18</v>
      </c>
      <c r="AH1616" s="1">
        <v>5</v>
      </c>
      <c r="AI1616" s="1">
        <v>30</v>
      </c>
      <c r="AJ1616" s="1">
        <v>0</v>
      </c>
      <c r="AK1616" s="1">
        <v>53</v>
      </c>
      <c r="AL1616" s="1">
        <v>0</v>
      </c>
      <c r="AM1616" s="1">
        <v>7</v>
      </c>
      <c r="AN1616" s="1">
        <v>2</v>
      </c>
      <c r="AO1616" s="1">
        <v>4</v>
      </c>
      <c r="AP1616" s="1">
        <v>3</v>
      </c>
      <c r="AQ1616" s="1">
        <v>0</v>
      </c>
      <c r="AR1616" s="1">
        <v>18</v>
      </c>
      <c r="AS1616" s="1">
        <v>10.6</v>
      </c>
    </row>
    <row r="1617" spans="1:45" x14ac:dyDescent="0.25">
      <c r="A1617" s="1" t="s">
        <v>128</v>
      </c>
      <c r="B1617" s="1" t="s">
        <v>40</v>
      </c>
      <c r="C1617" s="1" t="s">
        <v>22</v>
      </c>
      <c r="D1617" s="1">
        <v>0.3</v>
      </c>
      <c r="E1617" s="1">
        <v>0.95</v>
      </c>
      <c r="F1617" s="1" t="s">
        <v>41</v>
      </c>
      <c r="G1617" s="1">
        <v>2008</v>
      </c>
      <c r="H1617" s="1">
        <v>0</v>
      </c>
      <c r="I1617" s="1">
        <v>0</v>
      </c>
      <c r="J1617" s="1" t="s">
        <v>128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/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/>
      <c r="AS1617" s="1"/>
    </row>
    <row r="1618" spans="1:45" x14ac:dyDescent="0.25">
      <c r="A1618" s="1" t="s">
        <v>128</v>
      </c>
      <c r="B1618" s="1" t="s">
        <v>40</v>
      </c>
      <c r="C1618" s="1" t="s">
        <v>22</v>
      </c>
      <c r="D1618" s="1">
        <v>0.3</v>
      </c>
      <c r="E1618" s="1">
        <v>0.95</v>
      </c>
      <c r="F1618" s="1" t="s">
        <v>41</v>
      </c>
      <c r="G1618" s="1">
        <v>2009</v>
      </c>
      <c r="H1618" s="1">
        <v>0</v>
      </c>
      <c r="I1618" s="1">
        <v>0</v>
      </c>
      <c r="J1618" s="1" t="s">
        <v>128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/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/>
      <c r="AS1618" s="1"/>
    </row>
    <row r="1619" spans="1:45" x14ac:dyDescent="0.25">
      <c r="A1619" s="1" t="s">
        <v>128</v>
      </c>
      <c r="B1619" s="1" t="s">
        <v>40</v>
      </c>
      <c r="C1619" s="1" t="s">
        <v>22</v>
      </c>
      <c r="D1619" s="1">
        <v>0.3</v>
      </c>
      <c r="E1619" s="1">
        <v>0.95</v>
      </c>
      <c r="F1619" s="1" t="s">
        <v>41</v>
      </c>
      <c r="G1619" s="1">
        <v>2010</v>
      </c>
      <c r="H1619" s="1">
        <v>0</v>
      </c>
      <c r="I1619" s="1">
        <v>0</v>
      </c>
      <c r="J1619" s="1" t="s">
        <v>128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/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/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/>
      <c r="AS1619" s="1"/>
    </row>
    <row r="1620" spans="1:45" x14ac:dyDescent="0.25">
      <c r="A1620" s="1" t="s">
        <v>128</v>
      </c>
      <c r="B1620" s="1" t="s">
        <v>40</v>
      </c>
      <c r="C1620" s="1" t="s">
        <v>22</v>
      </c>
      <c r="D1620" s="1">
        <v>0.3</v>
      </c>
      <c r="E1620" s="1">
        <v>0.95</v>
      </c>
      <c r="F1620" s="1" t="s">
        <v>41</v>
      </c>
      <c r="G1620" s="1">
        <v>2011</v>
      </c>
      <c r="H1620" s="1">
        <v>0</v>
      </c>
      <c r="I1620" s="1">
        <v>0</v>
      </c>
      <c r="J1620" s="1" t="s">
        <v>128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/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/>
      <c r="AS1620" s="1"/>
    </row>
    <row r="1621" spans="1:45" x14ac:dyDescent="0.25">
      <c r="A1621" s="1" t="s">
        <v>128</v>
      </c>
      <c r="B1621" s="1" t="s">
        <v>40</v>
      </c>
      <c r="C1621" s="1" t="s">
        <v>22</v>
      </c>
      <c r="D1621" s="1">
        <v>0.3</v>
      </c>
      <c r="E1621" s="1">
        <v>0.95</v>
      </c>
      <c r="F1621" s="1" t="s">
        <v>41</v>
      </c>
      <c r="G1621" s="1">
        <v>2012</v>
      </c>
      <c r="H1621" s="1">
        <v>0</v>
      </c>
      <c r="I1621" s="1">
        <v>0</v>
      </c>
      <c r="J1621" s="1" t="s">
        <v>128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/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/>
      <c r="AS1621" s="1"/>
    </row>
    <row r="1622" spans="1:45" x14ac:dyDescent="0.25">
      <c r="A1622" s="1" t="s">
        <v>128</v>
      </c>
      <c r="B1622" s="1" t="s">
        <v>40</v>
      </c>
      <c r="C1622" s="1" t="s">
        <v>22</v>
      </c>
      <c r="D1622" s="1">
        <v>0.3</v>
      </c>
      <c r="E1622" s="1">
        <v>0.95</v>
      </c>
      <c r="F1622" s="1" t="s">
        <v>41</v>
      </c>
      <c r="G1622" s="1">
        <v>2013</v>
      </c>
      <c r="H1622" s="1">
        <v>0</v>
      </c>
      <c r="I1622" s="1">
        <v>0</v>
      </c>
      <c r="J1622" s="1" t="s">
        <v>128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/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/>
      <c r="AS1622" s="1"/>
    </row>
    <row r="1623" spans="1:45" x14ac:dyDescent="0.25">
      <c r="A1623" s="1" t="s">
        <v>128</v>
      </c>
      <c r="B1623" s="1" t="s">
        <v>40</v>
      </c>
      <c r="C1623" s="1" t="s">
        <v>22</v>
      </c>
      <c r="D1623" s="1">
        <v>0.3</v>
      </c>
      <c r="E1623" s="1">
        <v>0.95</v>
      </c>
      <c r="F1623" s="1" t="s">
        <v>41</v>
      </c>
      <c r="G1623" s="1">
        <v>2014</v>
      </c>
      <c r="H1623" s="1">
        <v>0</v>
      </c>
      <c r="I1623" s="1">
        <v>0</v>
      </c>
      <c r="J1623" s="1" t="s">
        <v>128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/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/>
      <c r="AS1623" s="1"/>
    </row>
    <row r="1624" spans="1:45" x14ac:dyDescent="0.25">
      <c r="A1624" s="1" t="s">
        <v>128</v>
      </c>
      <c r="B1624" s="1" t="s">
        <v>40</v>
      </c>
      <c r="C1624" s="1" t="s">
        <v>22</v>
      </c>
      <c r="D1624" s="1">
        <v>0.3</v>
      </c>
      <c r="E1624" s="1">
        <v>0.95</v>
      </c>
      <c r="F1624" s="1" t="s">
        <v>41</v>
      </c>
      <c r="G1624" s="1">
        <v>2015</v>
      </c>
      <c r="H1624" s="1">
        <v>0</v>
      </c>
      <c r="I1624" s="1">
        <v>0</v>
      </c>
      <c r="J1624" s="1" t="s">
        <v>128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/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/>
      <c r="AS1624" s="1"/>
    </row>
    <row r="1625" spans="1:45" x14ac:dyDescent="0.25">
      <c r="A1625" s="1" t="s">
        <v>128</v>
      </c>
      <c r="B1625" s="1" t="s">
        <v>40</v>
      </c>
      <c r="C1625" s="1" t="s">
        <v>22</v>
      </c>
      <c r="D1625" s="1">
        <v>0.3</v>
      </c>
      <c r="E1625" s="1">
        <v>0.95</v>
      </c>
      <c r="F1625" s="1" t="s">
        <v>41</v>
      </c>
      <c r="G1625" s="1">
        <v>2016</v>
      </c>
      <c r="H1625" s="1">
        <v>0</v>
      </c>
      <c r="I1625" s="1">
        <v>0</v>
      </c>
      <c r="J1625" s="1" t="s">
        <v>128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/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/>
      <c r="AS1625" s="1"/>
    </row>
    <row r="1626" spans="1:45" x14ac:dyDescent="0.25">
      <c r="A1626" s="1" t="s">
        <v>128</v>
      </c>
      <c r="B1626" s="1" t="s">
        <v>40</v>
      </c>
      <c r="C1626" s="1" t="s">
        <v>22</v>
      </c>
      <c r="D1626" s="1">
        <v>0.3</v>
      </c>
      <c r="E1626" s="1">
        <v>0.95</v>
      </c>
      <c r="F1626" s="1" t="s">
        <v>41</v>
      </c>
      <c r="G1626" s="1">
        <v>2017</v>
      </c>
      <c r="H1626" s="1">
        <v>0</v>
      </c>
      <c r="I1626" s="1">
        <v>0</v>
      </c>
      <c r="J1626" s="1" t="s">
        <v>128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/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/>
      <c r="AS1626" s="1"/>
    </row>
    <row r="1627" spans="1:45" x14ac:dyDescent="0.25">
      <c r="A1627" s="1" t="s">
        <v>128</v>
      </c>
      <c r="B1627" s="1" t="s">
        <v>40</v>
      </c>
      <c r="C1627" s="1" t="s">
        <v>22</v>
      </c>
      <c r="D1627" s="1">
        <v>0.3</v>
      </c>
      <c r="E1627" s="1">
        <v>0.95</v>
      </c>
      <c r="F1627" s="1" t="s">
        <v>41</v>
      </c>
      <c r="G1627" s="1">
        <v>2018</v>
      </c>
      <c r="H1627" s="1">
        <v>0</v>
      </c>
      <c r="I1627" s="1">
        <v>0</v>
      </c>
      <c r="J1627" s="1" t="s">
        <v>128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/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/>
      <c r="AS1627" s="1"/>
    </row>
    <row r="1628" spans="1:45" x14ac:dyDescent="0.25">
      <c r="A1628" s="1" t="s">
        <v>128</v>
      </c>
      <c r="B1628" s="1" t="s">
        <v>40</v>
      </c>
      <c r="C1628" s="1" t="s">
        <v>22</v>
      </c>
      <c r="D1628" s="1">
        <v>0.3</v>
      </c>
      <c r="E1628" s="1">
        <v>0.95</v>
      </c>
      <c r="F1628" s="1" t="s">
        <v>41</v>
      </c>
      <c r="G1628" s="1">
        <v>2019</v>
      </c>
      <c r="H1628" s="1">
        <v>0</v>
      </c>
      <c r="I1628" s="1">
        <v>0</v>
      </c>
      <c r="J1628" s="1" t="s">
        <v>128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/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/>
      <c r="AS1628" s="1"/>
    </row>
    <row r="1629" spans="1:45" x14ac:dyDescent="0.25">
      <c r="A1629" s="1" t="s">
        <v>128</v>
      </c>
      <c r="B1629" s="1" t="s">
        <v>40</v>
      </c>
      <c r="C1629" s="1" t="s">
        <v>22</v>
      </c>
      <c r="D1629" s="1">
        <v>0.3</v>
      </c>
      <c r="E1629" s="1">
        <v>0.95</v>
      </c>
      <c r="F1629" s="1" t="s">
        <v>41</v>
      </c>
      <c r="G1629" s="1">
        <v>2020</v>
      </c>
      <c r="H1629" s="1">
        <v>0</v>
      </c>
      <c r="I1629" s="1">
        <v>0</v>
      </c>
      <c r="J1629" s="1" t="s">
        <v>128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/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/>
      <c r="AS1629" s="1"/>
    </row>
    <row r="1630" spans="1:45" x14ac:dyDescent="0.25">
      <c r="A1630" s="1" t="s">
        <v>128</v>
      </c>
      <c r="B1630" s="1" t="s">
        <v>40</v>
      </c>
      <c r="C1630" s="1" t="s">
        <v>22</v>
      </c>
      <c r="D1630" s="1">
        <v>0.3</v>
      </c>
      <c r="E1630" s="1">
        <v>0.95</v>
      </c>
      <c r="F1630" s="1" t="s">
        <v>41</v>
      </c>
      <c r="G1630" s="1">
        <v>2021</v>
      </c>
      <c r="H1630" s="1">
        <v>0</v>
      </c>
      <c r="I1630" s="1">
        <v>0</v>
      </c>
      <c r="J1630" s="1" t="s">
        <v>128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/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/>
      <c r="AS1630" s="1"/>
    </row>
    <row r="1631" spans="1:45" x14ac:dyDescent="0.25">
      <c r="A1631" s="1" t="s">
        <v>128</v>
      </c>
      <c r="B1631" s="1" t="s">
        <v>40</v>
      </c>
      <c r="C1631" s="1" t="s">
        <v>22</v>
      </c>
      <c r="D1631" s="1">
        <v>0.3</v>
      </c>
      <c r="E1631" s="1">
        <v>0.95</v>
      </c>
      <c r="F1631" s="1" t="s">
        <v>41</v>
      </c>
      <c r="G1631" s="1">
        <v>2022</v>
      </c>
      <c r="H1631" s="1">
        <v>0</v>
      </c>
      <c r="I1631" s="1">
        <v>0</v>
      </c>
      <c r="J1631" s="1" t="s">
        <v>128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/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/>
      <c r="AS1631" s="1"/>
    </row>
    <row r="1632" spans="1:45" x14ac:dyDescent="0.25">
      <c r="A1632" s="1" t="s">
        <v>128</v>
      </c>
      <c r="B1632" s="1" t="s">
        <v>40</v>
      </c>
      <c r="C1632" s="1" t="s">
        <v>22</v>
      </c>
      <c r="D1632" s="1">
        <v>0.3</v>
      </c>
      <c r="E1632" s="1">
        <v>0.95</v>
      </c>
      <c r="F1632" s="1" t="s">
        <v>41</v>
      </c>
      <c r="G1632" s="1">
        <v>2023</v>
      </c>
      <c r="H1632" s="1">
        <v>0</v>
      </c>
      <c r="I1632" s="1">
        <v>0</v>
      </c>
      <c r="J1632" s="1" t="s">
        <v>128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/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/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/>
      <c r="AS1632" s="1"/>
    </row>
    <row r="1633" spans="1:45" x14ac:dyDescent="0.25">
      <c r="A1633" s="1" t="s">
        <v>128</v>
      </c>
      <c r="B1633" s="1" t="s">
        <v>40</v>
      </c>
      <c r="C1633" s="1" t="s">
        <v>22</v>
      </c>
      <c r="D1633" s="1">
        <v>0.3</v>
      </c>
      <c r="E1633" s="1">
        <v>0.95</v>
      </c>
      <c r="F1633" s="1" t="s">
        <v>41</v>
      </c>
      <c r="G1633" s="1">
        <v>2024</v>
      </c>
      <c r="H1633" s="1">
        <v>0</v>
      </c>
      <c r="I1633" s="1">
        <v>0</v>
      </c>
      <c r="J1633" s="1" t="s">
        <v>128</v>
      </c>
      <c r="K1633" s="1">
        <v>4</v>
      </c>
      <c r="L1633" s="1">
        <v>36</v>
      </c>
      <c r="M1633" s="1">
        <v>35</v>
      </c>
      <c r="N1633" s="1">
        <v>1</v>
      </c>
      <c r="O1633" s="1">
        <v>2</v>
      </c>
      <c r="P1633" s="1">
        <v>55.65</v>
      </c>
      <c r="Q1633" s="1">
        <v>4</v>
      </c>
      <c r="R1633" s="1">
        <v>36</v>
      </c>
      <c r="S1633" s="1">
        <v>35</v>
      </c>
      <c r="T1633" s="1">
        <v>1</v>
      </c>
      <c r="U1633" s="1">
        <v>2</v>
      </c>
      <c r="V1633" s="1">
        <v>6.1714285714285699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/>
      <c r="AS1633" s="1"/>
    </row>
    <row r="1634" spans="1:45" x14ac:dyDescent="0.25">
      <c r="A1634" s="1" t="s">
        <v>129</v>
      </c>
      <c r="B1634" s="1" t="s">
        <v>69</v>
      </c>
      <c r="C1634" s="1" t="s">
        <v>22</v>
      </c>
      <c r="D1634" s="1">
        <v>0.3</v>
      </c>
      <c r="E1634" s="1">
        <v>4.2</v>
      </c>
      <c r="F1634" s="1" t="s">
        <v>70</v>
      </c>
      <c r="G1634" s="1">
        <v>2008</v>
      </c>
      <c r="H1634" s="1">
        <v>0</v>
      </c>
      <c r="I1634" s="1">
        <v>0</v>
      </c>
      <c r="J1634" s="1" t="s">
        <v>129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/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/>
      <c r="AS1634" s="1"/>
    </row>
    <row r="1635" spans="1:45" x14ac:dyDescent="0.25">
      <c r="A1635" s="1" t="s">
        <v>129</v>
      </c>
      <c r="B1635" s="1" t="s">
        <v>69</v>
      </c>
      <c r="C1635" s="1" t="s">
        <v>22</v>
      </c>
      <c r="D1635" s="1">
        <v>0.3</v>
      </c>
      <c r="E1635" s="1">
        <v>4.2</v>
      </c>
      <c r="F1635" s="1" t="s">
        <v>70</v>
      </c>
      <c r="G1635" s="1">
        <v>2009</v>
      </c>
      <c r="H1635" s="1">
        <v>0</v>
      </c>
      <c r="I1635" s="1">
        <v>0</v>
      </c>
      <c r="J1635" s="1" t="s">
        <v>129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/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/>
      <c r="AS1635" s="1"/>
    </row>
    <row r="1636" spans="1:45" x14ac:dyDescent="0.25">
      <c r="A1636" s="1" t="s">
        <v>129</v>
      </c>
      <c r="B1636" s="1" t="s">
        <v>69</v>
      </c>
      <c r="C1636" s="1" t="s">
        <v>22</v>
      </c>
      <c r="D1636" s="1">
        <v>0.3</v>
      </c>
      <c r="E1636" s="1">
        <v>4.2</v>
      </c>
      <c r="F1636" s="1" t="s">
        <v>70</v>
      </c>
      <c r="G1636" s="1">
        <v>2010</v>
      </c>
      <c r="H1636" s="1">
        <v>0</v>
      </c>
      <c r="I1636" s="1">
        <v>0</v>
      </c>
      <c r="J1636" s="1" t="s">
        <v>129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/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/>
      <c r="AS1636" s="1"/>
    </row>
    <row r="1637" spans="1:45" x14ac:dyDescent="0.25">
      <c r="A1637" s="1" t="s">
        <v>129</v>
      </c>
      <c r="B1637" s="1" t="s">
        <v>69</v>
      </c>
      <c r="C1637" s="1" t="s">
        <v>22</v>
      </c>
      <c r="D1637" s="1">
        <v>0.3</v>
      </c>
      <c r="E1637" s="1">
        <v>4.2</v>
      </c>
      <c r="F1637" s="1" t="s">
        <v>70</v>
      </c>
      <c r="G1637" s="1">
        <v>2011</v>
      </c>
      <c r="H1637" s="1">
        <v>0</v>
      </c>
      <c r="I1637" s="1">
        <v>0</v>
      </c>
      <c r="J1637" s="1" t="s">
        <v>129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/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/>
      <c r="AS1637" s="1"/>
    </row>
    <row r="1638" spans="1:45" x14ac:dyDescent="0.25">
      <c r="A1638" s="1" t="s">
        <v>129</v>
      </c>
      <c r="B1638" s="1" t="s">
        <v>69</v>
      </c>
      <c r="C1638" s="1" t="s">
        <v>22</v>
      </c>
      <c r="D1638" s="1">
        <v>0.3</v>
      </c>
      <c r="E1638" s="1">
        <v>4.2</v>
      </c>
      <c r="F1638" s="1" t="s">
        <v>70</v>
      </c>
      <c r="G1638" s="1">
        <v>2012</v>
      </c>
      <c r="H1638" s="1">
        <v>0</v>
      </c>
      <c r="I1638" s="1">
        <v>0</v>
      </c>
      <c r="J1638" s="1" t="s">
        <v>129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/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/>
      <c r="AS1638" s="1"/>
    </row>
    <row r="1639" spans="1:45" x14ac:dyDescent="0.25">
      <c r="A1639" s="1" t="s">
        <v>129</v>
      </c>
      <c r="B1639" s="1" t="s">
        <v>69</v>
      </c>
      <c r="C1639" s="1" t="s">
        <v>22</v>
      </c>
      <c r="D1639" s="1">
        <v>0.3</v>
      </c>
      <c r="E1639" s="1">
        <v>4.2</v>
      </c>
      <c r="F1639" s="1" t="s">
        <v>70</v>
      </c>
      <c r="G1639" s="1">
        <v>2013</v>
      </c>
      <c r="H1639" s="1">
        <v>0</v>
      </c>
      <c r="I1639" s="1">
        <v>0</v>
      </c>
      <c r="J1639" s="1" t="s">
        <v>129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/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/>
      <c r="AS1639" s="1"/>
    </row>
    <row r="1640" spans="1:45" x14ac:dyDescent="0.25">
      <c r="A1640" s="1" t="s">
        <v>129</v>
      </c>
      <c r="B1640" s="1" t="s">
        <v>69</v>
      </c>
      <c r="C1640" s="1" t="s">
        <v>22</v>
      </c>
      <c r="D1640" s="1">
        <v>0.3</v>
      </c>
      <c r="E1640" s="1">
        <v>4.2</v>
      </c>
      <c r="F1640" s="1" t="s">
        <v>70</v>
      </c>
      <c r="G1640" s="1">
        <v>2014</v>
      </c>
      <c r="H1640" s="1">
        <v>0</v>
      </c>
      <c r="I1640" s="1">
        <v>0</v>
      </c>
      <c r="J1640" s="1" t="s">
        <v>129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/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/>
      <c r="AS1640" s="1"/>
    </row>
    <row r="1641" spans="1:45" x14ac:dyDescent="0.25">
      <c r="A1641" s="1" t="s">
        <v>129</v>
      </c>
      <c r="B1641" s="1" t="s">
        <v>69</v>
      </c>
      <c r="C1641" s="1" t="s">
        <v>22</v>
      </c>
      <c r="D1641" s="1">
        <v>0.3</v>
      </c>
      <c r="E1641" s="1">
        <v>4.2</v>
      </c>
      <c r="F1641" s="1" t="s">
        <v>70</v>
      </c>
      <c r="G1641" s="1">
        <v>2015</v>
      </c>
      <c r="H1641" s="1">
        <v>0</v>
      </c>
      <c r="I1641" s="1">
        <v>0</v>
      </c>
      <c r="J1641" s="1" t="s">
        <v>129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/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/>
      <c r="AS1641" s="1"/>
    </row>
    <row r="1642" spans="1:45" x14ac:dyDescent="0.25">
      <c r="A1642" s="1" t="s">
        <v>129</v>
      </c>
      <c r="B1642" s="1" t="s">
        <v>69</v>
      </c>
      <c r="C1642" s="1" t="s">
        <v>22</v>
      </c>
      <c r="D1642" s="1">
        <v>0.3</v>
      </c>
      <c r="E1642" s="1">
        <v>4.2</v>
      </c>
      <c r="F1642" s="1" t="s">
        <v>70</v>
      </c>
      <c r="G1642" s="1">
        <v>2016</v>
      </c>
      <c r="H1642" s="1">
        <v>0</v>
      </c>
      <c r="I1642" s="1">
        <v>0</v>
      </c>
      <c r="J1642" s="1" t="s">
        <v>129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/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/>
      <c r="AS1642" s="1"/>
    </row>
    <row r="1643" spans="1:45" x14ac:dyDescent="0.25">
      <c r="A1643" s="1" t="s">
        <v>129</v>
      </c>
      <c r="B1643" s="1" t="s">
        <v>69</v>
      </c>
      <c r="C1643" s="1" t="s">
        <v>22</v>
      </c>
      <c r="D1643" s="1">
        <v>0.3</v>
      </c>
      <c r="E1643" s="1">
        <v>4.2</v>
      </c>
      <c r="F1643" s="1" t="s">
        <v>70</v>
      </c>
      <c r="G1643" s="1">
        <v>2017</v>
      </c>
      <c r="H1643" s="1">
        <v>0</v>
      </c>
      <c r="I1643" s="1">
        <v>0</v>
      </c>
      <c r="J1643" s="1" t="s">
        <v>129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/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/>
      <c r="AS1643" s="1"/>
    </row>
    <row r="1644" spans="1:45" x14ac:dyDescent="0.25">
      <c r="A1644" s="1" t="s">
        <v>129</v>
      </c>
      <c r="B1644" s="1" t="s">
        <v>69</v>
      </c>
      <c r="C1644" s="1" t="s">
        <v>22</v>
      </c>
      <c r="D1644" s="1">
        <v>0.3</v>
      </c>
      <c r="E1644" s="1">
        <v>4.2</v>
      </c>
      <c r="F1644" s="1" t="s">
        <v>70</v>
      </c>
      <c r="G1644" s="1">
        <v>2018</v>
      </c>
      <c r="H1644" s="1">
        <v>0</v>
      </c>
      <c r="I1644" s="1">
        <v>0</v>
      </c>
      <c r="J1644" s="1" t="s">
        <v>129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/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/>
      <c r="AS1644" s="1"/>
    </row>
    <row r="1645" spans="1:45" x14ac:dyDescent="0.25">
      <c r="A1645" s="1" t="s">
        <v>129</v>
      </c>
      <c r="B1645" s="1" t="s">
        <v>69</v>
      </c>
      <c r="C1645" s="1" t="s">
        <v>22</v>
      </c>
      <c r="D1645" s="1">
        <v>0.3</v>
      </c>
      <c r="E1645" s="1">
        <v>4.2</v>
      </c>
      <c r="F1645" s="1" t="s">
        <v>70</v>
      </c>
      <c r="G1645" s="1">
        <v>2019</v>
      </c>
      <c r="H1645" s="1">
        <v>0</v>
      </c>
      <c r="I1645" s="1">
        <v>0</v>
      </c>
      <c r="J1645" s="1" t="s">
        <v>129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/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/>
      <c r="AS1645" s="1"/>
    </row>
    <row r="1646" spans="1:45" x14ac:dyDescent="0.25">
      <c r="A1646" s="1" t="s">
        <v>129</v>
      </c>
      <c r="B1646" s="1" t="s">
        <v>69</v>
      </c>
      <c r="C1646" s="1" t="s">
        <v>22</v>
      </c>
      <c r="D1646" s="1">
        <v>0.3</v>
      </c>
      <c r="E1646" s="1">
        <v>4.2</v>
      </c>
      <c r="F1646" s="1" t="s">
        <v>70</v>
      </c>
      <c r="G1646" s="1">
        <v>2020</v>
      </c>
      <c r="H1646" s="1">
        <v>0</v>
      </c>
      <c r="I1646" s="1">
        <v>0</v>
      </c>
      <c r="J1646" s="1" t="s">
        <v>129</v>
      </c>
      <c r="K1646" s="1">
        <v>8</v>
      </c>
      <c r="L1646" s="1">
        <v>111</v>
      </c>
      <c r="M1646" s="1">
        <v>65</v>
      </c>
      <c r="N1646" s="1">
        <v>8</v>
      </c>
      <c r="O1646" s="1">
        <v>6</v>
      </c>
      <c r="P1646" s="1">
        <v>153.33000000000001</v>
      </c>
      <c r="Q1646" s="1">
        <v>8</v>
      </c>
      <c r="R1646" s="1">
        <v>111</v>
      </c>
      <c r="S1646" s="1">
        <v>65</v>
      </c>
      <c r="T1646" s="1">
        <v>8</v>
      </c>
      <c r="U1646" s="1">
        <v>6</v>
      </c>
      <c r="V1646" s="1">
        <v>10.246153846153801</v>
      </c>
      <c r="W1646" s="1">
        <v>3</v>
      </c>
      <c r="X1646" s="1">
        <v>42</v>
      </c>
      <c r="Y1646" s="1">
        <v>0</v>
      </c>
      <c r="Z1646" s="1">
        <v>96</v>
      </c>
      <c r="AA1646" s="1">
        <v>1</v>
      </c>
      <c r="AB1646" s="1">
        <v>9</v>
      </c>
      <c r="AC1646" s="1">
        <v>4</v>
      </c>
      <c r="AD1646" s="1">
        <v>8</v>
      </c>
      <c r="AE1646" s="1">
        <v>1</v>
      </c>
      <c r="AF1646" s="1">
        <v>0</v>
      </c>
      <c r="AG1646" s="1">
        <v>13.5</v>
      </c>
      <c r="AH1646" s="1">
        <v>3</v>
      </c>
      <c r="AI1646" s="1">
        <v>42</v>
      </c>
      <c r="AJ1646" s="1">
        <v>0</v>
      </c>
      <c r="AK1646" s="1">
        <v>96</v>
      </c>
      <c r="AL1646" s="1">
        <v>1</v>
      </c>
      <c r="AM1646" s="1">
        <v>9</v>
      </c>
      <c r="AN1646" s="1">
        <v>4</v>
      </c>
      <c r="AO1646" s="1">
        <v>8</v>
      </c>
      <c r="AP1646" s="1">
        <v>1</v>
      </c>
      <c r="AQ1646" s="1">
        <v>0</v>
      </c>
      <c r="AR1646" s="1">
        <v>13.714285714285699</v>
      </c>
      <c r="AS1646" s="1">
        <v>13.714285714285699</v>
      </c>
    </row>
    <row r="1647" spans="1:45" x14ac:dyDescent="0.25">
      <c r="A1647" s="1" t="s">
        <v>129</v>
      </c>
      <c r="B1647" s="1" t="s">
        <v>69</v>
      </c>
      <c r="C1647" s="1" t="s">
        <v>22</v>
      </c>
      <c r="D1647" s="1">
        <v>0.3</v>
      </c>
      <c r="E1647" s="1">
        <v>4.2</v>
      </c>
      <c r="F1647" s="1" t="s">
        <v>70</v>
      </c>
      <c r="G1647" s="1">
        <v>2021</v>
      </c>
      <c r="H1647" s="1">
        <v>0</v>
      </c>
      <c r="I1647" s="1">
        <v>0</v>
      </c>
      <c r="J1647" s="1" t="s">
        <v>129</v>
      </c>
      <c r="K1647" s="1">
        <v>10</v>
      </c>
      <c r="L1647" s="1">
        <v>111</v>
      </c>
      <c r="M1647" s="1">
        <v>87</v>
      </c>
      <c r="N1647" s="1">
        <v>4</v>
      </c>
      <c r="O1647" s="1">
        <v>8</v>
      </c>
      <c r="P1647" s="1">
        <v>106.25</v>
      </c>
      <c r="Q1647" s="1">
        <v>18</v>
      </c>
      <c r="R1647" s="1">
        <v>222</v>
      </c>
      <c r="S1647" s="1">
        <v>152</v>
      </c>
      <c r="T1647" s="1">
        <v>12</v>
      </c>
      <c r="U1647" s="1">
        <v>14</v>
      </c>
      <c r="V1647" s="1">
        <v>8.7631578947368407</v>
      </c>
      <c r="W1647" s="1">
        <v>1</v>
      </c>
      <c r="X1647" s="1">
        <v>6</v>
      </c>
      <c r="Y1647" s="1">
        <v>0</v>
      </c>
      <c r="Z1647" s="1">
        <v>9</v>
      </c>
      <c r="AA1647" s="1">
        <v>1</v>
      </c>
      <c r="AB1647" s="1">
        <v>1</v>
      </c>
      <c r="AC1647" s="1">
        <v>1</v>
      </c>
      <c r="AD1647" s="1">
        <v>0</v>
      </c>
      <c r="AE1647" s="1">
        <v>0</v>
      </c>
      <c r="AF1647" s="1">
        <v>0</v>
      </c>
      <c r="AG1647" s="1">
        <v>9</v>
      </c>
      <c r="AH1647" s="1">
        <v>4</v>
      </c>
      <c r="AI1647" s="1">
        <v>48</v>
      </c>
      <c r="AJ1647" s="1">
        <v>0</v>
      </c>
      <c r="AK1647" s="1">
        <v>105</v>
      </c>
      <c r="AL1647" s="1">
        <v>2</v>
      </c>
      <c r="AM1647" s="1">
        <v>10</v>
      </c>
      <c r="AN1647" s="1">
        <v>5</v>
      </c>
      <c r="AO1647" s="1">
        <v>8</v>
      </c>
      <c r="AP1647" s="1">
        <v>1</v>
      </c>
      <c r="AQ1647" s="1">
        <v>0</v>
      </c>
      <c r="AR1647" s="1">
        <v>9</v>
      </c>
      <c r="AS1647" s="1">
        <v>13.125</v>
      </c>
    </row>
    <row r="1648" spans="1:45" x14ac:dyDescent="0.25">
      <c r="A1648" s="1" t="s">
        <v>129</v>
      </c>
      <c r="B1648" s="1" t="s">
        <v>69</v>
      </c>
      <c r="C1648" s="1" t="s">
        <v>22</v>
      </c>
      <c r="D1648" s="1">
        <v>0.3</v>
      </c>
      <c r="E1648" s="1">
        <v>4.2</v>
      </c>
      <c r="F1648" s="1" t="s">
        <v>70</v>
      </c>
      <c r="G1648" s="1">
        <v>2022</v>
      </c>
      <c r="H1648" s="1">
        <v>0</v>
      </c>
      <c r="I1648" s="1">
        <v>0</v>
      </c>
      <c r="J1648" s="1" t="s">
        <v>129</v>
      </c>
      <c r="K1648" s="1">
        <v>2</v>
      </c>
      <c r="L1648" s="1">
        <v>4</v>
      </c>
      <c r="M1648" s="1">
        <v>7</v>
      </c>
      <c r="N1648" s="1">
        <v>0</v>
      </c>
      <c r="O1648" s="1">
        <v>0</v>
      </c>
      <c r="P1648" s="1">
        <v>33.33</v>
      </c>
      <c r="Q1648" s="1">
        <v>20</v>
      </c>
      <c r="R1648" s="1">
        <v>226</v>
      </c>
      <c r="S1648" s="1">
        <v>159</v>
      </c>
      <c r="T1648" s="1">
        <v>12</v>
      </c>
      <c r="U1648" s="1">
        <v>14</v>
      </c>
      <c r="V1648" s="1">
        <v>8.52830188679245</v>
      </c>
      <c r="W1648" s="1">
        <v>1</v>
      </c>
      <c r="X1648" s="1">
        <v>6</v>
      </c>
      <c r="Y1648" s="1">
        <v>0</v>
      </c>
      <c r="Z1648" s="1">
        <v>8</v>
      </c>
      <c r="AA1648" s="1">
        <v>0</v>
      </c>
      <c r="AB1648" s="1">
        <v>1</v>
      </c>
      <c r="AC1648" s="1">
        <v>1</v>
      </c>
      <c r="AD1648" s="1">
        <v>0</v>
      </c>
      <c r="AE1648" s="1">
        <v>0</v>
      </c>
      <c r="AF1648" s="1">
        <v>0</v>
      </c>
      <c r="AG1648" s="1">
        <v>8</v>
      </c>
      <c r="AH1648" s="1">
        <v>5</v>
      </c>
      <c r="AI1648" s="1">
        <v>54</v>
      </c>
      <c r="AJ1648" s="1">
        <v>0</v>
      </c>
      <c r="AK1648" s="1">
        <v>113</v>
      </c>
      <c r="AL1648" s="1">
        <v>2</v>
      </c>
      <c r="AM1648" s="1">
        <v>11</v>
      </c>
      <c r="AN1648" s="1">
        <v>6</v>
      </c>
      <c r="AO1648" s="1">
        <v>8</v>
      </c>
      <c r="AP1648" s="1">
        <v>1</v>
      </c>
      <c r="AQ1648" s="1">
        <v>0</v>
      </c>
      <c r="AR1648" s="1">
        <v>8</v>
      </c>
      <c r="AS1648" s="1">
        <v>12.5555555555555</v>
      </c>
    </row>
    <row r="1649" spans="1:45" x14ac:dyDescent="0.25">
      <c r="A1649" s="1" t="s">
        <v>129</v>
      </c>
      <c r="B1649" s="1" t="s">
        <v>69</v>
      </c>
      <c r="C1649" s="1" t="s">
        <v>22</v>
      </c>
      <c r="D1649" s="1">
        <v>0.3</v>
      </c>
      <c r="E1649" s="1">
        <v>4.2</v>
      </c>
      <c r="F1649" s="1" t="s">
        <v>70</v>
      </c>
      <c r="G1649" s="1">
        <v>2023</v>
      </c>
      <c r="H1649" s="1">
        <v>0</v>
      </c>
      <c r="I1649" s="1">
        <v>0</v>
      </c>
      <c r="J1649" s="1" t="s">
        <v>129</v>
      </c>
      <c r="K1649" s="1">
        <v>8</v>
      </c>
      <c r="L1649" s="1">
        <v>169</v>
      </c>
      <c r="M1649" s="1">
        <v>128</v>
      </c>
      <c r="N1649" s="1">
        <v>10</v>
      </c>
      <c r="O1649" s="1">
        <v>11</v>
      </c>
      <c r="P1649" s="1">
        <v>133.33000000000001</v>
      </c>
      <c r="Q1649" s="1">
        <v>20</v>
      </c>
      <c r="R1649" s="1">
        <v>284</v>
      </c>
      <c r="S1649" s="1">
        <v>222</v>
      </c>
      <c r="T1649" s="1">
        <v>14</v>
      </c>
      <c r="U1649" s="1">
        <v>19</v>
      </c>
      <c r="V1649" s="1">
        <v>7.6756756756756701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2</v>
      </c>
      <c r="AI1649" s="1">
        <v>12</v>
      </c>
      <c r="AJ1649" s="1">
        <v>0</v>
      </c>
      <c r="AK1649" s="1">
        <v>17</v>
      </c>
      <c r="AL1649" s="1">
        <v>1</v>
      </c>
      <c r="AM1649" s="1">
        <v>2</v>
      </c>
      <c r="AN1649" s="1">
        <v>2</v>
      </c>
      <c r="AO1649" s="1">
        <v>0</v>
      </c>
      <c r="AP1649" s="1">
        <v>0</v>
      </c>
      <c r="AQ1649" s="1">
        <v>0</v>
      </c>
      <c r="AR1649" s="1"/>
      <c r="AS1649" s="1">
        <v>8.5</v>
      </c>
    </row>
    <row r="1650" spans="1:45" x14ac:dyDescent="0.25">
      <c r="A1650" s="1" t="s">
        <v>129</v>
      </c>
      <c r="B1650" s="1" t="s">
        <v>69</v>
      </c>
      <c r="C1650" s="1" t="s">
        <v>22</v>
      </c>
      <c r="D1650" s="1">
        <v>0.3</v>
      </c>
      <c r="E1650" s="1">
        <v>4.2</v>
      </c>
      <c r="F1650" s="1" t="s">
        <v>70</v>
      </c>
      <c r="G1650" s="1">
        <v>2024</v>
      </c>
      <c r="H1650" s="1">
        <v>0</v>
      </c>
      <c r="I1650" s="1">
        <v>0</v>
      </c>
      <c r="J1650" s="1" t="s">
        <v>129</v>
      </c>
      <c r="K1650" s="1">
        <v>8</v>
      </c>
      <c r="L1650" s="1">
        <v>151</v>
      </c>
      <c r="M1650" s="1">
        <v>83</v>
      </c>
      <c r="N1650" s="1">
        <v>15</v>
      </c>
      <c r="O1650" s="1">
        <v>8</v>
      </c>
      <c r="P1650" s="1">
        <v>164.57999999999899</v>
      </c>
      <c r="Q1650" s="1">
        <v>18</v>
      </c>
      <c r="R1650" s="1">
        <v>324</v>
      </c>
      <c r="S1650" s="1">
        <v>218</v>
      </c>
      <c r="T1650" s="1">
        <v>25</v>
      </c>
      <c r="U1650" s="1">
        <v>19</v>
      </c>
      <c r="V1650" s="1">
        <v>8.9174311926605494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1</v>
      </c>
      <c r="AI1650" s="1">
        <v>6</v>
      </c>
      <c r="AJ1650" s="1">
        <v>0</v>
      </c>
      <c r="AK1650" s="1">
        <v>8</v>
      </c>
      <c r="AL1650" s="1">
        <v>0</v>
      </c>
      <c r="AM1650" s="1">
        <v>1</v>
      </c>
      <c r="AN1650" s="1">
        <v>1</v>
      </c>
      <c r="AO1650" s="1">
        <v>0</v>
      </c>
      <c r="AP1650" s="1">
        <v>0</v>
      </c>
      <c r="AQ1650" s="1">
        <v>0</v>
      </c>
      <c r="AR1650" s="1"/>
      <c r="AS1650" s="1">
        <v>8</v>
      </c>
    </row>
    <row r="1651" spans="1:45" x14ac:dyDescent="0.25">
      <c r="A1651" s="1" t="s">
        <v>130</v>
      </c>
      <c r="B1651" s="1" t="s">
        <v>33</v>
      </c>
      <c r="C1651" s="1" t="s">
        <v>22</v>
      </c>
      <c r="D1651" s="1">
        <v>0.3</v>
      </c>
      <c r="E1651" s="1">
        <v>1.2</v>
      </c>
      <c r="F1651" s="1" t="s">
        <v>34</v>
      </c>
      <c r="G1651" s="1">
        <v>2008</v>
      </c>
      <c r="H1651" s="1">
        <v>0</v>
      </c>
      <c r="I1651" s="1">
        <v>0</v>
      </c>
      <c r="J1651" s="1" t="s">
        <v>277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/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/>
      <c r="AS1651" s="1"/>
    </row>
    <row r="1652" spans="1:45" x14ac:dyDescent="0.25">
      <c r="A1652" s="1" t="s">
        <v>130</v>
      </c>
      <c r="B1652" s="1" t="s">
        <v>33</v>
      </c>
      <c r="C1652" s="1" t="s">
        <v>22</v>
      </c>
      <c r="D1652" s="1">
        <v>0.3</v>
      </c>
      <c r="E1652" s="1">
        <v>1.2</v>
      </c>
      <c r="F1652" s="1" t="s">
        <v>34</v>
      </c>
      <c r="G1652" s="1">
        <v>2009</v>
      </c>
      <c r="H1652" s="1">
        <v>0</v>
      </c>
      <c r="I1652" s="1">
        <v>0</v>
      </c>
      <c r="J1652" s="1" t="s">
        <v>277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/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/>
      <c r="AS1652" s="1"/>
    </row>
    <row r="1653" spans="1:45" x14ac:dyDescent="0.25">
      <c r="A1653" s="1" t="s">
        <v>130</v>
      </c>
      <c r="B1653" s="1" t="s">
        <v>33</v>
      </c>
      <c r="C1653" s="1" t="s">
        <v>22</v>
      </c>
      <c r="D1653" s="1">
        <v>0.3</v>
      </c>
      <c r="E1653" s="1">
        <v>1.2</v>
      </c>
      <c r="F1653" s="1" t="s">
        <v>34</v>
      </c>
      <c r="G1653" s="1">
        <v>2010</v>
      </c>
      <c r="H1653" s="1">
        <v>0</v>
      </c>
      <c r="I1653" s="1">
        <v>0</v>
      </c>
      <c r="J1653" s="1" t="s">
        <v>277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/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/>
      <c r="AS1653" s="1"/>
    </row>
    <row r="1654" spans="1:45" x14ac:dyDescent="0.25">
      <c r="A1654" s="1" t="s">
        <v>130</v>
      </c>
      <c r="B1654" s="1" t="s">
        <v>33</v>
      </c>
      <c r="C1654" s="1" t="s">
        <v>22</v>
      </c>
      <c r="D1654" s="1">
        <v>0.3</v>
      </c>
      <c r="E1654" s="1">
        <v>1.2</v>
      </c>
      <c r="F1654" s="1" t="s">
        <v>34</v>
      </c>
      <c r="G1654" s="1">
        <v>2011</v>
      </c>
      <c r="H1654" s="1">
        <v>0</v>
      </c>
      <c r="I1654" s="1">
        <v>0</v>
      </c>
      <c r="J1654" s="1" t="s">
        <v>277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/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/>
      <c r="AS1654" s="1"/>
    </row>
    <row r="1655" spans="1:45" x14ac:dyDescent="0.25">
      <c r="A1655" s="1" t="s">
        <v>130</v>
      </c>
      <c r="B1655" s="1" t="s">
        <v>33</v>
      </c>
      <c r="C1655" s="1" t="s">
        <v>22</v>
      </c>
      <c r="D1655" s="1">
        <v>0.3</v>
      </c>
      <c r="E1655" s="1">
        <v>1.2</v>
      </c>
      <c r="F1655" s="1" t="s">
        <v>34</v>
      </c>
      <c r="G1655" s="1">
        <v>2012</v>
      </c>
      <c r="H1655" s="1">
        <v>0</v>
      </c>
      <c r="I1655" s="1">
        <v>0</v>
      </c>
      <c r="J1655" s="1" t="s">
        <v>277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/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/>
      <c r="AS1655" s="1"/>
    </row>
    <row r="1656" spans="1:45" x14ac:dyDescent="0.25">
      <c r="A1656" s="1" t="s">
        <v>130</v>
      </c>
      <c r="B1656" s="1" t="s">
        <v>33</v>
      </c>
      <c r="C1656" s="1" t="s">
        <v>22</v>
      </c>
      <c r="D1656" s="1">
        <v>0.3</v>
      </c>
      <c r="E1656" s="1">
        <v>1.2</v>
      </c>
      <c r="F1656" s="1" t="s">
        <v>34</v>
      </c>
      <c r="G1656" s="1">
        <v>2013</v>
      </c>
      <c r="H1656" s="1">
        <v>0</v>
      </c>
      <c r="I1656" s="1">
        <v>0</v>
      </c>
      <c r="J1656" s="1" t="s">
        <v>277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/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/>
      <c r="AS1656" s="1"/>
    </row>
    <row r="1657" spans="1:45" x14ac:dyDescent="0.25">
      <c r="A1657" s="1" t="s">
        <v>130</v>
      </c>
      <c r="B1657" s="1" t="s">
        <v>33</v>
      </c>
      <c r="C1657" s="1" t="s">
        <v>22</v>
      </c>
      <c r="D1657" s="1">
        <v>0.3</v>
      </c>
      <c r="E1657" s="1">
        <v>1.2</v>
      </c>
      <c r="F1657" s="1" t="s">
        <v>34</v>
      </c>
      <c r="G1657" s="1">
        <v>2014</v>
      </c>
      <c r="H1657" s="1">
        <v>0</v>
      </c>
      <c r="I1657" s="1">
        <v>0</v>
      </c>
      <c r="J1657" s="1" t="s">
        <v>277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/>
      <c r="W1657" s="1">
        <v>1</v>
      </c>
      <c r="X1657" s="1">
        <v>6</v>
      </c>
      <c r="Y1657" s="1">
        <v>0</v>
      </c>
      <c r="Z1657" s="1">
        <v>19</v>
      </c>
      <c r="AA1657" s="1">
        <v>0</v>
      </c>
      <c r="AB1657" s="1">
        <v>1</v>
      </c>
      <c r="AC1657" s="1">
        <v>1</v>
      </c>
      <c r="AD1657" s="1">
        <v>2</v>
      </c>
      <c r="AE1657" s="1">
        <v>0</v>
      </c>
      <c r="AF1657" s="1">
        <v>0</v>
      </c>
      <c r="AG1657" s="1">
        <v>19</v>
      </c>
      <c r="AH1657" s="1">
        <v>1</v>
      </c>
      <c r="AI1657" s="1">
        <v>6</v>
      </c>
      <c r="AJ1657" s="1">
        <v>0</v>
      </c>
      <c r="AK1657" s="1">
        <v>19</v>
      </c>
      <c r="AL1657" s="1">
        <v>0</v>
      </c>
      <c r="AM1657" s="1">
        <v>1</v>
      </c>
      <c r="AN1657" s="1">
        <v>1</v>
      </c>
      <c r="AO1657" s="1">
        <v>2</v>
      </c>
      <c r="AP1657" s="1">
        <v>0</v>
      </c>
      <c r="AQ1657" s="1">
        <v>0</v>
      </c>
      <c r="AR1657" s="1">
        <v>19</v>
      </c>
      <c r="AS1657" s="1">
        <v>19</v>
      </c>
    </row>
    <row r="1658" spans="1:45" x14ac:dyDescent="0.25">
      <c r="A1658" s="1" t="s">
        <v>130</v>
      </c>
      <c r="B1658" s="1" t="s">
        <v>33</v>
      </c>
      <c r="C1658" s="1" t="s">
        <v>22</v>
      </c>
      <c r="D1658" s="1">
        <v>0.3</v>
      </c>
      <c r="E1658" s="1">
        <v>1.2</v>
      </c>
      <c r="F1658" s="1" t="s">
        <v>34</v>
      </c>
      <c r="G1658" s="1">
        <v>2015</v>
      </c>
      <c r="H1658" s="1">
        <v>0</v>
      </c>
      <c r="I1658" s="1">
        <v>0</v>
      </c>
      <c r="J1658" s="1" t="s">
        <v>277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/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6</v>
      </c>
      <c r="AJ1658" s="1">
        <v>0</v>
      </c>
      <c r="AK1658" s="1">
        <v>19</v>
      </c>
      <c r="AL1658" s="1">
        <v>0</v>
      </c>
      <c r="AM1658" s="1">
        <v>1</v>
      </c>
      <c r="AN1658" s="1">
        <v>1</v>
      </c>
      <c r="AO1658" s="1">
        <v>2</v>
      </c>
      <c r="AP1658" s="1">
        <v>0</v>
      </c>
      <c r="AQ1658" s="1">
        <v>0</v>
      </c>
      <c r="AR1658" s="1"/>
      <c r="AS1658" s="1">
        <v>19</v>
      </c>
    </row>
    <row r="1659" spans="1:45" x14ac:dyDescent="0.25">
      <c r="A1659" s="1" t="s">
        <v>130</v>
      </c>
      <c r="B1659" s="1" t="s">
        <v>33</v>
      </c>
      <c r="C1659" s="1" t="s">
        <v>22</v>
      </c>
      <c r="D1659" s="1">
        <v>0.3</v>
      </c>
      <c r="E1659" s="1">
        <v>1.2</v>
      </c>
      <c r="F1659" s="1" t="s">
        <v>34</v>
      </c>
      <c r="G1659" s="1">
        <v>2016</v>
      </c>
      <c r="H1659" s="1">
        <v>0</v>
      </c>
      <c r="I1659" s="1">
        <v>0</v>
      </c>
      <c r="J1659" s="1" t="s">
        <v>277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/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1</v>
      </c>
      <c r="AI1659" s="1">
        <v>6</v>
      </c>
      <c r="AJ1659" s="1">
        <v>0</v>
      </c>
      <c r="AK1659" s="1">
        <v>19</v>
      </c>
      <c r="AL1659" s="1">
        <v>0</v>
      </c>
      <c r="AM1659" s="1">
        <v>1</v>
      </c>
      <c r="AN1659" s="1">
        <v>1</v>
      </c>
      <c r="AO1659" s="1">
        <v>2</v>
      </c>
      <c r="AP1659" s="1">
        <v>0</v>
      </c>
      <c r="AQ1659" s="1">
        <v>0</v>
      </c>
      <c r="AR1659" s="1"/>
      <c r="AS1659" s="1">
        <v>19</v>
      </c>
    </row>
    <row r="1660" spans="1:45" x14ac:dyDescent="0.25">
      <c r="A1660" s="1" t="s">
        <v>130</v>
      </c>
      <c r="B1660" s="1" t="s">
        <v>33</v>
      </c>
      <c r="C1660" s="1" t="s">
        <v>22</v>
      </c>
      <c r="D1660" s="1">
        <v>0.3</v>
      </c>
      <c r="E1660" s="1">
        <v>1.2</v>
      </c>
      <c r="F1660" s="1" t="s">
        <v>34</v>
      </c>
      <c r="G1660" s="1">
        <v>2017</v>
      </c>
      <c r="H1660" s="1">
        <v>0</v>
      </c>
      <c r="I1660" s="1">
        <v>0</v>
      </c>
      <c r="J1660" s="1" t="s">
        <v>277</v>
      </c>
      <c r="K1660" s="1">
        <v>4</v>
      </c>
      <c r="L1660" s="1">
        <v>101</v>
      </c>
      <c r="M1660" s="1">
        <v>75</v>
      </c>
      <c r="N1660" s="1">
        <v>12</v>
      </c>
      <c r="O1660" s="1">
        <v>1</v>
      </c>
      <c r="P1660" s="1">
        <v>127.205</v>
      </c>
      <c r="Q1660" s="1">
        <v>4</v>
      </c>
      <c r="R1660" s="1">
        <v>101</v>
      </c>
      <c r="S1660" s="1">
        <v>75</v>
      </c>
      <c r="T1660" s="1">
        <v>12</v>
      </c>
      <c r="U1660" s="1">
        <v>1</v>
      </c>
      <c r="V1660" s="1">
        <v>8.08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/>
      <c r="AS1660" s="1"/>
    </row>
    <row r="1661" spans="1:45" x14ac:dyDescent="0.25">
      <c r="A1661" s="1" t="s">
        <v>130</v>
      </c>
      <c r="B1661" s="1" t="s">
        <v>33</v>
      </c>
      <c r="C1661" s="1" t="s">
        <v>22</v>
      </c>
      <c r="D1661" s="1">
        <v>0.3</v>
      </c>
      <c r="E1661" s="1">
        <v>1.2</v>
      </c>
      <c r="F1661" s="1" t="s">
        <v>34</v>
      </c>
      <c r="G1661" s="1">
        <v>2018</v>
      </c>
      <c r="H1661" s="1">
        <v>0</v>
      </c>
      <c r="I1661" s="1">
        <v>0</v>
      </c>
      <c r="J1661" s="1" t="s">
        <v>277</v>
      </c>
      <c r="K1661" s="1">
        <v>11</v>
      </c>
      <c r="L1661" s="1">
        <v>212</v>
      </c>
      <c r="M1661" s="1">
        <v>148</v>
      </c>
      <c r="N1661" s="1">
        <v>11</v>
      </c>
      <c r="O1661" s="1">
        <v>11</v>
      </c>
      <c r="P1661" s="1">
        <v>128.57</v>
      </c>
      <c r="Q1661" s="1">
        <v>15</v>
      </c>
      <c r="R1661" s="1">
        <v>313</v>
      </c>
      <c r="S1661" s="1">
        <v>223</v>
      </c>
      <c r="T1661" s="1">
        <v>23</v>
      </c>
      <c r="U1661" s="1">
        <v>12</v>
      </c>
      <c r="V1661" s="1">
        <v>8.4215246636771308</v>
      </c>
      <c r="W1661" s="1">
        <v>4</v>
      </c>
      <c r="X1661" s="1">
        <v>30</v>
      </c>
      <c r="Y1661" s="1">
        <v>0</v>
      </c>
      <c r="Z1661" s="1">
        <v>58</v>
      </c>
      <c r="AA1661" s="1">
        <v>1</v>
      </c>
      <c r="AB1661" s="1">
        <v>8</v>
      </c>
      <c r="AC1661" s="1">
        <v>5</v>
      </c>
      <c r="AD1661" s="1">
        <v>3</v>
      </c>
      <c r="AE1661" s="1">
        <v>3</v>
      </c>
      <c r="AF1661" s="1">
        <v>1</v>
      </c>
      <c r="AG1661" s="1">
        <v>11.5</v>
      </c>
      <c r="AH1661" s="1">
        <v>4</v>
      </c>
      <c r="AI1661" s="1">
        <v>30</v>
      </c>
      <c r="AJ1661" s="1">
        <v>0</v>
      </c>
      <c r="AK1661" s="1">
        <v>58</v>
      </c>
      <c r="AL1661" s="1">
        <v>1</v>
      </c>
      <c r="AM1661" s="1">
        <v>8</v>
      </c>
      <c r="AN1661" s="1">
        <v>5</v>
      </c>
      <c r="AO1661" s="1">
        <v>3</v>
      </c>
      <c r="AP1661" s="1">
        <v>3</v>
      </c>
      <c r="AQ1661" s="1">
        <v>1</v>
      </c>
      <c r="AR1661" s="1">
        <v>11.6</v>
      </c>
      <c r="AS1661" s="1">
        <v>11.6</v>
      </c>
    </row>
    <row r="1662" spans="1:45" x14ac:dyDescent="0.25">
      <c r="A1662" s="1" t="s">
        <v>130</v>
      </c>
      <c r="B1662" s="1" t="s">
        <v>33</v>
      </c>
      <c r="C1662" s="1" t="s">
        <v>22</v>
      </c>
      <c r="D1662" s="1">
        <v>0.3</v>
      </c>
      <c r="E1662" s="1">
        <v>1.2</v>
      </c>
      <c r="F1662" s="1" t="s">
        <v>34</v>
      </c>
      <c r="G1662" s="1">
        <v>2019</v>
      </c>
      <c r="H1662" s="1">
        <v>0</v>
      </c>
      <c r="I1662" s="1">
        <v>0</v>
      </c>
      <c r="J1662" s="1" t="s">
        <v>277</v>
      </c>
      <c r="K1662" s="1">
        <v>14</v>
      </c>
      <c r="L1662" s="1">
        <v>244</v>
      </c>
      <c r="M1662" s="1">
        <v>193</v>
      </c>
      <c r="N1662" s="1">
        <v>11</v>
      </c>
      <c r="O1662" s="1">
        <v>12</v>
      </c>
      <c r="P1662" s="1">
        <v>113.145</v>
      </c>
      <c r="Q1662" s="1">
        <v>29</v>
      </c>
      <c r="R1662" s="1">
        <v>557</v>
      </c>
      <c r="S1662" s="1">
        <v>416</v>
      </c>
      <c r="T1662" s="1">
        <v>34</v>
      </c>
      <c r="U1662" s="1">
        <v>24</v>
      </c>
      <c r="V1662" s="1">
        <v>8.0336538461538396</v>
      </c>
      <c r="W1662" s="1">
        <v>5</v>
      </c>
      <c r="X1662" s="1">
        <v>48</v>
      </c>
      <c r="Y1662" s="1">
        <v>0</v>
      </c>
      <c r="Z1662" s="1">
        <v>70</v>
      </c>
      <c r="AA1662" s="1">
        <v>1</v>
      </c>
      <c r="AB1662" s="1">
        <v>14</v>
      </c>
      <c r="AC1662" s="1">
        <v>8</v>
      </c>
      <c r="AD1662" s="1">
        <v>1</v>
      </c>
      <c r="AE1662" s="1">
        <v>3</v>
      </c>
      <c r="AF1662" s="1">
        <v>1</v>
      </c>
      <c r="AG1662" s="1">
        <v>8.5</v>
      </c>
      <c r="AH1662" s="1">
        <v>9</v>
      </c>
      <c r="AI1662" s="1">
        <v>78</v>
      </c>
      <c r="AJ1662" s="1">
        <v>0</v>
      </c>
      <c r="AK1662" s="1">
        <v>128</v>
      </c>
      <c r="AL1662" s="1">
        <v>2</v>
      </c>
      <c r="AM1662" s="1">
        <v>22</v>
      </c>
      <c r="AN1662" s="1">
        <v>13</v>
      </c>
      <c r="AO1662" s="1">
        <v>4</v>
      </c>
      <c r="AP1662" s="1">
        <v>6</v>
      </c>
      <c r="AQ1662" s="1">
        <v>2</v>
      </c>
      <c r="AR1662" s="1">
        <v>8.75</v>
      </c>
      <c r="AS1662" s="1">
        <v>9.8461538461538396</v>
      </c>
    </row>
    <row r="1663" spans="1:45" x14ac:dyDescent="0.25">
      <c r="A1663" s="1" t="s">
        <v>130</v>
      </c>
      <c r="B1663" s="1" t="s">
        <v>33</v>
      </c>
      <c r="C1663" s="1" t="s">
        <v>22</v>
      </c>
      <c r="D1663" s="1">
        <v>0.3</v>
      </c>
      <c r="E1663" s="1">
        <v>1.2</v>
      </c>
      <c r="F1663" s="1" t="s">
        <v>34</v>
      </c>
      <c r="G1663" s="1">
        <v>2020</v>
      </c>
      <c r="H1663" s="1">
        <v>0</v>
      </c>
      <c r="I1663" s="1">
        <v>0</v>
      </c>
      <c r="J1663" s="1" t="s">
        <v>277</v>
      </c>
      <c r="K1663" s="1">
        <v>5</v>
      </c>
      <c r="L1663" s="1">
        <v>97</v>
      </c>
      <c r="M1663" s="1">
        <v>96</v>
      </c>
      <c r="N1663" s="1">
        <v>10</v>
      </c>
      <c r="O1663" s="1">
        <v>1</v>
      </c>
      <c r="P1663" s="1">
        <v>96.29</v>
      </c>
      <c r="Q1663" s="1">
        <v>30</v>
      </c>
      <c r="R1663" s="1">
        <v>553</v>
      </c>
      <c r="S1663" s="1">
        <v>437</v>
      </c>
      <c r="T1663" s="1">
        <v>32</v>
      </c>
      <c r="U1663" s="1">
        <v>24</v>
      </c>
      <c r="V1663" s="1">
        <v>7.5926773455377496</v>
      </c>
      <c r="W1663" s="1">
        <v>5</v>
      </c>
      <c r="X1663" s="1">
        <v>79</v>
      </c>
      <c r="Y1663" s="1">
        <v>0</v>
      </c>
      <c r="Z1663" s="1">
        <v>82</v>
      </c>
      <c r="AA1663" s="1">
        <v>4</v>
      </c>
      <c r="AB1663" s="1">
        <v>31</v>
      </c>
      <c r="AC1663" s="1">
        <v>6</v>
      </c>
      <c r="AD1663" s="1">
        <v>1</v>
      </c>
      <c r="AE1663" s="1">
        <v>3</v>
      </c>
      <c r="AF1663" s="1">
        <v>2</v>
      </c>
      <c r="AG1663" s="1">
        <v>6</v>
      </c>
      <c r="AH1663" s="1">
        <v>14</v>
      </c>
      <c r="AI1663" s="1">
        <v>157</v>
      </c>
      <c r="AJ1663" s="1">
        <v>0</v>
      </c>
      <c r="AK1663" s="1">
        <v>210</v>
      </c>
      <c r="AL1663" s="1">
        <v>6</v>
      </c>
      <c r="AM1663" s="1">
        <v>53</v>
      </c>
      <c r="AN1663" s="1">
        <v>19</v>
      </c>
      <c r="AO1663" s="1">
        <v>5</v>
      </c>
      <c r="AP1663" s="1">
        <v>9</v>
      </c>
      <c r="AQ1663" s="1">
        <v>4</v>
      </c>
      <c r="AR1663" s="1">
        <v>6.2278481012658196</v>
      </c>
      <c r="AS1663" s="1">
        <v>8.0254777070063703</v>
      </c>
    </row>
    <row r="1664" spans="1:45" x14ac:dyDescent="0.25">
      <c r="A1664" s="1" t="s">
        <v>130</v>
      </c>
      <c r="B1664" s="1" t="s">
        <v>33</v>
      </c>
      <c r="C1664" s="1" t="s">
        <v>22</v>
      </c>
      <c r="D1664" s="1">
        <v>0.3</v>
      </c>
      <c r="E1664" s="1">
        <v>1.2</v>
      </c>
      <c r="F1664" s="1" t="s">
        <v>34</v>
      </c>
      <c r="G1664" s="1">
        <v>2021</v>
      </c>
      <c r="H1664" s="1">
        <v>0</v>
      </c>
      <c r="I1664" s="1">
        <v>0</v>
      </c>
      <c r="J1664" s="1" t="s">
        <v>277</v>
      </c>
      <c r="K1664" s="1">
        <v>5</v>
      </c>
      <c r="L1664" s="1">
        <v>58</v>
      </c>
      <c r="M1664" s="1">
        <v>52</v>
      </c>
      <c r="N1664" s="1">
        <v>1</v>
      </c>
      <c r="O1664" s="1">
        <v>3</v>
      </c>
      <c r="P1664" s="1">
        <v>112</v>
      </c>
      <c r="Q1664" s="1">
        <v>24</v>
      </c>
      <c r="R1664" s="1">
        <v>399</v>
      </c>
      <c r="S1664" s="1">
        <v>341</v>
      </c>
      <c r="T1664" s="1">
        <v>22</v>
      </c>
      <c r="U1664" s="1">
        <v>16</v>
      </c>
      <c r="V1664" s="1">
        <v>7.0205278592375304</v>
      </c>
      <c r="W1664" s="1">
        <v>5</v>
      </c>
      <c r="X1664" s="1">
        <v>66</v>
      </c>
      <c r="Y1664" s="1">
        <v>0</v>
      </c>
      <c r="Z1664" s="1">
        <v>100</v>
      </c>
      <c r="AA1664" s="1">
        <v>3</v>
      </c>
      <c r="AB1664" s="1">
        <v>22</v>
      </c>
      <c r="AC1664" s="1">
        <v>6</v>
      </c>
      <c r="AD1664" s="1">
        <v>5</v>
      </c>
      <c r="AE1664" s="1">
        <v>5</v>
      </c>
      <c r="AF1664" s="1">
        <v>1</v>
      </c>
      <c r="AG1664" s="1">
        <v>6.33</v>
      </c>
      <c r="AH1664" s="1">
        <v>15</v>
      </c>
      <c r="AI1664" s="1">
        <v>193</v>
      </c>
      <c r="AJ1664" s="1">
        <v>0</v>
      </c>
      <c r="AK1664" s="1">
        <v>252</v>
      </c>
      <c r="AL1664" s="1">
        <v>8</v>
      </c>
      <c r="AM1664" s="1">
        <v>67</v>
      </c>
      <c r="AN1664" s="1">
        <v>20</v>
      </c>
      <c r="AO1664" s="1">
        <v>7</v>
      </c>
      <c r="AP1664" s="1">
        <v>11</v>
      </c>
      <c r="AQ1664" s="1">
        <v>4</v>
      </c>
      <c r="AR1664" s="1">
        <v>9.0909090909090899</v>
      </c>
      <c r="AS1664" s="1">
        <v>7.8341968911917101</v>
      </c>
    </row>
    <row r="1665" spans="1:45" x14ac:dyDescent="0.25">
      <c r="A1665" s="1" t="s">
        <v>130</v>
      </c>
      <c r="B1665" s="1" t="s">
        <v>33</v>
      </c>
      <c r="C1665" s="1" t="s">
        <v>22</v>
      </c>
      <c r="D1665" s="1">
        <v>0.3</v>
      </c>
      <c r="E1665" s="1">
        <v>1.2</v>
      </c>
      <c r="F1665" s="1" t="s">
        <v>34</v>
      </c>
      <c r="G1665" s="1">
        <v>2022</v>
      </c>
      <c r="H1665" s="1">
        <v>0</v>
      </c>
      <c r="I1665" s="1">
        <v>0</v>
      </c>
      <c r="J1665" s="1" t="s">
        <v>277</v>
      </c>
      <c r="K1665" s="1">
        <v>4</v>
      </c>
      <c r="L1665" s="1">
        <v>19</v>
      </c>
      <c r="M1665" s="1">
        <v>35</v>
      </c>
      <c r="N1665" s="1">
        <v>1</v>
      </c>
      <c r="O1665" s="1">
        <v>0</v>
      </c>
      <c r="P1665" s="1">
        <v>46.784999999999997</v>
      </c>
      <c r="Q1665" s="1">
        <v>14</v>
      </c>
      <c r="R1665" s="1">
        <v>174</v>
      </c>
      <c r="S1665" s="1">
        <v>183</v>
      </c>
      <c r="T1665" s="1">
        <v>12</v>
      </c>
      <c r="U1665" s="1">
        <v>4</v>
      </c>
      <c r="V1665" s="1">
        <v>5.70491803278688</v>
      </c>
      <c r="W1665" s="1">
        <v>2</v>
      </c>
      <c r="X1665" s="1">
        <v>9</v>
      </c>
      <c r="Y1665" s="1">
        <v>0</v>
      </c>
      <c r="Z1665" s="1">
        <v>15</v>
      </c>
      <c r="AA1665" s="1">
        <v>0</v>
      </c>
      <c r="AB1665" s="1">
        <v>4</v>
      </c>
      <c r="AC1665" s="1">
        <v>3</v>
      </c>
      <c r="AD1665" s="1">
        <v>0</v>
      </c>
      <c r="AE1665" s="1">
        <v>1</v>
      </c>
      <c r="AF1665" s="1">
        <v>0</v>
      </c>
      <c r="AG1665" s="1">
        <v>8</v>
      </c>
      <c r="AH1665" s="1">
        <v>12</v>
      </c>
      <c r="AI1665" s="1">
        <v>154</v>
      </c>
      <c r="AJ1665" s="1">
        <v>0</v>
      </c>
      <c r="AK1665" s="1">
        <v>197</v>
      </c>
      <c r="AL1665" s="1">
        <v>7</v>
      </c>
      <c r="AM1665" s="1">
        <v>57</v>
      </c>
      <c r="AN1665" s="1">
        <v>15</v>
      </c>
      <c r="AO1665" s="1">
        <v>6</v>
      </c>
      <c r="AP1665" s="1">
        <v>9</v>
      </c>
      <c r="AQ1665" s="1">
        <v>3</v>
      </c>
      <c r="AR1665" s="1">
        <v>10</v>
      </c>
      <c r="AS1665" s="1">
        <v>7.6753246753246698</v>
      </c>
    </row>
    <row r="1666" spans="1:45" x14ac:dyDescent="0.25">
      <c r="A1666" s="1" t="s">
        <v>130</v>
      </c>
      <c r="B1666" s="1" t="s">
        <v>33</v>
      </c>
      <c r="C1666" s="1" t="s">
        <v>22</v>
      </c>
      <c r="D1666" s="1">
        <v>0.3</v>
      </c>
      <c r="E1666" s="1">
        <v>1.2</v>
      </c>
      <c r="F1666" s="1" t="s">
        <v>34</v>
      </c>
      <c r="G1666" s="1">
        <v>2023</v>
      </c>
      <c r="H1666" s="1">
        <v>0</v>
      </c>
      <c r="I1666" s="1">
        <v>0</v>
      </c>
      <c r="J1666" s="1" t="s">
        <v>277</v>
      </c>
      <c r="K1666" s="1">
        <v>10</v>
      </c>
      <c r="L1666" s="1">
        <v>301</v>
      </c>
      <c r="M1666" s="1">
        <v>188</v>
      </c>
      <c r="N1666" s="1">
        <v>27</v>
      </c>
      <c r="O1666" s="1">
        <v>15</v>
      </c>
      <c r="P1666" s="1">
        <v>134.285</v>
      </c>
      <c r="Q1666" s="1">
        <v>19</v>
      </c>
      <c r="R1666" s="1">
        <v>378</v>
      </c>
      <c r="S1666" s="1">
        <v>275</v>
      </c>
      <c r="T1666" s="1">
        <v>29</v>
      </c>
      <c r="U1666" s="1">
        <v>18</v>
      </c>
      <c r="V1666" s="1">
        <v>8.2472727272727209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7</v>
      </c>
      <c r="AI1666" s="1">
        <v>75</v>
      </c>
      <c r="AJ1666" s="1">
        <v>0</v>
      </c>
      <c r="AK1666" s="1">
        <v>115</v>
      </c>
      <c r="AL1666" s="1">
        <v>3</v>
      </c>
      <c r="AM1666" s="1">
        <v>26</v>
      </c>
      <c r="AN1666" s="1">
        <v>9</v>
      </c>
      <c r="AO1666" s="1">
        <v>5</v>
      </c>
      <c r="AP1666" s="1">
        <v>6</v>
      </c>
      <c r="AQ1666" s="1">
        <v>1</v>
      </c>
      <c r="AR1666" s="1"/>
      <c r="AS1666" s="1">
        <v>9.1999999999999993</v>
      </c>
    </row>
    <row r="1667" spans="1:45" x14ac:dyDescent="0.25">
      <c r="A1667" s="1" t="s">
        <v>130</v>
      </c>
      <c r="B1667" s="1" t="s">
        <v>33</v>
      </c>
      <c r="C1667" s="1" t="s">
        <v>22</v>
      </c>
      <c r="D1667" s="1">
        <v>0.3</v>
      </c>
      <c r="E1667" s="1">
        <v>1.2</v>
      </c>
      <c r="F1667" s="1" t="s">
        <v>34</v>
      </c>
      <c r="G1667" s="1">
        <v>2024</v>
      </c>
      <c r="H1667" s="1">
        <v>0</v>
      </c>
      <c r="I1667" s="1">
        <v>0</v>
      </c>
      <c r="J1667" s="1" t="s">
        <v>277</v>
      </c>
      <c r="K1667" s="1">
        <v>7</v>
      </c>
      <c r="L1667" s="1">
        <v>83</v>
      </c>
      <c r="M1667" s="1">
        <v>72</v>
      </c>
      <c r="N1667" s="1">
        <v>7</v>
      </c>
      <c r="O1667" s="1">
        <v>2</v>
      </c>
      <c r="P1667" s="1">
        <v>120</v>
      </c>
      <c r="Q1667" s="1">
        <v>21</v>
      </c>
      <c r="R1667" s="1">
        <v>403</v>
      </c>
      <c r="S1667" s="1">
        <v>295</v>
      </c>
      <c r="T1667" s="1">
        <v>35</v>
      </c>
      <c r="U1667" s="1">
        <v>17</v>
      </c>
      <c r="V1667" s="1">
        <v>8.1966101694915192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2</v>
      </c>
      <c r="AI1667" s="1">
        <v>9</v>
      </c>
      <c r="AJ1667" s="1">
        <v>0</v>
      </c>
      <c r="AK1667" s="1">
        <v>15</v>
      </c>
      <c r="AL1667" s="1">
        <v>0</v>
      </c>
      <c r="AM1667" s="1">
        <v>4</v>
      </c>
      <c r="AN1667" s="1">
        <v>3</v>
      </c>
      <c r="AO1667" s="1">
        <v>0</v>
      </c>
      <c r="AP1667" s="1">
        <v>1</v>
      </c>
      <c r="AQ1667" s="1">
        <v>0</v>
      </c>
      <c r="AR1667" s="1"/>
      <c r="AS1667" s="1">
        <v>10</v>
      </c>
    </row>
    <row r="1668" spans="1:45" x14ac:dyDescent="0.25">
      <c r="A1668" s="1" t="s">
        <v>131</v>
      </c>
      <c r="B1668" s="1" t="s">
        <v>40</v>
      </c>
      <c r="C1668" s="1" t="s">
        <v>22</v>
      </c>
      <c r="D1668" s="1">
        <v>0.3</v>
      </c>
      <c r="E1668" s="1">
        <v>3.8</v>
      </c>
      <c r="F1668" s="1" t="s">
        <v>41</v>
      </c>
      <c r="G1668" s="1">
        <v>2008</v>
      </c>
      <c r="H1668" s="1">
        <v>0</v>
      </c>
      <c r="I1668" s="1">
        <v>0</v>
      </c>
      <c r="J1668" s="1" t="s">
        <v>379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/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/>
      <c r="AS1668" s="1"/>
    </row>
    <row r="1669" spans="1:45" x14ac:dyDescent="0.25">
      <c r="A1669" s="1" t="s">
        <v>131</v>
      </c>
      <c r="B1669" s="1" t="s">
        <v>40</v>
      </c>
      <c r="C1669" s="1" t="s">
        <v>22</v>
      </c>
      <c r="D1669" s="1">
        <v>0.3</v>
      </c>
      <c r="E1669" s="1">
        <v>3.8</v>
      </c>
      <c r="F1669" s="1" t="s">
        <v>41</v>
      </c>
      <c r="G1669" s="1">
        <v>2009</v>
      </c>
      <c r="H1669" s="1">
        <v>0</v>
      </c>
      <c r="I1669" s="1">
        <v>0</v>
      </c>
      <c r="J1669" s="1" t="s">
        <v>379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/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/>
      <c r="AS1669" s="1"/>
    </row>
    <row r="1670" spans="1:45" x14ac:dyDescent="0.25">
      <c r="A1670" s="1" t="s">
        <v>131</v>
      </c>
      <c r="B1670" s="1" t="s">
        <v>40</v>
      </c>
      <c r="C1670" s="1" t="s">
        <v>22</v>
      </c>
      <c r="D1670" s="1">
        <v>0.3</v>
      </c>
      <c r="E1670" s="1">
        <v>3.8</v>
      </c>
      <c r="F1670" s="1" t="s">
        <v>41</v>
      </c>
      <c r="G1670" s="1">
        <v>2010</v>
      </c>
      <c r="H1670" s="1">
        <v>0</v>
      </c>
      <c r="I1670" s="1">
        <v>0</v>
      </c>
      <c r="J1670" s="1" t="s">
        <v>379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/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/>
      <c r="AS1670" s="1"/>
    </row>
    <row r="1671" spans="1:45" x14ac:dyDescent="0.25">
      <c r="A1671" s="1" t="s">
        <v>131</v>
      </c>
      <c r="B1671" s="1" t="s">
        <v>40</v>
      </c>
      <c r="C1671" s="1" t="s">
        <v>22</v>
      </c>
      <c r="D1671" s="1">
        <v>0.3</v>
      </c>
      <c r="E1671" s="1">
        <v>3.8</v>
      </c>
      <c r="F1671" s="1" t="s">
        <v>41</v>
      </c>
      <c r="G1671" s="1">
        <v>2011</v>
      </c>
      <c r="H1671" s="1">
        <v>0</v>
      </c>
      <c r="I1671" s="1">
        <v>0</v>
      </c>
      <c r="J1671" s="1" t="s">
        <v>379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/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/>
      <c r="AS1671" s="1"/>
    </row>
    <row r="1672" spans="1:45" x14ac:dyDescent="0.25">
      <c r="A1672" s="1" t="s">
        <v>131</v>
      </c>
      <c r="B1672" s="1" t="s">
        <v>40</v>
      </c>
      <c r="C1672" s="1" t="s">
        <v>22</v>
      </c>
      <c r="D1672" s="1">
        <v>0.3</v>
      </c>
      <c r="E1672" s="1">
        <v>3.8</v>
      </c>
      <c r="F1672" s="1" t="s">
        <v>41</v>
      </c>
      <c r="G1672" s="1">
        <v>2012</v>
      </c>
      <c r="H1672" s="1">
        <v>0</v>
      </c>
      <c r="I1672" s="1">
        <v>0</v>
      </c>
      <c r="J1672" s="1" t="s">
        <v>379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/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/>
      <c r="AS1672" s="1"/>
    </row>
    <row r="1673" spans="1:45" x14ac:dyDescent="0.25">
      <c r="A1673" s="1" t="s">
        <v>131</v>
      </c>
      <c r="B1673" s="1" t="s">
        <v>40</v>
      </c>
      <c r="C1673" s="1" t="s">
        <v>22</v>
      </c>
      <c r="D1673" s="1">
        <v>0.3</v>
      </c>
      <c r="E1673" s="1">
        <v>3.8</v>
      </c>
      <c r="F1673" s="1" t="s">
        <v>41</v>
      </c>
      <c r="G1673" s="1">
        <v>2013</v>
      </c>
      <c r="H1673" s="1">
        <v>0</v>
      </c>
      <c r="I1673" s="1">
        <v>0</v>
      </c>
      <c r="J1673" s="1" t="s">
        <v>379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/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/>
      <c r="AS1673" s="1"/>
    </row>
    <row r="1674" spans="1:45" x14ac:dyDescent="0.25">
      <c r="A1674" s="1" t="s">
        <v>131</v>
      </c>
      <c r="B1674" s="1" t="s">
        <v>40</v>
      </c>
      <c r="C1674" s="1" t="s">
        <v>22</v>
      </c>
      <c r="D1674" s="1">
        <v>0.3</v>
      </c>
      <c r="E1674" s="1">
        <v>3.8</v>
      </c>
      <c r="F1674" s="1" t="s">
        <v>41</v>
      </c>
      <c r="G1674" s="1">
        <v>2014</v>
      </c>
      <c r="H1674" s="1">
        <v>0</v>
      </c>
      <c r="I1674" s="1">
        <v>0</v>
      </c>
      <c r="J1674" s="1" t="s">
        <v>379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/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/>
      <c r="AS1674" s="1"/>
    </row>
    <row r="1675" spans="1:45" x14ac:dyDescent="0.25">
      <c r="A1675" s="1" t="s">
        <v>131</v>
      </c>
      <c r="B1675" s="1" t="s">
        <v>40</v>
      </c>
      <c r="C1675" s="1" t="s">
        <v>22</v>
      </c>
      <c r="D1675" s="1">
        <v>0.3</v>
      </c>
      <c r="E1675" s="1">
        <v>3.8</v>
      </c>
      <c r="F1675" s="1" t="s">
        <v>41</v>
      </c>
      <c r="G1675" s="1">
        <v>2015</v>
      </c>
      <c r="H1675" s="1">
        <v>0</v>
      </c>
      <c r="I1675" s="1">
        <v>0</v>
      </c>
      <c r="J1675" s="1" t="s">
        <v>379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/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/>
      <c r="AS1675" s="1"/>
    </row>
    <row r="1676" spans="1:45" x14ac:dyDescent="0.25">
      <c r="A1676" s="1" t="s">
        <v>131</v>
      </c>
      <c r="B1676" s="1" t="s">
        <v>40</v>
      </c>
      <c r="C1676" s="1" t="s">
        <v>22</v>
      </c>
      <c r="D1676" s="1">
        <v>0.3</v>
      </c>
      <c r="E1676" s="1">
        <v>3.8</v>
      </c>
      <c r="F1676" s="1" t="s">
        <v>41</v>
      </c>
      <c r="G1676" s="1">
        <v>2016</v>
      </c>
      <c r="H1676" s="1">
        <v>0</v>
      </c>
      <c r="I1676" s="1">
        <v>0</v>
      </c>
      <c r="J1676" s="1" t="s">
        <v>379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/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/>
      <c r="AS1676" s="1"/>
    </row>
    <row r="1677" spans="1:45" x14ac:dyDescent="0.25">
      <c r="A1677" s="1" t="s">
        <v>131</v>
      </c>
      <c r="B1677" s="1" t="s">
        <v>40</v>
      </c>
      <c r="C1677" s="1" t="s">
        <v>22</v>
      </c>
      <c r="D1677" s="1">
        <v>0.3</v>
      </c>
      <c r="E1677" s="1">
        <v>3.8</v>
      </c>
      <c r="F1677" s="1" t="s">
        <v>41</v>
      </c>
      <c r="G1677" s="1">
        <v>2017</v>
      </c>
      <c r="H1677" s="1">
        <v>0</v>
      </c>
      <c r="I1677" s="1">
        <v>0</v>
      </c>
      <c r="J1677" s="1" t="s">
        <v>379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/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/>
      <c r="AS1677" s="1"/>
    </row>
    <row r="1678" spans="1:45" x14ac:dyDescent="0.25">
      <c r="A1678" s="1" t="s">
        <v>131</v>
      </c>
      <c r="B1678" s="1" t="s">
        <v>40</v>
      </c>
      <c r="C1678" s="1" t="s">
        <v>22</v>
      </c>
      <c r="D1678" s="1">
        <v>0.3</v>
      </c>
      <c r="E1678" s="1">
        <v>3.8</v>
      </c>
      <c r="F1678" s="1" t="s">
        <v>41</v>
      </c>
      <c r="G1678" s="1">
        <v>2018</v>
      </c>
      <c r="H1678" s="1">
        <v>0</v>
      </c>
      <c r="I1678" s="1">
        <v>0</v>
      </c>
      <c r="J1678" s="1" t="s">
        <v>379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/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/>
      <c r="AS1678" s="1"/>
    </row>
    <row r="1679" spans="1:45" x14ac:dyDescent="0.25">
      <c r="A1679" s="1" t="s">
        <v>131</v>
      </c>
      <c r="B1679" s="1" t="s">
        <v>40</v>
      </c>
      <c r="C1679" s="1" t="s">
        <v>22</v>
      </c>
      <c r="D1679" s="1">
        <v>0.3</v>
      </c>
      <c r="E1679" s="1">
        <v>3.8</v>
      </c>
      <c r="F1679" s="1" t="s">
        <v>41</v>
      </c>
      <c r="G1679" s="1">
        <v>2019</v>
      </c>
      <c r="H1679" s="1">
        <v>0</v>
      </c>
      <c r="I1679" s="1">
        <v>0</v>
      </c>
      <c r="J1679" s="1" t="s">
        <v>379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/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/>
      <c r="AS1679" s="1"/>
    </row>
    <row r="1680" spans="1:45" x14ac:dyDescent="0.25">
      <c r="A1680" s="1" t="s">
        <v>131</v>
      </c>
      <c r="B1680" s="1" t="s">
        <v>40</v>
      </c>
      <c r="C1680" s="1" t="s">
        <v>22</v>
      </c>
      <c r="D1680" s="1">
        <v>0.3</v>
      </c>
      <c r="E1680" s="1">
        <v>3.8</v>
      </c>
      <c r="F1680" s="1" t="s">
        <v>41</v>
      </c>
      <c r="G1680" s="1">
        <v>2020</v>
      </c>
      <c r="H1680" s="1">
        <v>0</v>
      </c>
      <c r="I1680" s="1">
        <v>0</v>
      </c>
      <c r="J1680" s="1" t="s">
        <v>379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/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/>
      <c r="AS1680" s="1"/>
    </row>
    <row r="1681" spans="1:45" x14ac:dyDescent="0.25">
      <c r="A1681" s="1" t="s">
        <v>131</v>
      </c>
      <c r="B1681" s="1" t="s">
        <v>40</v>
      </c>
      <c r="C1681" s="1" t="s">
        <v>22</v>
      </c>
      <c r="D1681" s="1">
        <v>0.3</v>
      </c>
      <c r="E1681" s="1">
        <v>3.8</v>
      </c>
      <c r="F1681" s="1" t="s">
        <v>41</v>
      </c>
      <c r="G1681" s="1">
        <v>2021</v>
      </c>
      <c r="H1681" s="1">
        <v>0</v>
      </c>
      <c r="I1681" s="1">
        <v>0</v>
      </c>
      <c r="J1681" s="1" t="s">
        <v>379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/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/>
      <c r="AS1681" s="1"/>
    </row>
    <row r="1682" spans="1:45" x14ac:dyDescent="0.25">
      <c r="A1682" s="1" t="s">
        <v>131</v>
      </c>
      <c r="B1682" s="1" t="s">
        <v>40</v>
      </c>
      <c r="C1682" s="1" t="s">
        <v>22</v>
      </c>
      <c r="D1682" s="1">
        <v>0.3</v>
      </c>
      <c r="E1682" s="1">
        <v>3.8</v>
      </c>
      <c r="F1682" s="1" t="s">
        <v>41</v>
      </c>
      <c r="G1682" s="1">
        <v>2022</v>
      </c>
      <c r="H1682" s="1">
        <v>0</v>
      </c>
      <c r="I1682" s="1">
        <v>0</v>
      </c>
      <c r="J1682" s="1" t="s">
        <v>379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/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/>
      <c r="AS1682" s="1"/>
    </row>
    <row r="1683" spans="1:45" x14ac:dyDescent="0.25">
      <c r="A1683" s="1" t="s">
        <v>131</v>
      </c>
      <c r="B1683" s="1" t="s">
        <v>40</v>
      </c>
      <c r="C1683" s="1" t="s">
        <v>22</v>
      </c>
      <c r="D1683" s="1">
        <v>0.3</v>
      </c>
      <c r="E1683" s="1">
        <v>3.8</v>
      </c>
      <c r="F1683" s="1" t="s">
        <v>41</v>
      </c>
      <c r="G1683" s="1">
        <v>2023</v>
      </c>
      <c r="H1683" s="1">
        <v>0</v>
      </c>
      <c r="I1683" s="1">
        <v>0</v>
      </c>
      <c r="J1683" s="1" t="s">
        <v>379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/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/>
      <c r="AS1683" s="1"/>
    </row>
    <row r="1684" spans="1:45" x14ac:dyDescent="0.25">
      <c r="A1684" s="1" t="s">
        <v>131</v>
      </c>
      <c r="B1684" s="1" t="s">
        <v>40</v>
      </c>
      <c r="C1684" s="1" t="s">
        <v>22</v>
      </c>
      <c r="D1684" s="1">
        <v>0.3</v>
      </c>
      <c r="E1684" s="1">
        <v>3.8</v>
      </c>
      <c r="F1684" s="1" t="s">
        <v>41</v>
      </c>
      <c r="G1684" s="1">
        <v>2024</v>
      </c>
      <c r="H1684" s="1">
        <v>0</v>
      </c>
      <c r="I1684" s="1">
        <v>0</v>
      </c>
      <c r="J1684" s="1" t="s">
        <v>379</v>
      </c>
      <c r="K1684" s="1">
        <v>7</v>
      </c>
      <c r="L1684" s="1">
        <v>170</v>
      </c>
      <c r="M1684" s="1">
        <v>99</v>
      </c>
      <c r="N1684" s="1">
        <v>9</v>
      </c>
      <c r="O1684" s="1">
        <v>14</v>
      </c>
      <c r="P1684" s="1">
        <v>182.35</v>
      </c>
      <c r="Q1684" s="1">
        <v>7</v>
      </c>
      <c r="R1684" s="1">
        <v>170</v>
      </c>
      <c r="S1684" s="1">
        <v>99</v>
      </c>
      <c r="T1684" s="1">
        <v>9</v>
      </c>
      <c r="U1684" s="1">
        <v>14</v>
      </c>
      <c r="V1684" s="1">
        <v>10.303030303030299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/>
      <c r="AS1684" s="1"/>
    </row>
    <row r="1685" spans="1:45" x14ac:dyDescent="0.25">
      <c r="A1685" s="1" t="s">
        <v>132</v>
      </c>
      <c r="B1685" s="1" t="s">
        <v>62</v>
      </c>
      <c r="C1685" s="1" t="s">
        <v>22</v>
      </c>
      <c r="D1685" s="1">
        <v>0.3</v>
      </c>
      <c r="E1685" s="1">
        <v>0.3</v>
      </c>
      <c r="F1685" s="1" t="s">
        <v>63</v>
      </c>
      <c r="G1685" s="1">
        <v>2008</v>
      </c>
      <c r="H1685" s="1">
        <v>0</v>
      </c>
      <c r="I1685" s="1">
        <v>0</v>
      </c>
      <c r="J1685" s="1"/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/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/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/>
      <c r="AS1685" s="1"/>
    </row>
    <row r="1686" spans="1:45" x14ac:dyDescent="0.25">
      <c r="A1686" s="1" t="s">
        <v>132</v>
      </c>
      <c r="B1686" s="1" t="s">
        <v>62</v>
      </c>
      <c r="C1686" s="1" t="s">
        <v>22</v>
      </c>
      <c r="D1686" s="1">
        <v>0.3</v>
      </c>
      <c r="E1686" s="1">
        <v>0.3</v>
      </c>
      <c r="F1686" s="1" t="s">
        <v>63</v>
      </c>
      <c r="G1686" s="1">
        <v>2009</v>
      </c>
      <c r="H1686" s="1">
        <v>0</v>
      </c>
      <c r="I1686" s="1">
        <v>0</v>
      </c>
      <c r="J1686" s="1"/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/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/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/>
      <c r="AS1686" s="1"/>
    </row>
    <row r="1687" spans="1:45" x14ac:dyDescent="0.25">
      <c r="A1687" s="1" t="s">
        <v>132</v>
      </c>
      <c r="B1687" s="1" t="s">
        <v>62</v>
      </c>
      <c r="C1687" s="1" t="s">
        <v>22</v>
      </c>
      <c r="D1687" s="1">
        <v>0.3</v>
      </c>
      <c r="E1687" s="1">
        <v>0.3</v>
      </c>
      <c r="F1687" s="1" t="s">
        <v>63</v>
      </c>
      <c r="G1687" s="1">
        <v>2010</v>
      </c>
      <c r="H1687" s="1">
        <v>0</v>
      </c>
      <c r="I1687" s="1">
        <v>0</v>
      </c>
      <c r="J1687" s="1"/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/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/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/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/>
      <c r="AS1687" s="1"/>
    </row>
    <row r="1688" spans="1:45" x14ac:dyDescent="0.25">
      <c r="A1688" s="1" t="s">
        <v>132</v>
      </c>
      <c r="B1688" s="1" t="s">
        <v>62</v>
      </c>
      <c r="C1688" s="1" t="s">
        <v>22</v>
      </c>
      <c r="D1688" s="1">
        <v>0.3</v>
      </c>
      <c r="E1688" s="1">
        <v>0.3</v>
      </c>
      <c r="F1688" s="1" t="s">
        <v>63</v>
      </c>
      <c r="G1688" s="1">
        <v>2011</v>
      </c>
      <c r="H1688" s="1">
        <v>0</v>
      </c>
      <c r="I1688" s="1">
        <v>0</v>
      </c>
      <c r="J1688" s="1"/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/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/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/>
      <c r="AS1688" s="1"/>
    </row>
    <row r="1689" spans="1:45" x14ac:dyDescent="0.25">
      <c r="A1689" s="1" t="s">
        <v>132</v>
      </c>
      <c r="B1689" s="1" t="s">
        <v>62</v>
      </c>
      <c r="C1689" s="1" t="s">
        <v>22</v>
      </c>
      <c r="D1689" s="1">
        <v>0.3</v>
      </c>
      <c r="E1689" s="1">
        <v>0.3</v>
      </c>
      <c r="F1689" s="1" t="s">
        <v>63</v>
      </c>
      <c r="G1689" s="1">
        <v>2012</v>
      </c>
      <c r="H1689" s="1">
        <v>0</v>
      </c>
      <c r="I1689" s="1">
        <v>0</v>
      </c>
      <c r="J1689" s="1"/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/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/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/>
      <c r="AS1689" s="1"/>
    </row>
    <row r="1690" spans="1:45" x14ac:dyDescent="0.25">
      <c r="A1690" s="1" t="s">
        <v>132</v>
      </c>
      <c r="B1690" s="1" t="s">
        <v>62</v>
      </c>
      <c r="C1690" s="1" t="s">
        <v>22</v>
      </c>
      <c r="D1690" s="1">
        <v>0.3</v>
      </c>
      <c r="E1690" s="1">
        <v>0.3</v>
      </c>
      <c r="F1690" s="1" t="s">
        <v>63</v>
      </c>
      <c r="G1690" s="1">
        <v>2013</v>
      </c>
      <c r="H1690" s="1">
        <v>0</v>
      </c>
      <c r="I1690" s="1">
        <v>0</v>
      </c>
      <c r="J1690" s="1"/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/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/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/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/>
      <c r="AS1690" s="1"/>
    </row>
    <row r="1691" spans="1:45" x14ac:dyDescent="0.25">
      <c r="A1691" s="1" t="s">
        <v>132</v>
      </c>
      <c r="B1691" s="1" t="s">
        <v>62</v>
      </c>
      <c r="C1691" s="1" t="s">
        <v>22</v>
      </c>
      <c r="D1691" s="1">
        <v>0.3</v>
      </c>
      <c r="E1691" s="1">
        <v>0.3</v>
      </c>
      <c r="F1691" s="1" t="s">
        <v>63</v>
      </c>
      <c r="G1691" s="1">
        <v>2014</v>
      </c>
      <c r="H1691" s="1">
        <v>0</v>
      </c>
      <c r="I1691" s="1">
        <v>0</v>
      </c>
      <c r="J1691" s="1"/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/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/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/>
      <c r="AS1691" s="1"/>
    </row>
    <row r="1692" spans="1:45" x14ac:dyDescent="0.25">
      <c r="A1692" s="1" t="s">
        <v>132</v>
      </c>
      <c r="B1692" s="1" t="s">
        <v>62</v>
      </c>
      <c r="C1692" s="1" t="s">
        <v>22</v>
      </c>
      <c r="D1692" s="1">
        <v>0.3</v>
      </c>
      <c r="E1692" s="1">
        <v>0.3</v>
      </c>
      <c r="F1692" s="1" t="s">
        <v>63</v>
      </c>
      <c r="G1692" s="1">
        <v>2015</v>
      </c>
      <c r="H1692" s="1">
        <v>0</v>
      </c>
      <c r="I1692" s="1">
        <v>0</v>
      </c>
      <c r="J1692" s="1"/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/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/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/>
      <c r="AS1692" s="1"/>
    </row>
    <row r="1693" spans="1:45" x14ac:dyDescent="0.25">
      <c r="A1693" s="1" t="s">
        <v>132</v>
      </c>
      <c r="B1693" s="1" t="s">
        <v>62</v>
      </c>
      <c r="C1693" s="1" t="s">
        <v>22</v>
      </c>
      <c r="D1693" s="1">
        <v>0.3</v>
      </c>
      <c r="E1693" s="1">
        <v>0.3</v>
      </c>
      <c r="F1693" s="1" t="s">
        <v>63</v>
      </c>
      <c r="G1693" s="1">
        <v>2016</v>
      </c>
      <c r="H1693" s="1">
        <v>0</v>
      </c>
      <c r="I1693" s="1">
        <v>0</v>
      </c>
      <c r="J1693" s="1"/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/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/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/>
      <c r="AS1693" s="1"/>
    </row>
    <row r="1694" spans="1:45" x14ac:dyDescent="0.25">
      <c r="A1694" s="1" t="s">
        <v>132</v>
      </c>
      <c r="B1694" s="1" t="s">
        <v>62</v>
      </c>
      <c r="C1694" s="1" t="s">
        <v>22</v>
      </c>
      <c r="D1694" s="1">
        <v>0.3</v>
      </c>
      <c r="E1694" s="1">
        <v>0.3</v>
      </c>
      <c r="F1694" s="1" t="s">
        <v>63</v>
      </c>
      <c r="G1694" s="1">
        <v>2017</v>
      </c>
      <c r="H1694" s="1">
        <v>0</v>
      </c>
      <c r="I1694" s="1">
        <v>0</v>
      </c>
      <c r="J1694" s="1"/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/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/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/>
      <c r="AS1694" s="1"/>
    </row>
    <row r="1695" spans="1:45" x14ac:dyDescent="0.25">
      <c r="A1695" s="1" t="s">
        <v>132</v>
      </c>
      <c r="B1695" s="1" t="s">
        <v>62</v>
      </c>
      <c r="C1695" s="1" t="s">
        <v>22</v>
      </c>
      <c r="D1695" s="1">
        <v>0.3</v>
      </c>
      <c r="E1695" s="1">
        <v>0.3</v>
      </c>
      <c r="F1695" s="1" t="s">
        <v>63</v>
      </c>
      <c r="G1695" s="1">
        <v>2018</v>
      </c>
      <c r="H1695" s="1">
        <v>0</v>
      </c>
      <c r="I1695" s="1">
        <v>0</v>
      </c>
      <c r="J1695" s="1"/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/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/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/>
      <c r="AS1695" s="1"/>
    </row>
    <row r="1696" spans="1:45" x14ac:dyDescent="0.25">
      <c r="A1696" s="1" t="s">
        <v>132</v>
      </c>
      <c r="B1696" s="1" t="s">
        <v>62</v>
      </c>
      <c r="C1696" s="1" t="s">
        <v>22</v>
      </c>
      <c r="D1696" s="1">
        <v>0.3</v>
      </c>
      <c r="E1696" s="1">
        <v>0.3</v>
      </c>
      <c r="F1696" s="1" t="s">
        <v>63</v>
      </c>
      <c r="G1696" s="1">
        <v>2019</v>
      </c>
      <c r="H1696" s="1">
        <v>0</v>
      </c>
      <c r="I1696" s="1">
        <v>0</v>
      </c>
      <c r="J1696" s="1"/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/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/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/>
      <c r="AS1696" s="1"/>
    </row>
    <row r="1697" spans="1:45" x14ac:dyDescent="0.25">
      <c r="A1697" s="1" t="s">
        <v>132</v>
      </c>
      <c r="B1697" s="1" t="s">
        <v>62</v>
      </c>
      <c r="C1697" s="1" t="s">
        <v>22</v>
      </c>
      <c r="D1697" s="1">
        <v>0.3</v>
      </c>
      <c r="E1697" s="1">
        <v>0.3</v>
      </c>
      <c r="F1697" s="1" t="s">
        <v>63</v>
      </c>
      <c r="G1697" s="1">
        <v>2020</v>
      </c>
      <c r="H1697" s="1">
        <v>0</v>
      </c>
      <c r="I1697" s="1">
        <v>0</v>
      </c>
      <c r="J1697" s="1"/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/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/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/>
      <c r="AS1697" s="1"/>
    </row>
    <row r="1698" spans="1:45" x14ac:dyDescent="0.25">
      <c r="A1698" s="1" t="s">
        <v>132</v>
      </c>
      <c r="B1698" s="1" t="s">
        <v>62</v>
      </c>
      <c r="C1698" s="1" t="s">
        <v>22</v>
      </c>
      <c r="D1698" s="1">
        <v>0.3</v>
      </c>
      <c r="E1698" s="1">
        <v>0.3</v>
      </c>
      <c r="F1698" s="1" t="s">
        <v>63</v>
      </c>
      <c r="G1698" s="1">
        <v>2021</v>
      </c>
      <c r="H1698" s="1">
        <v>0</v>
      </c>
      <c r="I1698" s="1">
        <v>0</v>
      </c>
      <c r="J1698" s="1"/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/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/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/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/>
      <c r="AS1698" s="1"/>
    </row>
    <row r="1699" spans="1:45" x14ac:dyDescent="0.25">
      <c r="A1699" s="1" t="s">
        <v>132</v>
      </c>
      <c r="B1699" s="1" t="s">
        <v>62</v>
      </c>
      <c r="C1699" s="1" t="s">
        <v>22</v>
      </c>
      <c r="D1699" s="1">
        <v>0.3</v>
      </c>
      <c r="E1699" s="1">
        <v>0.3</v>
      </c>
      <c r="F1699" s="1" t="s">
        <v>63</v>
      </c>
      <c r="G1699" s="1">
        <v>2022</v>
      </c>
      <c r="H1699" s="1">
        <v>0</v>
      </c>
      <c r="I1699" s="1">
        <v>0</v>
      </c>
      <c r="J1699" s="1"/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/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/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/>
      <c r="AS1699" s="1"/>
    </row>
    <row r="1700" spans="1:45" x14ac:dyDescent="0.25">
      <c r="A1700" s="1" t="s">
        <v>132</v>
      </c>
      <c r="B1700" s="1" t="s">
        <v>62</v>
      </c>
      <c r="C1700" s="1" t="s">
        <v>22</v>
      </c>
      <c r="D1700" s="1">
        <v>0.3</v>
      </c>
      <c r="E1700" s="1">
        <v>0.3</v>
      </c>
      <c r="F1700" s="1" t="s">
        <v>63</v>
      </c>
      <c r="G1700" s="1">
        <v>2023</v>
      </c>
      <c r="H1700" s="1">
        <v>0</v>
      </c>
      <c r="I1700" s="1">
        <v>0</v>
      </c>
      <c r="J1700" s="1"/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/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/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/>
      <c r="AS1700" s="1"/>
    </row>
    <row r="1701" spans="1:45" x14ac:dyDescent="0.25">
      <c r="A1701" s="1" t="s">
        <v>132</v>
      </c>
      <c r="B1701" s="1" t="s">
        <v>62</v>
      </c>
      <c r="C1701" s="1" t="s">
        <v>22</v>
      </c>
      <c r="D1701" s="1">
        <v>0.3</v>
      </c>
      <c r="E1701" s="1">
        <v>0.3</v>
      </c>
      <c r="F1701" s="1" t="s">
        <v>63</v>
      </c>
      <c r="G1701" s="1">
        <v>2024</v>
      </c>
      <c r="H1701" s="1">
        <v>0</v>
      </c>
      <c r="I1701" s="1">
        <v>0</v>
      </c>
      <c r="J1701" s="1"/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/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/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/>
      <c r="AS1701" s="1"/>
    </row>
    <row r="1702" spans="1:45" x14ac:dyDescent="0.25">
      <c r="A1702" s="1" t="s">
        <v>133</v>
      </c>
      <c r="B1702" s="1" t="s">
        <v>69</v>
      </c>
      <c r="C1702" s="1" t="s">
        <v>11</v>
      </c>
      <c r="D1702" s="1">
        <v>0.3</v>
      </c>
      <c r="E1702" s="1">
        <v>0.3</v>
      </c>
      <c r="F1702" s="1" t="s">
        <v>70</v>
      </c>
      <c r="G1702" s="1">
        <v>2008</v>
      </c>
      <c r="H1702" s="1">
        <v>0</v>
      </c>
      <c r="I1702" s="1">
        <v>0</v>
      </c>
      <c r="J1702" s="1"/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/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/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/>
      <c r="AS1702" s="1"/>
    </row>
    <row r="1703" spans="1:45" x14ac:dyDescent="0.25">
      <c r="A1703" s="1" t="s">
        <v>133</v>
      </c>
      <c r="B1703" s="1" t="s">
        <v>69</v>
      </c>
      <c r="C1703" s="1" t="s">
        <v>11</v>
      </c>
      <c r="D1703" s="1">
        <v>0.3</v>
      </c>
      <c r="E1703" s="1">
        <v>0.3</v>
      </c>
      <c r="F1703" s="1" t="s">
        <v>70</v>
      </c>
      <c r="G1703" s="1">
        <v>2009</v>
      </c>
      <c r="H1703" s="1">
        <v>0</v>
      </c>
      <c r="I1703" s="1">
        <v>0</v>
      </c>
      <c r="J1703" s="1"/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/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/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/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/>
      <c r="AS1703" s="1"/>
    </row>
    <row r="1704" spans="1:45" x14ac:dyDescent="0.25">
      <c r="A1704" s="1" t="s">
        <v>133</v>
      </c>
      <c r="B1704" s="1" t="s">
        <v>69</v>
      </c>
      <c r="C1704" s="1" t="s">
        <v>11</v>
      </c>
      <c r="D1704" s="1">
        <v>0.3</v>
      </c>
      <c r="E1704" s="1">
        <v>0.3</v>
      </c>
      <c r="F1704" s="1" t="s">
        <v>70</v>
      </c>
      <c r="G1704" s="1">
        <v>2010</v>
      </c>
      <c r="H1704" s="1">
        <v>0</v>
      </c>
      <c r="I1704" s="1">
        <v>0</v>
      </c>
      <c r="J1704" s="1"/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/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/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/>
      <c r="AS1704" s="1"/>
    </row>
    <row r="1705" spans="1:45" x14ac:dyDescent="0.25">
      <c r="A1705" s="1" t="s">
        <v>133</v>
      </c>
      <c r="B1705" s="1" t="s">
        <v>69</v>
      </c>
      <c r="C1705" s="1" t="s">
        <v>11</v>
      </c>
      <c r="D1705" s="1">
        <v>0.3</v>
      </c>
      <c r="E1705" s="1">
        <v>0.3</v>
      </c>
      <c r="F1705" s="1" t="s">
        <v>70</v>
      </c>
      <c r="G1705" s="1">
        <v>2011</v>
      </c>
      <c r="H1705" s="1">
        <v>0</v>
      </c>
      <c r="I1705" s="1">
        <v>0</v>
      </c>
      <c r="J1705" s="1"/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/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/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/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/>
      <c r="AS1705" s="1"/>
    </row>
    <row r="1706" spans="1:45" x14ac:dyDescent="0.25">
      <c r="A1706" s="1" t="s">
        <v>133</v>
      </c>
      <c r="B1706" s="1" t="s">
        <v>69</v>
      </c>
      <c r="C1706" s="1" t="s">
        <v>11</v>
      </c>
      <c r="D1706" s="1">
        <v>0.3</v>
      </c>
      <c r="E1706" s="1">
        <v>0.3</v>
      </c>
      <c r="F1706" s="1" t="s">
        <v>70</v>
      </c>
      <c r="G1706" s="1">
        <v>2012</v>
      </c>
      <c r="H1706" s="1">
        <v>0</v>
      </c>
      <c r="I1706" s="1">
        <v>0</v>
      </c>
      <c r="J1706" s="1"/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/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/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/>
      <c r="AS1706" s="1"/>
    </row>
    <row r="1707" spans="1:45" x14ac:dyDescent="0.25">
      <c r="A1707" s="1" t="s">
        <v>133</v>
      </c>
      <c r="B1707" s="1" t="s">
        <v>69</v>
      </c>
      <c r="C1707" s="1" t="s">
        <v>11</v>
      </c>
      <c r="D1707" s="1">
        <v>0.3</v>
      </c>
      <c r="E1707" s="1">
        <v>0.3</v>
      </c>
      <c r="F1707" s="1" t="s">
        <v>70</v>
      </c>
      <c r="G1707" s="1">
        <v>2013</v>
      </c>
      <c r="H1707" s="1">
        <v>0</v>
      </c>
      <c r="I1707" s="1">
        <v>0</v>
      </c>
      <c r="J1707" s="1"/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/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/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/>
      <c r="AS1707" s="1"/>
    </row>
    <row r="1708" spans="1:45" x14ac:dyDescent="0.25">
      <c r="A1708" s="1" t="s">
        <v>133</v>
      </c>
      <c r="B1708" s="1" t="s">
        <v>69</v>
      </c>
      <c r="C1708" s="1" t="s">
        <v>11</v>
      </c>
      <c r="D1708" s="1">
        <v>0.3</v>
      </c>
      <c r="E1708" s="1">
        <v>0.3</v>
      </c>
      <c r="F1708" s="1" t="s">
        <v>70</v>
      </c>
      <c r="G1708" s="1">
        <v>2014</v>
      </c>
      <c r="H1708" s="1">
        <v>0</v>
      </c>
      <c r="I1708" s="1">
        <v>0</v>
      </c>
      <c r="J1708" s="1"/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/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/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/>
      <c r="AS1708" s="1"/>
    </row>
    <row r="1709" spans="1:45" x14ac:dyDescent="0.25">
      <c r="A1709" s="1" t="s">
        <v>133</v>
      </c>
      <c r="B1709" s="1" t="s">
        <v>69</v>
      </c>
      <c r="C1709" s="1" t="s">
        <v>11</v>
      </c>
      <c r="D1709" s="1">
        <v>0.3</v>
      </c>
      <c r="E1709" s="1">
        <v>0.3</v>
      </c>
      <c r="F1709" s="1" t="s">
        <v>70</v>
      </c>
      <c r="G1709" s="1">
        <v>2015</v>
      </c>
      <c r="H1709" s="1">
        <v>0</v>
      </c>
      <c r="I1709" s="1">
        <v>0</v>
      </c>
      <c r="J1709" s="1"/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/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/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/>
      <c r="AS1709" s="1"/>
    </row>
    <row r="1710" spans="1:45" x14ac:dyDescent="0.25">
      <c r="A1710" s="1" t="s">
        <v>133</v>
      </c>
      <c r="B1710" s="1" t="s">
        <v>69</v>
      </c>
      <c r="C1710" s="1" t="s">
        <v>11</v>
      </c>
      <c r="D1710" s="1">
        <v>0.3</v>
      </c>
      <c r="E1710" s="1">
        <v>0.3</v>
      </c>
      <c r="F1710" s="1" t="s">
        <v>70</v>
      </c>
      <c r="G1710" s="1">
        <v>2016</v>
      </c>
      <c r="H1710" s="1">
        <v>0</v>
      </c>
      <c r="I1710" s="1">
        <v>0</v>
      </c>
      <c r="J1710" s="1"/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/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/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/>
      <c r="AS1710" s="1"/>
    </row>
    <row r="1711" spans="1:45" x14ac:dyDescent="0.25">
      <c r="A1711" s="1" t="s">
        <v>133</v>
      </c>
      <c r="B1711" s="1" t="s">
        <v>69</v>
      </c>
      <c r="C1711" s="1" t="s">
        <v>11</v>
      </c>
      <c r="D1711" s="1">
        <v>0.3</v>
      </c>
      <c r="E1711" s="1">
        <v>0.3</v>
      </c>
      <c r="F1711" s="1" t="s">
        <v>70</v>
      </c>
      <c r="G1711" s="1">
        <v>2017</v>
      </c>
      <c r="H1711" s="1">
        <v>0</v>
      </c>
      <c r="I1711" s="1">
        <v>0</v>
      </c>
      <c r="J1711" s="1"/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/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/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/>
      <c r="AS1711" s="1"/>
    </row>
    <row r="1712" spans="1:45" x14ac:dyDescent="0.25">
      <c r="A1712" s="1" t="s">
        <v>133</v>
      </c>
      <c r="B1712" s="1" t="s">
        <v>69</v>
      </c>
      <c r="C1712" s="1" t="s">
        <v>11</v>
      </c>
      <c r="D1712" s="1">
        <v>0.3</v>
      </c>
      <c r="E1712" s="1">
        <v>0.3</v>
      </c>
      <c r="F1712" s="1" t="s">
        <v>70</v>
      </c>
      <c r="G1712" s="1">
        <v>2018</v>
      </c>
      <c r="H1712" s="1">
        <v>0</v>
      </c>
      <c r="I1712" s="1">
        <v>0</v>
      </c>
      <c r="J1712" s="1"/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/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/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/>
      <c r="AS1712" s="1"/>
    </row>
    <row r="1713" spans="1:45" x14ac:dyDescent="0.25">
      <c r="A1713" s="1" t="s">
        <v>133</v>
      </c>
      <c r="B1713" s="1" t="s">
        <v>69</v>
      </c>
      <c r="C1713" s="1" t="s">
        <v>11</v>
      </c>
      <c r="D1713" s="1">
        <v>0.3</v>
      </c>
      <c r="E1713" s="1">
        <v>0.3</v>
      </c>
      <c r="F1713" s="1" t="s">
        <v>70</v>
      </c>
      <c r="G1713" s="1">
        <v>2019</v>
      </c>
      <c r="H1713" s="1">
        <v>0</v>
      </c>
      <c r="I1713" s="1">
        <v>0</v>
      </c>
      <c r="J1713" s="1"/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/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/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/>
      <c r="AS1713" s="1"/>
    </row>
    <row r="1714" spans="1:45" x14ac:dyDescent="0.25">
      <c r="A1714" s="1" t="s">
        <v>133</v>
      </c>
      <c r="B1714" s="1" t="s">
        <v>69</v>
      </c>
      <c r="C1714" s="1" t="s">
        <v>11</v>
      </c>
      <c r="D1714" s="1">
        <v>0.3</v>
      </c>
      <c r="E1714" s="1">
        <v>0.3</v>
      </c>
      <c r="F1714" s="1" t="s">
        <v>70</v>
      </c>
      <c r="G1714" s="1">
        <v>2020</v>
      </c>
      <c r="H1714" s="1">
        <v>0</v>
      </c>
      <c r="I1714" s="1">
        <v>0</v>
      </c>
      <c r="J1714" s="1"/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/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/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/>
      <c r="AS1714" s="1"/>
    </row>
    <row r="1715" spans="1:45" x14ac:dyDescent="0.25">
      <c r="A1715" s="1" t="s">
        <v>133</v>
      </c>
      <c r="B1715" s="1" t="s">
        <v>69</v>
      </c>
      <c r="C1715" s="1" t="s">
        <v>11</v>
      </c>
      <c r="D1715" s="1">
        <v>0.3</v>
      </c>
      <c r="E1715" s="1">
        <v>0.3</v>
      </c>
      <c r="F1715" s="1" t="s">
        <v>70</v>
      </c>
      <c r="G1715" s="1">
        <v>2021</v>
      </c>
      <c r="H1715" s="1">
        <v>0</v>
      </c>
      <c r="I1715" s="1">
        <v>0</v>
      </c>
      <c r="J1715" s="1"/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/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/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/>
      <c r="AS1715" s="1"/>
    </row>
    <row r="1716" spans="1:45" x14ac:dyDescent="0.25">
      <c r="A1716" s="1" t="s">
        <v>133</v>
      </c>
      <c r="B1716" s="1" t="s">
        <v>69</v>
      </c>
      <c r="C1716" s="1" t="s">
        <v>11</v>
      </c>
      <c r="D1716" s="1">
        <v>0.3</v>
      </c>
      <c r="E1716" s="1">
        <v>0.3</v>
      </c>
      <c r="F1716" s="1" t="s">
        <v>70</v>
      </c>
      <c r="G1716" s="1">
        <v>2022</v>
      </c>
      <c r="H1716" s="1">
        <v>0</v>
      </c>
      <c r="I1716" s="1">
        <v>0</v>
      </c>
      <c r="J1716" s="1"/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/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/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/>
      <c r="AS1716" s="1"/>
    </row>
    <row r="1717" spans="1:45" x14ac:dyDescent="0.25">
      <c r="A1717" s="1" t="s">
        <v>133</v>
      </c>
      <c r="B1717" s="1" t="s">
        <v>69</v>
      </c>
      <c r="C1717" s="1" t="s">
        <v>11</v>
      </c>
      <c r="D1717" s="1">
        <v>0.3</v>
      </c>
      <c r="E1717" s="1">
        <v>0.3</v>
      </c>
      <c r="F1717" s="1" t="s">
        <v>70</v>
      </c>
      <c r="G1717" s="1">
        <v>2023</v>
      </c>
      <c r="H1717" s="1">
        <v>0</v>
      </c>
      <c r="I1717" s="1">
        <v>0</v>
      </c>
      <c r="J1717" s="1"/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/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/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/>
      <c r="AS1717" s="1"/>
    </row>
    <row r="1718" spans="1:45" x14ac:dyDescent="0.25">
      <c r="A1718" s="1" t="s">
        <v>133</v>
      </c>
      <c r="B1718" s="1" t="s">
        <v>69</v>
      </c>
      <c r="C1718" s="1" t="s">
        <v>11</v>
      </c>
      <c r="D1718" s="1">
        <v>0.3</v>
      </c>
      <c r="E1718" s="1">
        <v>0.3</v>
      </c>
      <c r="F1718" s="1" t="s">
        <v>70</v>
      </c>
      <c r="G1718" s="1">
        <v>2024</v>
      </c>
      <c r="H1718" s="1">
        <v>0</v>
      </c>
      <c r="I1718" s="1">
        <v>0</v>
      </c>
      <c r="J1718" s="1"/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/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/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/>
      <c r="AS1718" s="1"/>
    </row>
    <row r="1719" spans="1:45" x14ac:dyDescent="0.25">
      <c r="A1719" s="1" t="s">
        <v>134</v>
      </c>
      <c r="B1719" s="1" t="s">
        <v>62</v>
      </c>
      <c r="C1719" s="1" t="s">
        <v>11</v>
      </c>
      <c r="D1719" s="1">
        <v>0.3</v>
      </c>
      <c r="E1719" s="1">
        <v>0.65</v>
      </c>
      <c r="F1719" s="1" t="s">
        <v>63</v>
      </c>
      <c r="G1719" s="1">
        <v>2008</v>
      </c>
      <c r="H1719" s="1">
        <v>0</v>
      </c>
      <c r="I1719" s="1">
        <v>0</v>
      </c>
      <c r="J1719" s="1" t="s">
        <v>381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/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/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/>
      <c r="AS1719" s="1"/>
    </row>
    <row r="1720" spans="1:45" x14ac:dyDescent="0.25">
      <c r="A1720" s="1" t="s">
        <v>134</v>
      </c>
      <c r="B1720" s="1" t="s">
        <v>62</v>
      </c>
      <c r="C1720" s="1" t="s">
        <v>11</v>
      </c>
      <c r="D1720" s="1">
        <v>0.3</v>
      </c>
      <c r="E1720" s="1">
        <v>0.65</v>
      </c>
      <c r="F1720" s="1" t="s">
        <v>63</v>
      </c>
      <c r="G1720" s="1">
        <v>2009</v>
      </c>
      <c r="H1720" s="1">
        <v>0</v>
      </c>
      <c r="I1720" s="1">
        <v>0</v>
      </c>
      <c r="J1720" s="1" t="s">
        <v>381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/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/>
      <c r="AS1720" s="1"/>
    </row>
    <row r="1721" spans="1:45" x14ac:dyDescent="0.25">
      <c r="A1721" s="1" t="s">
        <v>134</v>
      </c>
      <c r="B1721" s="1" t="s">
        <v>62</v>
      </c>
      <c r="C1721" s="1" t="s">
        <v>11</v>
      </c>
      <c r="D1721" s="1">
        <v>0.3</v>
      </c>
      <c r="E1721" s="1">
        <v>0.65</v>
      </c>
      <c r="F1721" s="1" t="s">
        <v>63</v>
      </c>
      <c r="G1721" s="1">
        <v>2010</v>
      </c>
      <c r="H1721" s="1">
        <v>0</v>
      </c>
      <c r="I1721" s="1">
        <v>0</v>
      </c>
      <c r="J1721" s="1" t="s">
        <v>381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/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/>
      <c r="AS1721" s="1"/>
    </row>
    <row r="1722" spans="1:45" x14ac:dyDescent="0.25">
      <c r="A1722" s="1" t="s">
        <v>134</v>
      </c>
      <c r="B1722" s="1" t="s">
        <v>62</v>
      </c>
      <c r="C1722" s="1" t="s">
        <v>11</v>
      </c>
      <c r="D1722" s="1">
        <v>0.3</v>
      </c>
      <c r="E1722" s="1">
        <v>0.65</v>
      </c>
      <c r="F1722" s="1" t="s">
        <v>63</v>
      </c>
      <c r="G1722" s="1">
        <v>2011</v>
      </c>
      <c r="H1722" s="1">
        <v>0</v>
      </c>
      <c r="I1722" s="1">
        <v>0</v>
      </c>
      <c r="J1722" s="1" t="s">
        <v>381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/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/>
      <c r="AS1722" s="1"/>
    </row>
    <row r="1723" spans="1:45" x14ac:dyDescent="0.25">
      <c r="A1723" s="1" t="s">
        <v>134</v>
      </c>
      <c r="B1723" s="1" t="s">
        <v>62</v>
      </c>
      <c r="C1723" s="1" t="s">
        <v>11</v>
      </c>
      <c r="D1723" s="1">
        <v>0.3</v>
      </c>
      <c r="E1723" s="1">
        <v>0.65</v>
      </c>
      <c r="F1723" s="1" t="s">
        <v>63</v>
      </c>
      <c r="G1723" s="1">
        <v>2012</v>
      </c>
      <c r="H1723" s="1">
        <v>0</v>
      </c>
      <c r="I1723" s="1">
        <v>0</v>
      </c>
      <c r="J1723" s="1" t="s">
        <v>381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/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/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/>
      <c r="AS1723" s="1"/>
    </row>
    <row r="1724" spans="1:45" x14ac:dyDescent="0.25">
      <c r="A1724" s="1" t="s">
        <v>134</v>
      </c>
      <c r="B1724" s="1" t="s">
        <v>62</v>
      </c>
      <c r="C1724" s="1" t="s">
        <v>11</v>
      </c>
      <c r="D1724" s="1">
        <v>0.3</v>
      </c>
      <c r="E1724" s="1">
        <v>0.65</v>
      </c>
      <c r="F1724" s="1" t="s">
        <v>63</v>
      </c>
      <c r="G1724" s="1">
        <v>2013</v>
      </c>
      <c r="H1724" s="1">
        <v>0</v>
      </c>
      <c r="I1724" s="1">
        <v>0</v>
      </c>
      <c r="J1724" s="1" t="s">
        <v>381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/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/>
      <c r="AS1724" s="1"/>
    </row>
    <row r="1725" spans="1:45" x14ac:dyDescent="0.25">
      <c r="A1725" s="1" t="s">
        <v>134</v>
      </c>
      <c r="B1725" s="1" t="s">
        <v>62</v>
      </c>
      <c r="C1725" s="1" t="s">
        <v>11</v>
      </c>
      <c r="D1725" s="1">
        <v>0.3</v>
      </c>
      <c r="E1725" s="1">
        <v>0.65</v>
      </c>
      <c r="F1725" s="1" t="s">
        <v>63</v>
      </c>
      <c r="G1725" s="1">
        <v>2014</v>
      </c>
      <c r="H1725" s="1">
        <v>0</v>
      </c>
      <c r="I1725" s="1">
        <v>0</v>
      </c>
      <c r="J1725" s="1" t="s">
        <v>381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/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/>
      <c r="AS1725" s="1"/>
    </row>
    <row r="1726" spans="1:45" x14ac:dyDescent="0.25">
      <c r="A1726" s="1" t="s">
        <v>134</v>
      </c>
      <c r="B1726" s="1" t="s">
        <v>62</v>
      </c>
      <c r="C1726" s="1" t="s">
        <v>11</v>
      </c>
      <c r="D1726" s="1">
        <v>0.3</v>
      </c>
      <c r="E1726" s="1">
        <v>0.65</v>
      </c>
      <c r="F1726" s="1" t="s">
        <v>63</v>
      </c>
      <c r="G1726" s="1">
        <v>2015</v>
      </c>
      <c r="H1726" s="1">
        <v>0</v>
      </c>
      <c r="I1726" s="1">
        <v>0</v>
      </c>
      <c r="J1726" s="1" t="s">
        <v>381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/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/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/>
      <c r="AS1726" s="1"/>
    </row>
    <row r="1727" spans="1:45" x14ac:dyDescent="0.25">
      <c r="A1727" s="1" t="s">
        <v>134</v>
      </c>
      <c r="B1727" s="1" t="s">
        <v>62</v>
      </c>
      <c r="C1727" s="1" t="s">
        <v>11</v>
      </c>
      <c r="D1727" s="1">
        <v>0.3</v>
      </c>
      <c r="E1727" s="1">
        <v>0.65</v>
      </c>
      <c r="F1727" s="1" t="s">
        <v>63</v>
      </c>
      <c r="G1727" s="1">
        <v>2016</v>
      </c>
      <c r="H1727" s="1">
        <v>0</v>
      </c>
      <c r="I1727" s="1">
        <v>0</v>
      </c>
      <c r="J1727" s="1" t="s">
        <v>381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/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/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/>
      <c r="AS1727" s="1"/>
    </row>
    <row r="1728" spans="1:45" x14ac:dyDescent="0.25">
      <c r="A1728" s="1" t="s">
        <v>134</v>
      </c>
      <c r="B1728" s="1" t="s">
        <v>62</v>
      </c>
      <c r="C1728" s="1" t="s">
        <v>11</v>
      </c>
      <c r="D1728" s="1">
        <v>0.3</v>
      </c>
      <c r="E1728" s="1">
        <v>0.65</v>
      </c>
      <c r="F1728" s="1" t="s">
        <v>63</v>
      </c>
      <c r="G1728" s="1">
        <v>2017</v>
      </c>
      <c r="H1728" s="1">
        <v>0</v>
      </c>
      <c r="I1728" s="1">
        <v>0</v>
      </c>
      <c r="J1728" s="1" t="s">
        <v>381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/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/>
      <c r="AS1728" s="1"/>
    </row>
    <row r="1729" spans="1:45" x14ac:dyDescent="0.25">
      <c r="A1729" s="1" t="s">
        <v>134</v>
      </c>
      <c r="B1729" s="1" t="s">
        <v>62</v>
      </c>
      <c r="C1729" s="1" t="s">
        <v>11</v>
      </c>
      <c r="D1729" s="1">
        <v>0.3</v>
      </c>
      <c r="E1729" s="1">
        <v>0.65</v>
      </c>
      <c r="F1729" s="1" t="s">
        <v>63</v>
      </c>
      <c r="G1729" s="1">
        <v>2018</v>
      </c>
      <c r="H1729" s="1">
        <v>0</v>
      </c>
      <c r="I1729" s="1">
        <v>0</v>
      </c>
      <c r="J1729" s="1" t="s">
        <v>381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/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/>
      <c r="AS1729" s="1"/>
    </row>
    <row r="1730" spans="1:45" x14ac:dyDescent="0.25">
      <c r="A1730" s="1" t="s">
        <v>134</v>
      </c>
      <c r="B1730" s="1" t="s">
        <v>62</v>
      </c>
      <c r="C1730" s="1" t="s">
        <v>11</v>
      </c>
      <c r="D1730" s="1">
        <v>0.3</v>
      </c>
      <c r="E1730" s="1">
        <v>0.65</v>
      </c>
      <c r="F1730" s="1" t="s">
        <v>63</v>
      </c>
      <c r="G1730" s="1">
        <v>2019</v>
      </c>
      <c r="H1730" s="1">
        <v>0</v>
      </c>
      <c r="I1730" s="1">
        <v>0</v>
      </c>
      <c r="J1730" s="1" t="s">
        <v>381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/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/>
      <c r="AS1730" s="1"/>
    </row>
    <row r="1731" spans="1:45" x14ac:dyDescent="0.25">
      <c r="A1731" s="1" t="s">
        <v>134</v>
      </c>
      <c r="B1731" s="1" t="s">
        <v>62</v>
      </c>
      <c r="C1731" s="1" t="s">
        <v>11</v>
      </c>
      <c r="D1731" s="1">
        <v>0.3</v>
      </c>
      <c r="E1731" s="1">
        <v>0.65</v>
      </c>
      <c r="F1731" s="1" t="s">
        <v>63</v>
      </c>
      <c r="G1731" s="1">
        <v>2020</v>
      </c>
      <c r="H1731" s="1">
        <v>0</v>
      </c>
      <c r="I1731" s="1">
        <v>0</v>
      </c>
      <c r="J1731" s="1" t="s">
        <v>381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/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/>
      <c r="AS1731" s="1"/>
    </row>
    <row r="1732" spans="1:45" x14ac:dyDescent="0.25">
      <c r="A1732" s="1" t="s">
        <v>134</v>
      </c>
      <c r="B1732" s="1" t="s">
        <v>62</v>
      </c>
      <c r="C1732" s="1" t="s">
        <v>11</v>
      </c>
      <c r="D1732" s="1">
        <v>0.3</v>
      </c>
      <c r="E1732" s="1">
        <v>0.65</v>
      </c>
      <c r="F1732" s="1" t="s">
        <v>63</v>
      </c>
      <c r="G1732" s="1">
        <v>2021</v>
      </c>
      <c r="H1732" s="1">
        <v>0</v>
      </c>
      <c r="I1732" s="1">
        <v>0</v>
      </c>
      <c r="J1732" s="1" t="s">
        <v>381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/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/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/>
      <c r="AS1732" s="1"/>
    </row>
    <row r="1733" spans="1:45" x14ac:dyDescent="0.25">
      <c r="A1733" s="1" t="s">
        <v>134</v>
      </c>
      <c r="B1733" s="1" t="s">
        <v>62</v>
      </c>
      <c r="C1733" s="1" t="s">
        <v>11</v>
      </c>
      <c r="D1733" s="1">
        <v>0.3</v>
      </c>
      <c r="E1733" s="1">
        <v>0.65</v>
      </c>
      <c r="F1733" s="1" t="s">
        <v>63</v>
      </c>
      <c r="G1733" s="1">
        <v>2022</v>
      </c>
      <c r="H1733" s="1">
        <v>0</v>
      </c>
      <c r="I1733" s="1">
        <v>0</v>
      </c>
      <c r="J1733" s="1" t="s">
        <v>381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/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/>
      <c r="AS1733" s="1"/>
    </row>
    <row r="1734" spans="1:45" x14ac:dyDescent="0.25">
      <c r="A1734" s="1" t="s">
        <v>134</v>
      </c>
      <c r="B1734" s="1" t="s">
        <v>62</v>
      </c>
      <c r="C1734" s="1" t="s">
        <v>11</v>
      </c>
      <c r="D1734" s="1">
        <v>0.3</v>
      </c>
      <c r="E1734" s="1">
        <v>0.65</v>
      </c>
      <c r="F1734" s="1" t="s">
        <v>63</v>
      </c>
      <c r="G1734" s="1">
        <v>2023</v>
      </c>
      <c r="H1734" s="1">
        <v>0</v>
      </c>
      <c r="I1734" s="1">
        <v>0</v>
      </c>
      <c r="J1734" s="1" t="s">
        <v>381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/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/>
      <c r="AS1734" s="1"/>
    </row>
    <row r="1735" spans="1:45" x14ac:dyDescent="0.25">
      <c r="A1735" s="1" t="s">
        <v>134</v>
      </c>
      <c r="B1735" s="1" t="s">
        <v>62</v>
      </c>
      <c r="C1735" s="1" t="s">
        <v>11</v>
      </c>
      <c r="D1735" s="1">
        <v>0.3</v>
      </c>
      <c r="E1735" s="1">
        <v>0.65</v>
      </c>
      <c r="F1735" s="1" t="s">
        <v>63</v>
      </c>
      <c r="G1735" s="1">
        <v>2024</v>
      </c>
      <c r="H1735" s="1">
        <v>0</v>
      </c>
      <c r="I1735" s="1">
        <v>0</v>
      </c>
      <c r="J1735" s="1" t="s">
        <v>381</v>
      </c>
      <c r="K1735" s="1">
        <v>2</v>
      </c>
      <c r="L1735" s="1">
        <v>1</v>
      </c>
      <c r="M1735" s="1">
        <v>4</v>
      </c>
      <c r="N1735" s="1">
        <v>0</v>
      </c>
      <c r="O1735" s="1">
        <v>0</v>
      </c>
      <c r="P1735" s="1">
        <v>16.664999999999999</v>
      </c>
      <c r="Q1735" s="1">
        <v>2</v>
      </c>
      <c r="R1735" s="1">
        <v>1</v>
      </c>
      <c r="S1735" s="1">
        <v>4</v>
      </c>
      <c r="T1735" s="1">
        <v>0</v>
      </c>
      <c r="U1735" s="1">
        <v>0</v>
      </c>
      <c r="V1735" s="1">
        <v>1.5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/>
      <c r="AS1735" s="1"/>
    </row>
    <row r="1736" spans="1:45" x14ac:dyDescent="0.25">
      <c r="A1736" s="1" t="s">
        <v>135</v>
      </c>
      <c r="B1736" s="1" t="s">
        <v>18</v>
      </c>
      <c r="C1736" s="1" t="s">
        <v>11</v>
      </c>
      <c r="D1736" s="1">
        <v>0.3</v>
      </c>
      <c r="E1736" s="1">
        <v>0.65</v>
      </c>
      <c r="F1736" s="1" t="s">
        <v>19</v>
      </c>
      <c r="G1736" s="1">
        <v>2008</v>
      </c>
      <c r="H1736" s="1">
        <v>0</v>
      </c>
      <c r="I1736" s="1">
        <v>0</v>
      </c>
      <c r="J1736" s="1"/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/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/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/>
      <c r="AS1736" s="1"/>
    </row>
    <row r="1737" spans="1:45" x14ac:dyDescent="0.25">
      <c r="A1737" s="1" t="s">
        <v>135</v>
      </c>
      <c r="B1737" s="1" t="s">
        <v>18</v>
      </c>
      <c r="C1737" s="1" t="s">
        <v>11</v>
      </c>
      <c r="D1737" s="1">
        <v>0.3</v>
      </c>
      <c r="E1737" s="1">
        <v>0.65</v>
      </c>
      <c r="F1737" s="1" t="s">
        <v>19</v>
      </c>
      <c r="G1737" s="1">
        <v>2009</v>
      </c>
      <c r="H1737" s="1">
        <v>0</v>
      </c>
      <c r="I1737" s="1">
        <v>0</v>
      </c>
      <c r="J1737" s="1"/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/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/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/>
      <c r="AS1737" s="1"/>
    </row>
    <row r="1738" spans="1:45" x14ac:dyDescent="0.25">
      <c r="A1738" s="1" t="s">
        <v>135</v>
      </c>
      <c r="B1738" s="1" t="s">
        <v>18</v>
      </c>
      <c r="C1738" s="1" t="s">
        <v>11</v>
      </c>
      <c r="D1738" s="1">
        <v>0.3</v>
      </c>
      <c r="E1738" s="1">
        <v>0.65</v>
      </c>
      <c r="F1738" s="1" t="s">
        <v>19</v>
      </c>
      <c r="G1738" s="1">
        <v>2010</v>
      </c>
      <c r="H1738" s="1">
        <v>0</v>
      </c>
      <c r="I1738" s="1">
        <v>0</v>
      </c>
      <c r="J1738" s="1"/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/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/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/>
      <c r="AS1738" s="1"/>
    </row>
    <row r="1739" spans="1:45" x14ac:dyDescent="0.25">
      <c r="A1739" s="1" t="s">
        <v>135</v>
      </c>
      <c r="B1739" s="1" t="s">
        <v>18</v>
      </c>
      <c r="C1739" s="1" t="s">
        <v>11</v>
      </c>
      <c r="D1739" s="1">
        <v>0.3</v>
      </c>
      <c r="E1739" s="1">
        <v>0.65</v>
      </c>
      <c r="F1739" s="1" t="s">
        <v>19</v>
      </c>
      <c r="G1739" s="1">
        <v>2011</v>
      </c>
      <c r="H1739" s="1">
        <v>0</v>
      </c>
      <c r="I1739" s="1">
        <v>0</v>
      </c>
      <c r="J1739" s="1"/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/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/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/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/>
      <c r="AS1739" s="1"/>
    </row>
    <row r="1740" spans="1:45" x14ac:dyDescent="0.25">
      <c r="A1740" s="1" t="s">
        <v>135</v>
      </c>
      <c r="B1740" s="1" t="s">
        <v>18</v>
      </c>
      <c r="C1740" s="1" t="s">
        <v>11</v>
      </c>
      <c r="D1740" s="1">
        <v>0.3</v>
      </c>
      <c r="E1740" s="1">
        <v>0.65</v>
      </c>
      <c r="F1740" s="1" t="s">
        <v>19</v>
      </c>
      <c r="G1740" s="1">
        <v>2012</v>
      </c>
      <c r="H1740" s="1">
        <v>0</v>
      </c>
      <c r="I1740" s="1">
        <v>0</v>
      </c>
      <c r="J1740" s="1"/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/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/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/>
      <c r="AS1740" s="1"/>
    </row>
    <row r="1741" spans="1:45" x14ac:dyDescent="0.25">
      <c r="A1741" s="1" t="s">
        <v>135</v>
      </c>
      <c r="B1741" s="1" t="s">
        <v>18</v>
      </c>
      <c r="C1741" s="1" t="s">
        <v>11</v>
      </c>
      <c r="D1741" s="1">
        <v>0.3</v>
      </c>
      <c r="E1741" s="1">
        <v>0.65</v>
      </c>
      <c r="F1741" s="1" t="s">
        <v>19</v>
      </c>
      <c r="G1741" s="1">
        <v>2013</v>
      </c>
      <c r="H1741" s="1">
        <v>0</v>
      </c>
      <c r="I1741" s="1">
        <v>0</v>
      </c>
      <c r="J1741" s="1"/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/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/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/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/>
      <c r="AS1741" s="1"/>
    </row>
    <row r="1742" spans="1:45" x14ac:dyDescent="0.25">
      <c r="A1742" s="1" t="s">
        <v>135</v>
      </c>
      <c r="B1742" s="1" t="s">
        <v>18</v>
      </c>
      <c r="C1742" s="1" t="s">
        <v>11</v>
      </c>
      <c r="D1742" s="1">
        <v>0.3</v>
      </c>
      <c r="E1742" s="1">
        <v>0.65</v>
      </c>
      <c r="F1742" s="1" t="s">
        <v>19</v>
      </c>
      <c r="G1742" s="1">
        <v>2014</v>
      </c>
      <c r="H1742" s="1">
        <v>0</v>
      </c>
      <c r="I1742" s="1">
        <v>0</v>
      </c>
      <c r="J1742" s="1"/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/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/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/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/>
      <c r="AS1742" s="1"/>
    </row>
    <row r="1743" spans="1:45" x14ac:dyDescent="0.25">
      <c r="A1743" s="1" t="s">
        <v>135</v>
      </c>
      <c r="B1743" s="1" t="s">
        <v>18</v>
      </c>
      <c r="C1743" s="1" t="s">
        <v>11</v>
      </c>
      <c r="D1743" s="1">
        <v>0.3</v>
      </c>
      <c r="E1743" s="1">
        <v>0.65</v>
      </c>
      <c r="F1743" s="1" t="s">
        <v>19</v>
      </c>
      <c r="G1743" s="1">
        <v>2015</v>
      </c>
      <c r="H1743" s="1">
        <v>0</v>
      </c>
      <c r="I1743" s="1">
        <v>0</v>
      </c>
      <c r="J1743" s="1"/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/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/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/>
      <c r="AS1743" s="1"/>
    </row>
    <row r="1744" spans="1:45" x14ac:dyDescent="0.25">
      <c r="A1744" s="1" t="s">
        <v>135</v>
      </c>
      <c r="B1744" s="1" t="s">
        <v>18</v>
      </c>
      <c r="C1744" s="1" t="s">
        <v>11</v>
      </c>
      <c r="D1744" s="1">
        <v>0.3</v>
      </c>
      <c r="E1744" s="1">
        <v>0.65</v>
      </c>
      <c r="F1744" s="1" t="s">
        <v>19</v>
      </c>
      <c r="G1744" s="1">
        <v>2016</v>
      </c>
      <c r="H1744" s="1">
        <v>0</v>
      </c>
      <c r="I1744" s="1">
        <v>0</v>
      </c>
      <c r="J1744" s="1"/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/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/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/>
      <c r="AS1744" s="1"/>
    </row>
    <row r="1745" spans="1:45" x14ac:dyDescent="0.25">
      <c r="A1745" s="1" t="s">
        <v>135</v>
      </c>
      <c r="B1745" s="1" t="s">
        <v>18</v>
      </c>
      <c r="C1745" s="1" t="s">
        <v>11</v>
      </c>
      <c r="D1745" s="1">
        <v>0.3</v>
      </c>
      <c r="E1745" s="1">
        <v>0.65</v>
      </c>
      <c r="F1745" s="1" t="s">
        <v>19</v>
      </c>
      <c r="G1745" s="1">
        <v>2017</v>
      </c>
      <c r="H1745" s="1">
        <v>0</v>
      </c>
      <c r="I1745" s="1">
        <v>0</v>
      </c>
      <c r="J1745" s="1"/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/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/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/>
      <c r="AS1745" s="1"/>
    </row>
    <row r="1746" spans="1:45" x14ac:dyDescent="0.25">
      <c r="A1746" s="1" t="s">
        <v>135</v>
      </c>
      <c r="B1746" s="1" t="s">
        <v>18</v>
      </c>
      <c r="C1746" s="1" t="s">
        <v>11</v>
      </c>
      <c r="D1746" s="1">
        <v>0.3</v>
      </c>
      <c r="E1746" s="1">
        <v>0.65</v>
      </c>
      <c r="F1746" s="1" t="s">
        <v>19</v>
      </c>
      <c r="G1746" s="1">
        <v>2018</v>
      </c>
      <c r="H1746" s="1">
        <v>0</v>
      </c>
      <c r="I1746" s="1">
        <v>0</v>
      </c>
      <c r="J1746" s="1"/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/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/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/>
      <c r="AS1746" s="1"/>
    </row>
    <row r="1747" spans="1:45" x14ac:dyDescent="0.25">
      <c r="A1747" s="1" t="s">
        <v>135</v>
      </c>
      <c r="B1747" s="1" t="s">
        <v>18</v>
      </c>
      <c r="C1747" s="1" t="s">
        <v>11</v>
      </c>
      <c r="D1747" s="1">
        <v>0.3</v>
      </c>
      <c r="E1747" s="1">
        <v>0.65</v>
      </c>
      <c r="F1747" s="1" t="s">
        <v>19</v>
      </c>
      <c r="G1747" s="1">
        <v>2019</v>
      </c>
      <c r="H1747" s="1">
        <v>0</v>
      </c>
      <c r="I1747" s="1">
        <v>0</v>
      </c>
      <c r="J1747" s="1"/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/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/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/>
      <c r="AS1747" s="1"/>
    </row>
    <row r="1748" spans="1:45" x14ac:dyDescent="0.25">
      <c r="A1748" s="1" t="s">
        <v>135</v>
      </c>
      <c r="B1748" s="1" t="s">
        <v>18</v>
      </c>
      <c r="C1748" s="1" t="s">
        <v>11</v>
      </c>
      <c r="D1748" s="1">
        <v>0.3</v>
      </c>
      <c r="E1748" s="1">
        <v>0.65</v>
      </c>
      <c r="F1748" s="1" t="s">
        <v>19</v>
      </c>
      <c r="G1748" s="1">
        <v>2020</v>
      </c>
      <c r="H1748" s="1">
        <v>0</v>
      </c>
      <c r="I1748" s="1">
        <v>0</v>
      </c>
      <c r="J1748" s="1"/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/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/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/>
      <c r="AS1748" s="1"/>
    </row>
    <row r="1749" spans="1:45" x14ac:dyDescent="0.25">
      <c r="A1749" s="1" t="s">
        <v>135</v>
      </c>
      <c r="B1749" s="1" t="s">
        <v>18</v>
      </c>
      <c r="C1749" s="1" t="s">
        <v>11</v>
      </c>
      <c r="D1749" s="1">
        <v>0.3</v>
      </c>
      <c r="E1749" s="1">
        <v>0.65</v>
      </c>
      <c r="F1749" s="1" t="s">
        <v>19</v>
      </c>
      <c r="G1749" s="1">
        <v>2021</v>
      </c>
      <c r="H1749" s="1">
        <v>0</v>
      </c>
      <c r="I1749" s="1">
        <v>0</v>
      </c>
      <c r="J1749" s="1"/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/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/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/>
      <c r="AS1749" s="1"/>
    </row>
    <row r="1750" spans="1:45" x14ac:dyDescent="0.25">
      <c r="A1750" s="1" t="s">
        <v>135</v>
      </c>
      <c r="B1750" s="1" t="s">
        <v>18</v>
      </c>
      <c r="C1750" s="1" t="s">
        <v>11</v>
      </c>
      <c r="D1750" s="1">
        <v>0.3</v>
      </c>
      <c r="E1750" s="1">
        <v>0.65</v>
      </c>
      <c r="F1750" s="1" t="s">
        <v>19</v>
      </c>
      <c r="G1750" s="1">
        <v>2022</v>
      </c>
      <c r="H1750" s="1">
        <v>0</v>
      </c>
      <c r="I1750" s="1">
        <v>0</v>
      </c>
      <c r="J1750" s="1"/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/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/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/>
      <c r="AS1750" s="1"/>
    </row>
    <row r="1751" spans="1:45" x14ac:dyDescent="0.25">
      <c r="A1751" s="1" t="s">
        <v>135</v>
      </c>
      <c r="B1751" s="1" t="s">
        <v>18</v>
      </c>
      <c r="C1751" s="1" t="s">
        <v>11</v>
      </c>
      <c r="D1751" s="1">
        <v>0.3</v>
      </c>
      <c r="E1751" s="1">
        <v>0.65</v>
      </c>
      <c r="F1751" s="1" t="s">
        <v>19</v>
      </c>
      <c r="G1751" s="1">
        <v>2023</v>
      </c>
      <c r="H1751" s="1">
        <v>0</v>
      </c>
      <c r="I1751" s="1">
        <v>0</v>
      </c>
      <c r="J1751" s="1"/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/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/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/>
      <c r="AS1751" s="1"/>
    </row>
    <row r="1752" spans="1:45" x14ac:dyDescent="0.25">
      <c r="A1752" s="1" t="s">
        <v>135</v>
      </c>
      <c r="B1752" s="1" t="s">
        <v>18</v>
      </c>
      <c r="C1752" s="1" t="s">
        <v>11</v>
      </c>
      <c r="D1752" s="1">
        <v>0.3</v>
      </c>
      <c r="E1752" s="1">
        <v>0.65</v>
      </c>
      <c r="F1752" s="1" t="s">
        <v>19</v>
      </c>
      <c r="G1752" s="1">
        <v>2024</v>
      </c>
      <c r="H1752" s="1">
        <v>0</v>
      </c>
      <c r="I1752" s="1">
        <v>0</v>
      </c>
      <c r="J1752" s="1"/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/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/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/>
      <c r="AS1752" s="1"/>
    </row>
    <row r="1753" spans="1:45" x14ac:dyDescent="0.25">
      <c r="A1753" s="1" t="s">
        <v>136</v>
      </c>
      <c r="B1753" s="1" t="s">
        <v>62</v>
      </c>
      <c r="C1753" s="1" t="s">
        <v>11</v>
      </c>
      <c r="D1753" s="1">
        <v>0.3</v>
      </c>
      <c r="E1753" s="1">
        <v>0.3</v>
      </c>
      <c r="F1753" s="1" t="s">
        <v>63</v>
      </c>
      <c r="G1753" s="1">
        <v>2008</v>
      </c>
      <c r="H1753" s="1">
        <v>0</v>
      </c>
      <c r="I1753" s="1">
        <v>0</v>
      </c>
      <c r="J1753" s="1" t="s">
        <v>136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/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/>
      <c r="AS1753" s="1"/>
    </row>
    <row r="1754" spans="1:45" x14ac:dyDescent="0.25">
      <c r="A1754" s="1" t="s">
        <v>136</v>
      </c>
      <c r="B1754" s="1" t="s">
        <v>62</v>
      </c>
      <c r="C1754" s="1" t="s">
        <v>11</v>
      </c>
      <c r="D1754" s="1">
        <v>0.3</v>
      </c>
      <c r="E1754" s="1">
        <v>0.3</v>
      </c>
      <c r="F1754" s="1" t="s">
        <v>63</v>
      </c>
      <c r="G1754" s="1">
        <v>2009</v>
      </c>
      <c r="H1754" s="1">
        <v>0</v>
      </c>
      <c r="I1754" s="1">
        <v>0</v>
      </c>
      <c r="J1754" s="1" t="s">
        <v>136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/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/>
      <c r="AS1754" s="1"/>
    </row>
    <row r="1755" spans="1:45" x14ac:dyDescent="0.25">
      <c r="A1755" s="1" t="s">
        <v>136</v>
      </c>
      <c r="B1755" s="1" t="s">
        <v>62</v>
      </c>
      <c r="C1755" s="1" t="s">
        <v>11</v>
      </c>
      <c r="D1755" s="1">
        <v>0.3</v>
      </c>
      <c r="E1755" s="1">
        <v>0.3</v>
      </c>
      <c r="F1755" s="1" t="s">
        <v>63</v>
      </c>
      <c r="G1755" s="1">
        <v>2010</v>
      </c>
      <c r="H1755" s="1">
        <v>0</v>
      </c>
      <c r="I1755" s="1">
        <v>0</v>
      </c>
      <c r="J1755" s="1" t="s">
        <v>136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/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/>
      <c r="AS1755" s="1"/>
    </row>
    <row r="1756" spans="1:45" x14ac:dyDescent="0.25">
      <c r="A1756" s="1" t="s">
        <v>136</v>
      </c>
      <c r="B1756" s="1" t="s">
        <v>62</v>
      </c>
      <c r="C1756" s="1" t="s">
        <v>11</v>
      </c>
      <c r="D1756" s="1">
        <v>0.3</v>
      </c>
      <c r="E1756" s="1">
        <v>0.3</v>
      </c>
      <c r="F1756" s="1" t="s">
        <v>63</v>
      </c>
      <c r="G1756" s="1">
        <v>2011</v>
      </c>
      <c r="H1756" s="1">
        <v>0</v>
      </c>
      <c r="I1756" s="1">
        <v>0</v>
      </c>
      <c r="J1756" s="1" t="s">
        <v>136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/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/>
      <c r="AS1756" s="1"/>
    </row>
    <row r="1757" spans="1:45" x14ac:dyDescent="0.25">
      <c r="A1757" s="1" t="s">
        <v>136</v>
      </c>
      <c r="B1757" s="1" t="s">
        <v>62</v>
      </c>
      <c r="C1757" s="1" t="s">
        <v>11</v>
      </c>
      <c r="D1757" s="1">
        <v>0.3</v>
      </c>
      <c r="E1757" s="1">
        <v>0.3</v>
      </c>
      <c r="F1757" s="1" t="s">
        <v>63</v>
      </c>
      <c r="G1757" s="1">
        <v>2012</v>
      </c>
      <c r="H1757" s="1">
        <v>0</v>
      </c>
      <c r="I1757" s="1">
        <v>0</v>
      </c>
      <c r="J1757" s="1" t="s">
        <v>136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/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/>
      <c r="AS1757" s="1"/>
    </row>
    <row r="1758" spans="1:45" x14ac:dyDescent="0.25">
      <c r="A1758" s="1" t="s">
        <v>136</v>
      </c>
      <c r="B1758" s="1" t="s">
        <v>62</v>
      </c>
      <c r="C1758" s="1" t="s">
        <v>11</v>
      </c>
      <c r="D1758" s="1">
        <v>0.3</v>
      </c>
      <c r="E1758" s="1">
        <v>0.3</v>
      </c>
      <c r="F1758" s="1" t="s">
        <v>63</v>
      </c>
      <c r="G1758" s="1">
        <v>2013</v>
      </c>
      <c r="H1758" s="1">
        <v>0</v>
      </c>
      <c r="I1758" s="1">
        <v>0</v>
      </c>
      <c r="J1758" s="1" t="s">
        <v>136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/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/>
      <c r="AS1758" s="1"/>
    </row>
    <row r="1759" spans="1:45" x14ac:dyDescent="0.25">
      <c r="A1759" s="1" t="s">
        <v>136</v>
      </c>
      <c r="B1759" s="1" t="s">
        <v>62</v>
      </c>
      <c r="C1759" s="1" t="s">
        <v>11</v>
      </c>
      <c r="D1759" s="1">
        <v>0.3</v>
      </c>
      <c r="E1759" s="1">
        <v>0.3</v>
      </c>
      <c r="F1759" s="1" t="s">
        <v>63</v>
      </c>
      <c r="G1759" s="1">
        <v>2014</v>
      </c>
      <c r="H1759" s="1">
        <v>0</v>
      </c>
      <c r="I1759" s="1">
        <v>0</v>
      </c>
      <c r="J1759" s="1" t="s">
        <v>136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/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/>
      <c r="AS1759" s="1"/>
    </row>
    <row r="1760" spans="1:45" x14ac:dyDescent="0.25">
      <c r="A1760" s="1" t="s">
        <v>136</v>
      </c>
      <c r="B1760" s="1" t="s">
        <v>62</v>
      </c>
      <c r="C1760" s="1" t="s">
        <v>11</v>
      </c>
      <c r="D1760" s="1">
        <v>0.3</v>
      </c>
      <c r="E1760" s="1">
        <v>0.3</v>
      </c>
      <c r="F1760" s="1" t="s">
        <v>63</v>
      </c>
      <c r="G1760" s="1">
        <v>2015</v>
      </c>
      <c r="H1760" s="1">
        <v>0</v>
      </c>
      <c r="I1760" s="1">
        <v>0</v>
      </c>
      <c r="J1760" s="1" t="s">
        <v>136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/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/>
      <c r="AS1760" s="1"/>
    </row>
    <row r="1761" spans="1:45" x14ac:dyDescent="0.25">
      <c r="A1761" s="1" t="s">
        <v>136</v>
      </c>
      <c r="B1761" s="1" t="s">
        <v>62</v>
      </c>
      <c r="C1761" s="1" t="s">
        <v>11</v>
      </c>
      <c r="D1761" s="1">
        <v>0.3</v>
      </c>
      <c r="E1761" s="1">
        <v>0.3</v>
      </c>
      <c r="F1761" s="1" t="s">
        <v>63</v>
      </c>
      <c r="G1761" s="1">
        <v>2016</v>
      </c>
      <c r="H1761" s="1">
        <v>0</v>
      </c>
      <c r="I1761" s="1">
        <v>0</v>
      </c>
      <c r="J1761" s="1" t="s">
        <v>136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/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/>
      <c r="AS1761" s="1"/>
    </row>
    <row r="1762" spans="1:45" x14ac:dyDescent="0.25">
      <c r="A1762" s="1" t="s">
        <v>136</v>
      </c>
      <c r="B1762" s="1" t="s">
        <v>62</v>
      </c>
      <c r="C1762" s="1" t="s">
        <v>11</v>
      </c>
      <c r="D1762" s="1">
        <v>0.3</v>
      </c>
      <c r="E1762" s="1">
        <v>0.3</v>
      </c>
      <c r="F1762" s="1" t="s">
        <v>63</v>
      </c>
      <c r="G1762" s="1">
        <v>2017</v>
      </c>
      <c r="H1762" s="1">
        <v>0</v>
      </c>
      <c r="I1762" s="1">
        <v>0</v>
      </c>
      <c r="J1762" s="1" t="s">
        <v>136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/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/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/>
      <c r="AS1762" s="1"/>
    </row>
    <row r="1763" spans="1:45" x14ac:dyDescent="0.25">
      <c r="A1763" s="1" t="s">
        <v>136</v>
      </c>
      <c r="B1763" s="1" t="s">
        <v>62</v>
      </c>
      <c r="C1763" s="1" t="s">
        <v>11</v>
      </c>
      <c r="D1763" s="1">
        <v>0.3</v>
      </c>
      <c r="E1763" s="1">
        <v>0.3</v>
      </c>
      <c r="F1763" s="1" t="s">
        <v>63</v>
      </c>
      <c r="G1763" s="1">
        <v>2018</v>
      </c>
      <c r="H1763" s="1">
        <v>0</v>
      </c>
      <c r="I1763" s="1">
        <v>0</v>
      </c>
      <c r="J1763" s="1" t="s">
        <v>136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/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/>
      <c r="AS1763" s="1"/>
    </row>
    <row r="1764" spans="1:45" x14ac:dyDescent="0.25">
      <c r="A1764" s="1" t="s">
        <v>136</v>
      </c>
      <c r="B1764" s="1" t="s">
        <v>62</v>
      </c>
      <c r="C1764" s="1" t="s">
        <v>11</v>
      </c>
      <c r="D1764" s="1">
        <v>0.3</v>
      </c>
      <c r="E1764" s="1">
        <v>0.3</v>
      </c>
      <c r="F1764" s="1" t="s">
        <v>63</v>
      </c>
      <c r="G1764" s="1">
        <v>2019</v>
      </c>
      <c r="H1764" s="1">
        <v>0</v>
      </c>
      <c r="I1764" s="1">
        <v>0</v>
      </c>
      <c r="J1764" s="1" t="s">
        <v>136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/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/>
      <c r="AS1764" s="1"/>
    </row>
    <row r="1765" spans="1:45" x14ac:dyDescent="0.25">
      <c r="A1765" s="1" t="s">
        <v>136</v>
      </c>
      <c r="B1765" s="1" t="s">
        <v>62</v>
      </c>
      <c r="C1765" s="1" t="s">
        <v>11</v>
      </c>
      <c r="D1765" s="1">
        <v>0.3</v>
      </c>
      <c r="E1765" s="1">
        <v>0.3</v>
      </c>
      <c r="F1765" s="1" t="s">
        <v>63</v>
      </c>
      <c r="G1765" s="1">
        <v>2020</v>
      </c>
      <c r="H1765" s="1">
        <v>0</v>
      </c>
      <c r="I1765" s="1">
        <v>0</v>
      </c>
      <c r="J1765" s="1" t="s">
        <v>136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/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/>
      <c r="AS1765" s="1"/>
    </row>
    <row r="1766" spans="1:45" x14ac:dyDescent="0.25">
      <c r="A1766" s="1" t="s">
        <v>136</v>
      </c>
      <c r="B1766" s="1" t="s">
        <v>62</v>
      </c>
      <c r="C1766" s="1" t="s">
        <v>11</v>
      </c>
      <c r="D1766" s="1">
        <v>0.3</v>
      </c>
      <c r="E1766" s="1">
        <v>0.3</v>
      </c>
      <c r="F1766" s="1" t="s">
        <v>63</v>
      </c>
      <c r="G1766" s="1">
        <v>2021</v>
      </c>
      <c r="H1766" s="1">
        <v>0</v>
      </c>
      <c r="I1766" s="1">
        <v>0</v>
      </c>
      <c r="J1766" s="1" t="s">
        <v>136</v>
      </c>
      <c r="K1766" s="1">
        <v>1</v>
      </c>
      <c r="L1766" s="1">
        <v>0</v>
      </c>
      <c r="M1766" s="1">
        <v>1</v>
      </c>
      <c r="N1766" s="1">
        <v>0</v>
      </c>
      <c r="O1766" s="1">
        <v>0</v>
      </c>
      <c r="P1766" s="1">
        <v>0</v>
      </c>
      <c r="Q1766" s="1">
        <v>1</v>
      </c>
      <c r="R1766" s="1">
        <v>0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/>
      <c r="AS1766" s="1"/>
    </row>
    <row r="1767" spans="1:45" x14ac:dyDescent="0.25">
      <c r="A1767" s="1" t="s">
        <v>136</v>
      </c>
      <c r="B1767" s="1" t="s">
        <v>62</v>
      </c>
      <c r="C1767" s="1" t="s">
        <v>11</v>
      </c>
      <c r="D1767" s="1">
        <v>0.3</v>
      </c>
      <c r="E1767" s="1">
        <v>0.3</v>
      </c>
      <c r="F1767" s="1" t="s">
        <v>63</v>
      </c>
      <c r="G1767" s="1">
        <v>2022</v>
      </c>
      <c r="H1767" s="1">
        <v>1</v>
      </c>
      <c r="I1767" s="1">
        <v>1</v>
      </c>
      <c r="J1767" s="1" t="s">
        <v>136</v>
      </c>
      <c r="K1767" s="1">
        <v>8</v>
      </c>
      <c r="L1767" s="1">
        <v>129</v>
      </c>
      <c r="M1767" s="1">
        <v>118</v>
      </c>
      <c r="N1767" s="1">
        <v>10</v>
      </c>
      <c r="O1767" s="1">
        <v>7</v>
      </c>
      <c r="P1767" s="1">
        <v>77.5</v>
      </c>
      <c r="Q1767" s="1">
        <v>9</v>
      </c>
      <c r="R1767" s="1">
        <v>129</v>
      </c>
      <c r="S1767" s="1">
        <v>119</v>
      </c>
      <c r="T1767" s="1">
        <v>10</v>
      </c>
      <c r="U1767" s="1">
        <v>7</v>
      </c>
      <c r="V1767" s="1">
        <v>6.50420168067226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/>
      <c r="AS1767" s="1"/>
    </row>
    <row r="1768" spans="1:45" x14ac:dyDescent="0.25">
      <c r="A1768" s="1" t="s">
        <v>136</v>
      </c>
      <c r="B1768" s="1" t="s">
        <v>62</v>
      </c>
      <c r="C1768" s="1" t="s">
        <v>11</v>
      </c>
      <c r="D1768" s="1">
        <v>0.3</v>
      </c>
      <c r="E1768" s="1">
        <v>0.3</v>
      </c>
      <c r="F1768" s="1" t="s">
        <v>63</v>
      </c>
      <c r="G1768" s="1">
        <v>2023</v>
      </c>
      <c r="H1768" s="1">
        <v>0</v>
      </c>
      <c r="I1768" s="1">
        <v>1</v>
      </c>
      <c r="J1768" s="1" t="s">
        <v>136</v>
      </c>
      <c r="K1768" s="1">
        <v>7</v>
      </c>
      <c r="L1768" s="1">
        <v>91</v>
      </c>
      <c r="M1768" s="1">
        <v>71</v>
      </c>
      <c r="N1768" s="1">
        <v>6</v>
      </c>
      <c r="O1768" s="1">
        <v>4</v>
      </c>
      <c r="P1768" s="1">
        <v>150</v>
      </c>
      <c r="Q1768" s="1">
        <v>16</v>
      </c>
      <c r="R1768" s="1">
        <v>220</v>
      </c>
      <c r="S1768" s="1">
        <v>190</v>
      </c>
      <c r="T1768" s="1">
        <v>16</v>
      </c>
      <c r="U1768" s="1">
        <v>11</v>
      </c>
      <c r="V1768" s="1">
        <v>6.9473684210526301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/>
      <c r="AS1768" s="1"/>
    </row>
    <row r="1769" spans="1:45" x14ac:dyDescent="0.25">
      <c r="A1769" s="1" t="s">
        <v>136</v>
      </c>
      <c r="B1769" s="1" t="s">
        <v>62</v>
      </c>
      <c r="C1769" s="1" t="s">
        <v>11</v>
      </c>
      <c r="D1769" s="1">
        <v>0.3</v>
      </c>
      <c r="E1769" s="1">
        <v>0.3</v>
      </c>
      <c r="F1769" s="1" t="s">
        <v>63</v>
      </c>
      <c r="G1769" s="1">
        <v>2024</v>
      </c>
      <c r="H1769" s="1">
        <v>0</v>
      </c>
      <c r="I1769" s="1">
        <v>1</v>
      </c>
      <c r="J1769" s="1" t="s">
        <v>136</v>
      </c>
      <c r="K1769" s="1">
        <v>5</v>
      </c>
      <c r="L1769" s="1">
        <v>98</v>
      </c>
      <c r="M1769" s="1">
        <v>77</v>
      </c>
      <c r="N1769" s="1">
        <v>10</v>
      </c>
      <c r="O1769" s="1">
        <v>3</v>
      </c>
      <c r="P1769" s="1">
        <v>100</v>
      </c>
      <c r="Q1769" s="1">
        <v>20</v>
      </c>
      <c r="R1769" s="1">
        <v>318</v>
      </c>
      <c r="S1769" s="1">
        <v>266</v>
      </c>
      <c r="T1769" s="1">
        <v>26</v>
      </c>
      <c r="U1769" s="1">
        <v>14</v>
      </c>
      <c r="V1769" s="1">
        <v>7.1729323308270603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/>
      <c r="AS1769" s="1"/>
    </row>
    <row r="1770" spans="1:45" x14ac:dyDescent="0.25">
      <c r="A1770" s="1" t="s">
        <v>137</v>
      </c>
      <c r="B1770" s="1" t="s">
        <v>46</v>
      </c>
      <c r="C1770" s="1" t="s">
        <v>11</v>
      </c>
      <c r="D1770" s="1">
        <v>0.3</v>
      </c>
      <c r="E1770" s="1">
        <v>0.3</v>
      </c>
      <c r="F1770" s="1" t="s">
        <v>47</v>
      </c>
      <c r="G1770" s="1">
        <v>2008</v>
      </c>
      <c r="H1770" s="1">
        <v>0</v>
      </c>
      <c r="I1770" s="1">
        <v>0</v>
      </c>
      <c r="J1770" s="1"/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/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/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/>
      <c r="AS1770" s="1"/>
    </row>
    <row r="1771" spans="1:45" x14ac:dyDescent="0.25">
      <c r="A1771" s="1" t="s">
        <v>137</v>
      </c>
      <c r="B1771" s="1" t="s">
        <v>46</v>
      </c>
      <c r="C1771" s="1" t="s">
        <v>11</v>
      </c>
      <c r="D1771" s="1">
        <v>0.3</v>
      </c>
      <c r="E1771" s="1">
        <v>0.3</v>
      </c>
      <c r="F1771" s="1" t="s">
        <v>47</v>
      </c>
      <c r="G1771" s="1">
        <v>2009</v>
      </c>
      <c r="H1771" s="1">
        <v>0</v>
      </c>
      <c r="I1771" s="1">
        <v>0</v>
      </c>
      <c r="J1771" s="1"/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/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/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/>
      <c r="AS1771" s="1"/>
    </row>
    <row r="1772" spans="1:45" x14ac:dyDescent="0.25">
      <c r="A1772" s="1" t="s">
        <v>137</v>
      </c>
      <c r="B1772" s="1" t="s">
        <v>46</v>
      </c>
      <c r="C1772" s="1" t="s">
        <v>11</v>
      </c>
      <c r="D1772" s="1">
        <v>0.3</v>
      </c>
      <c r="E1772" s="1">
        <v>0.3</v>
      </c>
      <c r="F1772" s="1" t="s">
        <v>47</v>
      </c>
      <c r="G1772" s="1">
        <v>2010</v>
      </c>
      <c r="H1772" s="1">
        <v>0</v>
      </c>
      <c r="I1772" s="1">
        <v>0</v>
      </c>
      <c r="J1772" s="1"/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/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/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/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/>
      <c r="AS1772" s="1"/>
    </row>
    <row r="1773" spans="1:45" x14ac:dyDescent="0.25">
      <c r="A1773" s="1" t="s">
        <v>137</v>
      </c>
      <c r="B1773" s="1" t="s">
        <v>46</v>
      </c>
      <c r="C1773" s="1" t="s">
        <v>11</v>
      </c>
      <c r="D1773" s="1">
        <v>0.3</v>
      </c>
      <c r="E1773" s="1">
        <v>0.3</v>
      </c>
      <c r="F1773" s="1" t="s">
        <v>47</v>
      </c>
      <c r="G1773" s="1">
        <v>2011</v>
      </c>
      <c r="H1773" s="1">
        <v>0</v>
      </c>
      <c r="I1773" s="1">
        <v>0</v>
      </c>
      <c r="J1773" s="1"/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/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/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/>
      <c r="AS1773" s="1"/>
    </row>
    <row r="1774" spans="1:45" x14ac:dyDescent="0.25">
      <c r="A1774" s="1" t="s">
        <v>137</v>
      </c>
      <c r="B1774" s="1" t="s">
        <v>46</v>
      </c>
      <c r="C1774" s="1" t="s">
        <v>11</v>
      </c>
      <c r="D1774" s="1">
        <v>0.3</v>
      </c>
      <c r="E1774" s="1">
        <v>0.3</v>
      </c>
      <c r="F1774" s="1" t="s">
        <v>47</v>
      </c>
      <c r="G1774" s="1">
        <v>2012</v>
      </c>
      <c r="H1774" s="1">
        <v>0</v>
      </c>
      <c r="I1774" s="1">
        <v>0</v>
      </c>
      <c r="J1774" s="1"/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/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/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/>
      <c r="AS1774" s="1"/>
    </row>
    <row r="1775" spans="1:45" x14ac:dyDescent="0.25">
      <c r="A1775" s="1" t="s">
        <v>137</v>
      </c>
      <c r="B1775" s="1" t="s">
        <v>46</v>
      </c>
      <c r="C1775" s="1" t="s">
        <v>11</v>
      </c>
      <c r="D1775" s="1">
        <v>0.3</v>
      </c>
      <c r="E1775" s="1">
        <v>0.3</v>
      </c>
      <c r="F1775" s="1" t="s">
        <v>47</v>
      </c>
      <c r="G1775" s="1">
        <v>2013</v>
      </c>
      <c r="H1775" s="1">
        <v>0</v>
      </c>
      <c r="I1775" s="1">
        <v>0</v>
      </c>
      <c r="J1775" s="1"/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/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/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/>
      <c r="AS1775" s="1"/>
    </row>
    <row r="1776" spans="1:45" x14ac:dyDescent="0.25">
      <c r="A1776" s="1" t="s">
        <v>137</v>
      </c>
      <c r="B1776" s="1" t="s">
        <v>46</v>
      </c>
      <c r="C1776" s="1" t="s">
        <v>11</v>
      </c>
      <c r="D1776" s="1">
        <v>0.3</v>
      </c>
      <c r="E1776" s="1">
        <v>0.3</v>
      </c>
      <c r="F1776" s="1" t="s">
        <v>47</v>
      </c>
      <c r="G1776" s="1">
        <v>2014</v>
      </c>
      <c r="H1776" s="1">
        <v>0</v>
      </c>
      <c r="I1776" s="1">
        <v>0</v>
      </c>
      <c r="J1776" s="1"/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/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/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/>
      <c r="AS1776" s="1"/>
    </row>
    <row r="1777" spans="1:45" x14ac:dyDescent="0.25">
      <c r="A1777" s="1" t="s">
        <v>137</v>
      </c>
      <c r="B1777" s="1" t="s">
        <v>46</v>
      </c>
      <c r="C1777" s="1" t="s">
        <v>11</v>
      </c>
      <c r="D1777" s="1">
        <v>0.3</v>
      </c>
      <c r="E1777" s="1">
        <v>0.3</v>
      </c>
      <c r="F1777" s="1" t="s">
        <v>47</v>
      </c>
      <c r="G1777" s="1">
        <v>2015</v>
      </c>
      <c r="H1777" s="1">
        <v>0</v>
      </c>
      <c r="I1777" s="1">
        <v>0</v>
      </c>
      <c r="J1777" s="1"/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/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/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/>
      <c r="AS1777" s="1"/>
    </row>
    <row r="1778" spans="1:45" x14ac:dyDescent="0.25">
      <c r="A1778" s="1" t="s">
        <v>137</v>
      </c>
      <c r="B1778" s="1" t="s">
        <v>46</v>
      </c>
      <c r="C1778" s="1" t="s">
        <v>11</v>
      </c>
      <c r="D1778" s="1">
        <v>0.3</v>
      </c>
      <c r="E1778" s="1">
        <v>0.3</v>
      </c>
      <c r="F1778" s="1" t="s">
        <v>47</v>
      </c>
      <c r="G1778" s="1">
        <v>2016</v>
      </c>
      <c r="H1778" s="1">
        <v>0</v>
      </c>
      <c r="I1778" s="1">
        <v>0</v>
      </c>
      <c r="J1778" s="1"/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/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/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/>
      <c r="AS1778" s="1"/>
    </row>
    <row r="1779" spans="1:45" x14ac:dyDescent="0.25">
      <c r="A1779" s="1" t="s">
        <v>137</v>
      </c>
      <c r="B1779" s="1" t="s">
        <v>46</v>
      </c>
      <c r="C1779" s="1" t="s">
        <v>11</v>
      </c>
      <c r="D1779" s="1">
        <v>0.3</v>
      </c>
      <c r="E1779" s="1">
        <v>0.3</v>
      </c>
      <c r="F1779" s="1" t="s">
        <v>47</v>
      </c>
      <c r="G1779" s="1">
        <v>2017</v>
      </c>
      <c r="H1779" s="1">
        <v>0</v>
      </c>
      <c r="I1779" s="1">
        <v>0</v>
      </c>
      <c r="J1779" s="1"/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/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/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/>
      <c r="AS1779" s="1"/>
    </row>
    <row r="1780" spans="1:45" x14ac:dyDescent="0.25">
      <c r="A1780" s="1" t="s">
        <v>137</v>
      </c>
      <c r="B1780" s="1" t="s">
        <v>46</v>
      </c>
      <c r="C1780" s="1" t="s">
        <v>11</v>
      </c>
      <c r="D1780" s="1">
        <v>0.3</v>
      </c>
      <c r="E1780" s="1">
        <v>0.3</v>
      </c>
      <c r="F1780" s="1" t="s">
        <v>47</v>
      </c>
      <c r="G1780" s="1">
        <v>2018</v>
      </c>
      <c r="H1780" s="1">
        <v>0</v>
      </c>
      <c r="I1780" s="1">
        <v>0</v>
      </c>
      <c r="J1780" s="1"/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/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/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/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/>
      <c r="AS1780" s="1"/>
    </row>
    <row r="1781" spans="1:45" x14ac:dyDescent="0.25">
      <c r="A1781" s="1" t="s">
        <v>137</v>
      </c>
      <c r="B1781" s="1" t="s">
        <v>46</v>
      </c>
      <c r="C1781" s="1" t="s">
        <v>11</v>
      </c>
      <c r="D1781" s="1">
        <v>0.3</v>
      </c>
      <c r="E1781" s="1">
        <v>0.3</v>
      </c>
      <c r="F1781" s="1" t="s">
        <v>47</v>
      </c>
      <c r="G1781" s="1">
        <v>2019</v>
      </c>
      <c r="H1781" s="1">
        <v>0</v>
      </c>
      <c r="I1781" s="1">
        <v>0</v>
      </c>
      <c r="J1781" s="1"/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/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/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/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/>
      <c r="AS1781" s="1"/>
    </row>
    <row r="1782" spans="1:45" x14ac:dyDescent="0.25">
      <c r="A1782" s="1" t="s">
        <v>137</v>
      </c>
      <c r="B1782" s="1" t="s">
        <v>46</v>
      </c>
      <c r="C1782" s="1" t="s">
        <v>11</v>
      </c>
      <c r="D1782" s="1">
        <v>0.3</v>
      </c>
      <c r="E1782" s="1">
        <v>0.3</v>
      </c>
      <c r="F1782" s="1" t="s">
        <v>47</v>
      </c>
      <c r="G1782" s="1">
        <v>2020</v>
      </c>
      <c r="H1782" s="1">
        <v>0</v>
      </c>
      <c r="I1782" s="1">
        <v>0</v>
      </c>
      <c r="J1782" s="1"/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/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/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/>
      <c r="AS1782" s="1"/>
    </row>
    <row r="1783" spans="1:45" x14ac:dyDescent="0.25">
      <c r="A1783" s="1" t="s">
        <v>137</v>
      </c>
      <c r="B1783" s="1" t="s">
        <v>46</v>
      </c>
      <c r="C1783" s="1" t="s">
        <v>11</v>
      </c>
      <c r="D1783" s="1">
        <v>0.3</v>
      </c>
      <c r="E1783" s="1">
        <v>0.3</v>
      </c>
      <c r="F1783" s="1" t="s">
        <v>47</v>
      </c>
      <c r="G1783" s="1">
        <v>2021</v>
      </c>
      <c r="H1783" s="1">
        <v>0</v>
      </c>
      <c r="I1783" s="1">
        <v>0</v>
      </c>
      <c r="J1783" s="1"/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/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/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/>
      <c r="AS1783" s="1"/>
    </row>
    <row r="1784" spans="1:45" x14ac:dyDescent="0.25">
      <c r="A1784" s="1" t="s">
        <v>137</v>
      </c>
      <c r="B1784" s="1" t="s">
        <v>46</v>
      </c>
      <c r="C1784" s="1" t="s">
        <v>11</v>
      </c>
      <c r="D1784" s="1">
        <v>0.3</v>
      </c>
      <c r="E1784" s="1">
        <v>0.3</v>
      </c>
      <c r="F1784" s="1" t="s">
        <v>47</v>
      </c>
      <c r="G1784" s="1">
        <v>2022</v>
      </c>
      <c r="H1784" s="1">
        <v>0</v>
      </c>
      <c r="I1784" s="1">
        <v>0</v>
      </c>
      <c r="J1784" s="1"/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/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/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/>
      <c r="AS1784" s="1"/>
    </row>
    <row r="1785" spans="1:45" x14ac:dyDescent="0.25">
      <c r="A1785" s="1" t="s">
        <v>137</v>
      </c>
      <c r="B1785" s="1" t="s">
        <v>46</v>
      </c>
      <c r="C1785" s="1" t="s">
        <v>11</v>
      </c>
      <c r="D1785" s="1">
        <v>0.3</v>
      </c>
      <c r="E1785" s="1">
        <v>0.3</v>
      </c>
      <c r="F1785" s="1" t="s">
        <v>47</v>
      </c>
      <c r="G1785" s="1">
        <v>2023</v>
      </c>
      <c r="H1785" s="1">
        <v>0</v>
      </c>
      <c r="I1785" s="1">
        <v>0</v>
      </c>
      <c r="J1785" s="1"/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/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/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/>
      <c r="AS1785" s="1"/>
    </row>
    <row r="1786" spans="1:45" x14ac:dyDescent="0.25">
      <c r="A1786" s="1" t="s">
        <v>137</v>
      </c>
      <c r="B1786" s="1" t="s">
        <v>46</v>
      </c>
      <c r="C1786" s="1" t="s">
        <v>11</v>
      </c>
      <c r="D1786" s="1">
        <v>0.3</v>
      </c>
      <c r="E1786" s="1">
        <v>0.3</v>
      </c>
      <c r="F1786" s="1" t="s">
        <v>47</v>
      </c>
      <c r="G1786" s="1">
        <v>2024</v>
      </c>
      <c r="H1786" s="1">
        <v>0</v>
      </c>
      <c r="I1786" s="1">
        <v>0</v>
      </c>
      <c r="J1786" s="1"/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/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/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/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/>
      <c r="AS1786" s="1"/>
    </row>
    <row r="1787" spans="1:45" x14ac:dyDescent="0.25">
      <c r="A1787" s="1" t="s">
        <v>138</v>
      </c>
      <c r="B1787" s="1" t="s">
        <v>76</v>
      </c>
      <c r="C1787" s="1" t="s">
        <v>11</v>
      </c>
      <c r="D1787" s="1">
        <v>0.3</v>
      </c>
      <c r="E1787" s="1">
        <v>0.95</v>
      </c>
      <c r="F1787" s="1" t="s">
        <v>77</v>
      </c>
      <c r="G1787" s="1">
        <v>2008</v>
      </c>
      <c r="H1787" s="1">
        <v>0</v>
      </c>
      <c r="I1787" s="1">
        <v>0</v>
      </c>
      <c r="J1787" s="1" t="s">
        <v>138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/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/>
      <c r="AS1787" s="1"/>
    </row>
    <row r="1788" spans="1:45" x14ac:dyDescent="0.25">
      <c r="A1788" s="1" t="s">
        <v>138</v>
      </c>
      <c r="B1788" s="1" t="s">
        <v>76</v>
      </c>
      <c r="C1788" s="1" t="s">
        <v>11</v>
      </c>
      <c r="D1788" s="1">
        <v>0.3</v>
      </c>
      <c r="E1788" s="1">
        <v>0.95</v>
      </c>
      <c r="F1788" s="1" t="s">
        <v>77</v>
      </c>
      <c r="G1788" s="1">
        <v>2009</v>
      </c>
      <c r="H1788" s="1">
        <v>0</v>
      </c>
      <c r="I1788" s="1">
        <v>0</v>
      </c>
      <c r="J1788" s="1" t="s">
        <v>138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/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/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/>
      <c r="AS1788" s="1"/>
    </row>
    <row r="1789" spans="1:45" x14ac:dyDescent="0.25">
      <c r="A1789" s="1" t="s">
        <v>138</v>
      </c>
      <c r="B1789" s="1" t="s">
        <v>76</v>
      </c>
      <c r="C1789" s="1" t="s">
        <v>11</v>
      </c>
      <c r="D1789" s="1">
        <v>0.3</v>
      </c>
      <c r="E1789" s="1">
        <v>0.95</v>
      </c>
      <c r="F1789" s="1" t="s">
        <v>77</v>
      </c>
      <c r="G1789" s="1">
        <v>2010</v>
      </c>
      <c r="H1789" s="1">
        <v>0</v>
      </c>
      <c r="I1789" s="1">
        <v>0</v>
      </c>
      <c r="J1789" s="1" t="s">
        <v>138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/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/>
      <c r="AS1789" s="1"/>
    </row>
    <row r="1790" spans="1:45" x14ac:dyDescent="0.25">
      <c r="A1790" s="1" t="s">
        <v>138</v>
      </c>
      <c r="B1790" s="1" t="s">
        <v>76</v>
      </c>
      <c r="C1790" s="1" t="s">
        <v>11</v>
      </c>
      <c r="D1790" s="1">
        <v>0.3</v>
      </c>
      <c r="E1790" s="1">
        <v>0.95</v>
      </c>
      <c r="F1790" s="1" t="s">
        <v>77</v>
      </c>
      <c r="G1790" s="1">
        <v>2011</v>
      </c>
      <c r="H1790" s="1">
        <v>0</v>
      </c>
      <c r="I1790" s="1">
        <v>0</v>
      </c>
      <c r="J1790" s="1" t="s">
        <v>138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/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/>
      <c r="AS1790" s="1"/>
    </row>
    <row r="1791" spans="1:45" x14ac:dyDescent="0.25">
      <c r="A1791" s="1" t="s">
        <v>138</v>
      </c>
      <c r="B1791" s="1" t="s">
        <v>76</v>
      </c>
      <c r="C1791" s="1" t="s">
        <v>11</v>
      </c>
      <c r="D1791" s="1">
        <v>0.3</v>
      </c>
      <c r="E1791" s="1">
        <v>0.95</v>
      </c>
      <c r="F1791" s="1" t="s">
        <v>77</v>
      </c>
      <c r="G1791" s="1">
        <v>2012</v>
      </c>
      <c r="H1791" s="1">
        <v>0</v>
      </c>
      <c r="I1791" s="1">
        <v>0</v>
      </c>
      <c r="J1791" s="1" t="s">
        <v>138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/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/>
      <c r="AS1791" s="1"/>
    </row>
    <row r="1792" spans="1:45" x14ac:dyDescent="0.25">
      <c r="A1792" s="1" t="s">
        <v>138</v>
      </c>
      <c r="B1792" s="1" t="s">
        <v>76</v>
      </c>
      <c r="C1792" s="1" t="s">
        <v>11</v>
      </c>
      <c r="D1792" s="1">
        <v>0.3</v>
      </c>
      <c r="E1792" s="1">
        <v>0.95</v>
      </c>
      <c r="F1792" s="1" t="s">
        <v>77</v>
      </c>
      <c r="G1792" s="1">
        <v>2013</v>
      </c>
      <c r="H1792" s="1">
        <v>0</v>
      </c>
      <c r="I1792" s="1">
        <v>0</v>
      </c>
      <c r="J1792" s="1" t="s">
        <v>138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/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/>
      <c r="AS1792" s="1"/>
    </row>
    <row r="1793" spans="1:45" x14ac:dyDescent="0.25">
      <c r="A1793" s="1" t="s">
        <v>138</v>
      </c>
      <c r="B1793" s="1" t="s">
        <v>76</v>
      </c>
      <c r="C1793" s="1" t="s">
        <v>11</v>
      </c>
      <c r="D1793" s="1">
        <v>0.3</v>
      </c>
      <c r="E1793" s="1">
        <v>0.95</v>
      </c>
      <c r="F1793" s="1" t="s">
        <v>77</v>
      </c>
      <c r="G1793" s="1">
        <v>2014</v>
      </c>
      <c r="H1793" s="1">
        <v>0</v>
      </c>
      <c r="I1793" s="1">
        <v>0</v>
      </c>
      <c r="J1793" s="1" t="s">
        <v>138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/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/>
      <c r="AS1793" s="1"/>
    </row>
    <row r="1794" spans="1:45" x14ac:dyDescent="0.25">
      <c r="A1794" s="1" t="s">
        <v>138</v>
      </c>
      <c r="B1794" s="1" t="s">
        <v>76</v>
      </c>
      <c r="C1794" s="1" t="s">
        <v>11</v>
      </c>
      <c r="D1794" s="1">
        <v>0.3</v>
      </c>
      <c r="E1794" s="1">
        <v>0.95</v>
      </c>
      <c r="F1794" s="1" t="s">
        <v>77</v>
      </c>
      <c r="G1794" s="1">
        <v>2015</v>
      </c>
      <c r="H1794" s="1">
        <v>0</v>
      </c>
      <c r="I1794" s="1">
        <v>0</v>
      </c>
      <c r="J1794" s="1" t="s">
        <v>138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/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/>
      <c r="AS1794" s="1"/>
    </row>
    <row r="1795" spans="1:45" x14ac:dyDescent="0.25">
      <c r="A1795" s="1" t="s">
        <v>138</v>
      </c>
      <c r="B1795" s="1" t="s">
        <v>76</v>
      </c>
      <c r="C1795" s="1" t="s">
        <v>11</v>
      </c>
      <c r="D1795" s="1">
        <v>0.3</v>
      </c>
      <c r="E1795" s="1">
        <v>0.95</v>
      </c>
      <c r="F1795" s="1" t="s">
        <v>77</v>
      </c>
      <c r="G1795" s="1">
        <v>2016</v>
      </c>
      <c r="H1795" s="1">
        <v>0</v>
      </c>
      <c r="I1795" s="1">
        <v>0</v>
      </c>
      <c r="J1795" s="1" t="s">
        <v>138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/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/>
      <c r="AS1795" s="1"/>
    </row>
    <row r="1796" spans="1:45" x14ac:dyDescent="0.25">
      <c r="A1796" s="1" t="s">
        <v>138</v>
      </c>
      <c r="B1796" s="1" t="s">
        <v>76</v>
      </c>
      <c r="C1796" s="1" t="s">
        <v>11</v>
      </c>
      <c r="D1796" s="1">
        <v>0.3</v>
      </c>
      <c r="E1796" s="1">
        <v>0.95</v>
      </c>
      <c r="F1796" s="1" t="s">
        <v>77</v>
      </c>
      <c r="G1796" s="1">
        <v>2017</v>
      </c>
      <c r="H1796" s="1">
        <v>0</v>
      </c>
      <c r="I1796" s="1">
        <v>0</v>
      </c>
      <c r="J1796" s="1" t="s">
        <v>138</v>
      </c>
      <c r="K1796" s="1">
        <v>3</v>
      </c>
      <c r="L1796" s="1">
        <v>19</v>
      </c>
      <c r="M1796" s="1">
        <v>26</v>
      </c>
      <c r="N1796" s="1">
        <v>1</v>
      </c>
      <c r="O1796" s="1">
        <v>1</v>
      </c>
      <c r="P1796" s="1">
        <v>58.33</v>
      </c>
      <c r="Q1796" s="1">
        <v>3</v>
      </c>
      <c r="R1796" s="1">
        <v>19</v>
      </c>
      <c r="S1796" s="1">
        <v>26</v>
      </c>
      <c r="T1796" s="1">
        <v>1</v>
      </c>
      <c r="U1796" s="1">
        <v>1</v>
      </c>
      <c r="V1796" s="1">
        <v>4.3846153846153797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/>
      <c r="AS1796" s="1"/>
    </row>
    <row r="1797" spans="1:45" x14ac:dyDescent="0.25">
      <c r="A1797" s="1" t="s">
        <v>138</v>
      </c>
      <c r="B1797" s="1" t="s">
        <v>76</v>
      </c>
      <c r="C1797" s="1" t="s">
        <v>11</v>
      </c>
      <c r="D1797" s="1">
        <v>0.3</v>
      </c>
      <c r="E1797" s="1">
        <v>0.95</v>
      </c>
      <c r="F1797" s="1" t="s">
        <v>77</v>
      </c>
      <c r="G1797" s="1">
        <v>2018</v>
      </c>
      <c r="H1797" s="1">
        <v>0</v>
      </c>
      <c r="I1797" s="1">
        <v>0</v>
      </c>
      <c r="J1797" s="1" t="s">
        <v>138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3</v>
      </c>
      <c r="R1797" s="1">
        <v>19</v>
      </c>
      <c r="S1797" s="1">
        <v>26</v>
      </c>
      <c r="T1797" s="1">
        <v>1</v>
      </c>
      <c r="U1797" s="1">
        <v>1</v>
      </c>
      <c r="V1797" s="1">
        <v>4.3846153846153797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/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/>
      <c r="AS1797" s="1"/>
    </row>
    <row r="1798" spans="1:45" x14ac:dyDescent="0.25">
      <c r="A1798" s="1" t="s">
        <v>138</v>
      </c>
      <c r="B1798" s="1" t="s">
        <v>76</v>
      </c>
      <c r="C1798" s="1" t="s">
        <v>11</v>
      </c>
      <c r="D1798" s="1">
        <v>0.3</v>
      </c>
      <c r="E1798" s="1">
        <v>0.95</v>
      </c>
      <c r="F1798" s="1" t="s">
        <v>77</v>
      </c>
      <c r="G1798" s="1">
        <v>2019</v>
      </c>
      <c r="H1798" s="1">
        <v>0</v>
      </c>
      <c r="I1798" s="1">
        <v>0</v>
      </c>
      <c r="J1798" s="1" t="s">
        <v>138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3</v>
      </c>
      <c r="R1798" s="1">
        <v>19</v>
      </c>
      <c r="S1798" s="1">
        <v>26</v>
      </c>
      <c r="T1798" s="1">
        <v>1</v>
      </c>
      <c r="U1798" s="1">
        <v>1</v>
      </c>
      <c r="V1798" s="1">
        <v>4.3846153846153797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/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/>
      <c r="AS1798" s="1"/>
    </row>
    <row r="1799" spans="1:45" x14ac:dyDescent="0.25">
      <c r="A1799" s="1" t="s">
        <v>138</v>
      </c>
      <c r="B1799" s="1" t="s">
        <v>76</v>
      </c>
      <c r="C1799" s="1" t="s">
        <v>11</v>
      </c>
      <c r="D1799" s="1">
        <v>0.3</v>
      </c>
      <c r="E1799" s="1">
        <v>0.95</v>
      </c>
      <c r="F1799" s="1" t="s">
        <v>77</v>
      </c>
      <c r="G1799" s="1">
        <v>2020</v>
      </c>
      <c r="H1799" s="1">
        <v>0</v>
      </c>
      <c r="I1799" s="1">
        <v>0</v>
      </c>
      <c r="J1799" s="1" t="s">
        <v>138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/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/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/>
      <c r="AS1799" s="1"/>
    </row>
    <row r="1800" spans="1:45" x14ac:dyDescent="0.25">
      <c r="A1800" s="1" t="s">
        <v>138</v>
      </c>
      <c r="B1800" s="1" t="s">
        <v>76</v>
      </c>
      <c r="C1800" s="1" t="s">
        <v>11</v>
      </c>
      <c r="D1800" s="1">
        <v>0.3</v>
      </c>
      <c r="E1800" s="1">
        <v>0.95</v>
      </c>
      <c r="F1800" s="1" t="s">
        <v>77</v>
      </c>
      <c r="G1800" s="1">
        <v>2021</v>
      </c>
      <c r="H1800" s="1">
        <v>0</v>
      </c>
      <c r="I1800" s="1">
        <v>0</v>
      </c>
      <c r="J1800" s="1" t="s">
        <v>138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/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/>
      <c r="AS1800" s="1"/>
    </row>
    <row r="1801" spans="1:45" x14ac:dyDescent="0.25">
      <c r="A1801" s="1" t="s">
        <v>138</v>
      </c>
      <c r="B1801" s="1" t="s">
        <v>76</v>
      </c>
      <c r="C1801" s="1" t="s">
        <v>11</v>
      </c>
      <c r="D1801" s="1">
        <v>0.3</v>
      </c>
      <c r="E1801" s="1">
        <v>0.95</v>
      </c>
      <c r="F1801" s="1" t="s">
        <v>77</v>
      </c>
      <c r="G1801" s="1">
        <v>2022</v>
      </c>
      <c r="H1801" s="1">
        <v>0</v>
      </c>
      <c r="I1801" s="1">
        <v>0</v>
      </c>
      <c r="J1801" s="1" t="s">
        <v>138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/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/>
      <c r="AS1801" s="1"/>
    </row>
    <row r="1802" spans="1:45" x14ac:dyDescent="0.25">
      <c r="A1802" s="1" t="s">
        <v>138</v>
      </c>
      <c r="B1802" s="1" t="s">
        <v>76</v>
      </c>
      <c r="C1802" s="1" t="s">
        <v>11</v>
      </c>
      <c r="D1802" s="1">
        <v>0.3</v>
      </c>
      <c r="E1802" s="1">
        <v>0.95</v>
      </c>
      <c r="F1802" s="1" t="s">
        <v>77</v>
      </c>
      <c r="G1802" s="1">
        <v>2023</v>
      </c>
      <c r="H1802" s="1">
        <v>0</v>
      </c>
      <c r="I1802" s="1">
        <v>0</v>
      </c>
      <c r="J1802" s="1" t="s">
        <v>138</v>
      </c>
      <c r="K1802" s="1">
        <v>3</v>
      </c>
      <c r="L1802" s="1">
        <v>37</v>
      </c>
      <c r="M1802" s="1">
        <v>31</v>
      </c>
      <c r="N1802" s="1">
        <v>2</v>
      </c>
      <c r="O1802" s="1">
        <v>2</v>
      </c>
      <c r="P1802" s="1">
        <v>71.42</v>
      </c>
      <c r="Q1802" s="1">
        <v>3</v>
      </c>
      <c r="R1802" s="1">
        <v>37</v>
      </c>
      <c r="S1802" s="1">
        <v>31</v>
      </c>
      <c r="T1802" s="1">
        <v>2</v>
      </c>
      <c r="U1802" s="1">
        <v>2</v>
      </c>
      <c r="V1802" s="1">
        <v>7.1612903225806397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/>
      <c r="AS1802" s="1"/>
    </row>
    <row r="1803" spans="1:45" x14ac:dyDescent="0.25">
      <c r="A1803" s="1" t="s">
        <v>138</v>
      </c>
      <c r="B1803" s="1" t="s">
        <v>76</v>
      </c>
      <c r="C1803" s="1" t="s">
        <v>11</v>
      </c>
      <c r="D1803" s="1">
        <v>0.3</v>
      </c>
      <c r="E1803" s="1">
        <v>0.95</v>
      </c>
      <c r="F1803" s="1" t="s">
        <v>77</v>
      </c>
      <c r="G1803" s="1">
        <v>2024</v>
      </c>
      <c r="H1803" s="1">
        <v>0</v>
      </c>
      <c r="I1803" s="1">
        <v>0</v>
      </c>
      <c r="J1803" s="1" t="s">
        <v>138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3</v>
      </c>
      <c r="R1803" s="1">
        <v>37</v>
      </c>
      <c r="S1803" s="1">
        <v>31</v>
      </c>
      <c r="T1803" s="1">
        <v>2</v>
      </c>
      <c r="U1803" s="1">
        <v>2</v>
      </c>
      <c r="V1803" s="1">
        <v>7.1612903225806397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/>
      <c r="AS1803" s="1"/>
    </row>
    <row r="1804" spans="1:45" x14ac:dyDescent="0.25">
      <c r="A1804" s="1" t="s">
        <v>139</v>
      </c>
      <c r="B1804" s="1" t="s">
        <v>46</v>
      </c>
      <c r="C1804" s="1" t="s">
        <v>16</v>
      </c>
      <c r="D1804" s="1">
        <v>0.3</v>
      </c>
      <c r="E1804" s="1">
        <v>1.8</v>
      </c>
      <c r="F1804" s="1" t="s">
        <v>47</v>
      </c>
      <c r="G1804" s="1">
        <v>2008</v>
      </c>
      <c r="H1804" s="1">
        <v>0</v>
      </c>
      <c r="I1804" s="1">
        <v>0</v>
      </c>
      <c r="J1804" s="1" t="s">
        <v>344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/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/>
      <c r="AS1804" s="1"/>
    </row>
    <row r="1805" spans="1:45" x14ac:dyDescent="0.25">
      <c r="A1805" s="1" t="s">
        <v>139</v>
      </c>
      <c r="B1805" s="1" t="s">
        <v>46</v>
      </c>
      <c r="C1805" s="1" t="s">
        <v>16</v>
      </c>
      <c r="D1805" s="1">
        <v>0.3</v>
      </c>
      <c r="E1805" s="1">
        <v>1.8</v>
      </c>
      <c r="F1805" s="1" t="s">
        <v>47</v>
      </c>
      <c r="G1805" s="1">
        <v>2009</v>
      </c>
      <c r="H1805" s="1">
        <v>0</v>
      </c>
      <c r="I1805" s="1">
        <v>0</v>
      </c>
      <c r="J1805" s="1" t="s">
        <v>344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/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/>
      <c r="AS1805" s="1"/>
    </row>
    <row r="1806" spans="1:45" x14ac:dyDescent="0.25">
      <c r="A1806" s="1" t="s">
        <v>139</v>
      </c>
      <c r="B1806" s="1" t="s">
        <v>46</v>
      </c>
      <c r="C1806" s="1" t="s">
        <v>16</v>
      </c>
      <c r="D1806" s="1">
        <v>0.3</v>
      </c>
      <c r="E1806" s="1">
        <v>1.8</v>
      </c>
      <c r="F1806" s="1" t="s">
        <v>47</v>
      </c>
      <c r="G1806" s="1">
        <v>2010</v>
      </c>
      <c r="H1806" s="1">
        <v>0</v>
      </c>
      <c r="I1806" s="1">
        <v>0</v>
      </c>
      <c r="J1806" s="1" t="s">
        <v>344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/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/>
      <c r="AS1806" s="1"/>
    </row>
    <row r="1807" spans="1:45" x14ac:dyDescent="0.25">
      <c r="A1807" s="1" t="s">
        <v>139</v>
      </c>
      <c r="B1807" s="1" t="s">
        <v>46</v>
      </c>
      <c r="C1807" s="1" t="s">
        <v>16</v>
      </c>
      <c r="D1807" s="1">
        <v>0.3</v>
      </c>
      <c r="E1807" s="1">
        <v>1.8</v>
      </c>
      <c r="F1807" s="1" t="s">
        <v>47</v>
      </c>
      <c r="G1807" s="1">
        <v>2011</v>
      </c>
      <c r="H1807" s="1">
        <v>0</v>
      </c>
      <c r="I1807" s="1">
        <v>0</v>
      </c>
      <c r="J1807" s="1" t="s">
        <v>344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/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/>
      <c r="AS1807" s="1"/>
    </row>
    <row r="1808" spans="1:45" x14ac:dyDescent="0.25">
      <c r="A1808" s="1" t="s">
        <v>139</v>
      </c>
      <c r="B1808" s="1" t="s">
        <v>46</v>
      </c>
      <c r="C1808" s="1" t="s">
        <v>16</v>
      </c>
      <c r="D1808" s="1">
        <v>0.3</v>
      </c>
      <c r="E1808" s="1">
        <v>1.8</v>
      </c>
      <c r="F1808" s="1" t="s">
        <v>47</v>
      </c>
      <c r="G1808" s="1">
        <v>2012</v>
      </c>
      <c r="H1808" s="1">
        <v>0</v>
      </c>
      <c r="I1808" s="1">
        <v>0</v>
      </c>
      <c r="J1808" s="1" t="s">
        <v>344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/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/>
      <c r="AS1808" s="1"/>
    </row>
    <row r="1809" spans="1:45" x14ac:dyDescent="0.25">
      <c r="A1809" s="1" t="s">
        <v>139</v>
      </c>
      <c r="B1809" s="1" t="s">
        <v>46</v>
      </c>
      <c r="C1809" s="1" t="s">
        <v>16</v>
      </c>
      <c r="D1809" s="1">
        <v>0.3</v>
      </c>
      <c r="E1809" s="1">
        <v>1.8</v>
      </c>
      <c r="F1809" s="1" t="s">
        <v>47</v>
      </c>
      <c r="G1809" s="1">
        <v>2013</v>
      </c>
      <c r="H1809" s="1">
        <v>0</v>
      </c>
      <c r="I1809" s="1">
        <v>0</v>
      </c>
      <c r="J1809" s="1" t="s">
        <v>344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/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/>
      <c r="AS1809" s="1"/>
    </row>
    <row r="1810" spans="1:45" x14ac:dyDescent="0.25">
      <c r="A1810" s="1" t="s">
        <v>139</v>
      </c>
      <c r="B1810" s="1" t="s">
        <v>46</v>
      </c>
      <c r="C1810" s="1" t="s">
        <v>16</v>
      </c>
      <c r="D1810" s="1">
        <v>0.3</v>
      </c>
      <c r="E1810" s="1">
        <v>1.8</v>
      </c>
      <c r="F1810" s="1" t="s">
        <v>47</v>
      </c>
      <c r="G1810" s="1">
        <v>2014</v>
      </c>
      <c r="H1810" s="1">
        <v>0</v>
      </c>
      <c r="I1810" s="1">
        <v>0</v>
      </c>
      <c r="J1810" s="1" t="s">
        <v>344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/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/>
      <c r="AS1810" s="1"/>
    </row>
    <row r="1811" spans="1:45" x14ac:dyDescent="0.25">
      <c r="A1811" s="1" t="s">
        <v>139</v>
      </c>
      <c r="B1811" s="1" t="s">
        <v>46</v>
      </c>
      <c r="C1811" s="1" t="s">
        <v>16</v>
      </c>
      <c r="D1811" s="1">
        <v>0.3</v>
      </c>
      <c r="E1811" s="1">
        <v>1.8</v>
      </c>
      <c r="F1811" s="1" t="s">
        <v>47</v>
      </c>
      <c r="G1811" s="1">
        <v>2015</v>
      </c>
      <c r="H1811" s="1">
        <v>0</v>
      </c>
      <c r="I1811" s="1">
        <v>0</v>
      </c>
      <c r="J1811" s="1" t="s">
        <v>344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/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/>
      <c r="AS1811" s="1"/>
    </row>
    <row r="1812" spans="1:45" x14ac:dyDescent="0.25">
      <c r="A1812" s="1" t="s">
        <v>139</v>
      </c>
      <c r="B1812" s="1" t="s">
        <v>46</v>
      </c>
      <c r="C1812" s="1" t="s">
        <v>16</v>
      </c>
      <c r="D1812" s="1">
        <v>0.3</v>
      </c>
      <c r="E1812" s="1">
        <v>1.8</v>
      </c>
      <c r="F1812" s="1" t="s">
        <v>47</v>
      </c>
      <c r="G1812" s="1">
        <v>2016</v>
      </c>
      <c r="H1812" s="1">
        <v>0</v>
      </c>
      <c r="I1812" s="1">
        <v>0</v>
      </c>
      <c r="J1812" s="1" t="s">
        <v>344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/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/>
      <c r="AS1812" s="1"/>
    </row>
    <row r="1813" spans="1:45" x14ac:dyDescent="0.25">
      <c r="A1813" s="1" t="s">
        <v>139</v>
      </c>
      <c r="B1813" s="1" t="s">
        <v>46</v>
      </c>
      <c r="C1813" s="1" t="s">
        <v>16</v>
      </c>
      <c r="D1813" s="1">
        <v>0.3</v>
      </c>
      <c r="E1813" s="1">
        <v>1.8</v>
      </c>
      <c r="F1813" s="1" t="s">
        <v>47</v>
      </c>
      <c r="G1813" s="1">
        <v>2017</v>
      </c>
      <c r="H1813" s="1">
        <v>0</v>
      </c>
      <c r="I1813" s="1">
        <v>0</v>
      </c>
      <c r="J1813" s="1" t="s">
        <v>344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/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/>
      <c r="AS1813" s="1"/>
    </row>
    <row r="1814" spans="1:45" x14ac:dyDescent="0.25">
      <c r="A1814" s="1" t="s">
        <v>139</v>
      </c>
      <c r="B1814" s="1" t="s">
        <v>46</v>
      </c>
      <c r="C1814" s="1" t="s">
        <v>16</v>
      </c>
      <c r="D1814" s="1">
        <v>0.3</v>
      </c>
      <c r="E1814" s="1">
        <v>1.8</v>
      </c>
      <c r="F1814" s="1" t="s">
        <v>47</v>
      </c>
      <c r="G1814" s="1">
        <v>2018</v>
      </c>
      <c r="H1814" s="1">
        <v>0</v>
      </c>
      <c r="I1814" s="1">
        <v>0</v>
      </c>
      <c r="J1814" s="1" t="s">
        <v>344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/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/>
      <c r="AS1814" s="1"/>
    </row>
    <row r="1815" spans="1:45" x14ac:dyDescent="0.25">
      <c r="A1815" s="1" t="s">
        <v>139</v>
      </c>
      <c r="B1815" s="1" t="s">
        <v>46</v>
      </c>
      <c r="C1815" s="1" t="s">
        <v>16</v>
      </c>
      <c r="D1815" s="1">
        <v>0.3</v>
      </c>
      <c r="E1815" s="1">
        <v>1.8</v>
      </c>
      <c r="F1815" s="1" t="s">
        <v>47</v>
      </c>
      <c r="G1815" s="1">
        <v>2019</v>
      </c>
      <c r="H1815" s="1">
        <v>0</v>
      </c>
      <c r="I1815" s="1">
        <v>0</v>
      </c>
      <c r="J1815" s="1" t="s">
        <v>344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/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/>
      <c r="AS1815" s="1"/>
    </row>
    <row r="1816" spans="1:45" x14ac:dyDescent="0.25">
      <c r="A1816" s="1" t="s">
        <v>139</v>
      </c>
      <c r="B1816" s="1" t="s">
        <v>46</v>
      </c>
      <c r="C1816" s="1" t="s">
        <v>16</v>
      </c>
      <c r="D1816" s="1">
        <v>0.3</v>
      </c>
      <c r="E1816" s="1">
        <v>1.8</v>
      </c>
      <c r="F1816" s="1" t="s">
        <v>47</v>
      </c>
      <c r="G1816" s="1">
        <v>2020</v>
      </c>
      <c r="H1816" s="1">
        <v>0</v>
      </c>
      <c r="I1816" s="1">
        <v>0</v>
      </c>
      <c r="J1816" s="1" t="s">
        <v>344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/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/>
      <c r="AS1816" s="1"/>
    </row>
    <row r="1817" spans="1:45" x14ac:dyDescent="0.25">
      <c r="A1817" s="1" t="s">
        <v>139</v>
      </c>
      <c r="B1817" s="1" t="s">
        <v>46</v>
      </c>
      <c r="C1817" s="1" t="s">
        <v>16</v>
      </c>
      <c r="D1817" s="1">
        <v>0.3</v>
      </c>
      <c r="E1817" s="1">
        <v>1.8</v>
      </c>
      <c r="F1817" s="1" t="s">
        <v>47</v>
      </c>
      <c r="G1817" s="1">
        <v>2021</v>
      </c>
      <c r="H1817" s="1">
        <v>0</v>
      </c>
      <c r="I1817" s="1">
        <v>0</v>
      </c>
      <c r="J1817" s="1" t="s">
        <v>344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/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/>
      <c r="AS1817" s="1"/>
    </row>
    <row r="1818" spans="1:45" x14ac:dyDescent="0.25">
      <c r="A1818" s="1" t="s">
        <v>139</v>
      </c>
      <c r="B1818" s="1" t="s">
        <v>46</v>
      </c>
      <c r="C1818" s="1" t="s">
        <v>16</v>
      </c>
      <c r="D1818" s="1">
        <v>0.3</v>
      </c>
      <c r="E1818" s="1">
        <v>1.8</v>
      </c>
      <c r="F1818" s="1" t="s">
        <v>47</v>
      </c>
      <c r="G1818" s="1">
        <v>2022</v>
      </c>
      <c r="H1818" s="1">
        <v>0</v>
      </c>
      <c r="I1818" s="1">
        <v>0</v>
      </c>
      <c r="J1818" s="1" t="s">
        <v>344</v>
      </c>
      <c r="K1818" s="1">
        <v>4</v>
      </c>
      <c r="L1818" s="1">
        <v>5</v>
      </c>
      <c r="M1818" s="1">
        <v>13</v>
      </c>
      <c r="N1818" s="1">
        <v>0</v>
      </c>
      <c r="O1818" s="1">
        <v>0</v>
      </c>
      <c r="P1818" s="1">
        <v>41.664999999999999</v>
      </c>
      <c r="Q1818" s="1">
        <v>4</v>
      </c>
      <c r="R1818" s="1">
        <v>5</v>
      </c>
      <c r="S1818" s="1">
        <v>13</v>
      </c>
      <c r="T1818" s="1">
        <v>0</v>
      </c>
      <c r="U1818" s="1">
        <v>0</v>
      </c>
      <c r="V1818" s="1">
        <v>2.3076923076922999</v>
      </c>
      <c r="W1818" s="1">
        <v>5</v>
      </c>
      <c r="X1818" s="1">
        <v>107</v>
      </c>
      <c r="Y1818" s="1">
        <v>0</v>
      </c>
      <c r="Z1818" s="1">
        <v>164</v>
      </c>
      <c r="AA1818" s="1">
        <v>3</v>
      </c>
      <c r="AB1818" s="1">
        <v>39</v>
      </c>
      <c r="AC1818" s="1">
        <v>20</v>
      </c>
      <c r="AD1818" s="1">
        <v>6</v>
      </c>
      <c r="AE1818" s="1">
        <v>3</v>
      </c>
      <c r="AF1818" s="1">
        <v>0</v>
      </c>
      <c r="AG1818" s="1">
        <v>9.1300000000000008</v>
      </c>
      <c r="AH1818" s="1">
        <v>5</v>
      </c>
      <c r="AI1818" s="1">
        <v>107</v>
      </c>
      <c r="AJ1818" s="1">
        <v>0</v>
      </c>
      <c r="AK1818" s="1">
        <v>164</v>
      </c>
      <c r="AL1818" s="1">
        <v>3</v>
      </c>
      <c r="AM1818" s="1">
        <v>39</v>
      </c>
      <c r="AN1818" s="1">
        <v>20</v>
      </c>
      <c r="AO1818" s="1">
        <v>6</v>
      </c>
      <c r="AP1818" s="1">
        <v>3</v>
      </c>
      <c r="AQ1818" s="1">
        <v>0</v>
      </c>
      <c r="AR1818" s="1">
        <v>9.1962616822429908</v>
      </c>
      <c r="AS1818" s="1">
        <v>9.1962616822429908</v>
      </c>
    </row>
    <row r="1819" spans="1:45" x14ac:dyDescent="0.25">
      <c r="A1819" s="1" t="s">
        <v>139</v>
      </c>
      <c r="B1819" s="1" t="s">
        <v>46</v>
      </c>
      <c r="C1819" s="1" t="s">
        <v>16</v>
      </c>
      <c r="D1819" s="1">
        <v>0.3</v>
      </c>
      <c r="E1819" s="1">
        <v>1.8</v>
      </c>
      <c r="F1819" s="1" t="s">
        <v>47</v>
      </c>
      <c r="G1819" s="1">
        <v>2023</v>
      </c>
      <c r="H1819" s="1">
        <v>0</v>
      </c>
      <c r="I1819" s="1">
        <v>0</v>
      </c>
      <c r="J1819" s="1" t="s">
        <v>344</v>
      </c>
      <c r="K1819" s="1">
        <v>2</v>
      </c>
      <c r="L1819" s="1">
        <v>3</v>
      </c>
      <c r="M1819" s="1">
        <v>2</v>
      </c>
      <c r="N1819" s="1">
        <v>0</v>
      </c>
      <c r="O1819" s="1">
        <v>0</v>
      </c>
      <c r="P1819" s="1">
        <v>150</v>
      </c>
      <c r="Q1819" s="1">
        <v>6</v>
      </c>
      <c r="R1819" s="1">
        <v>8</v>
      </c>
      <c r="S1819" s="1">
        <v>15</v>
      </c>
      <c r="T1819" s="1">
        <v>0</v>
      </c>
      <c r="U1819" s="1">
        <v>0</v>
      </c>
      <c r="V1819" s="1">
        <v>3.2</v>
      </c>
      <c r="W1819" s="1">
        <v>5</v>
      </c>
      <c r="X1819" s="1">
        <v>96</v>
      </c>
      <c r="Y1819" s="1">
        <v>0</v>
      </c>
      <c r="Z1819" s="1">
        <v>146</v>
      </c>
      <c r="AA1819" s="1">
        <v>5</v>
      </c>
      <c r="AB1819" s="1">
        <v>33</v>
      </c>
      <c r="AC1819" s="1">
        <v>18</v>
      </c>
      <c r="AD1819" s="1">
        <v>1</v>
      </c>
      <c r="AE1819" s="1">
        <v>7</v>
      </c>
      <c r="AF1819" s="1">
        <v>4</v>
      </c>
      <c r="AG1819" s="1">
        <v>10.66</v>
      </c>
      <c r="AH1819" s="1">
        <v>10</v>
      </c>
      <c r="AI1819" s="1">
        <v>203</v>
      </c>
      <c r="AJ1819" s="1">
        <v>0</v>
      </c>
      <c r="AK1819" s="1">
        <v>310</v>
      </c>
      <c r="AL1819" s="1">
        <v>8</v>
      </c>
      <c r="AM1819" s="1">
        <v>72</v>
      </c>
      <c r="AN1819" s="1">
        <v>38</v>
      </c>
      <c r="AO1819" s="1">
        <v>7</v>
      </c>
      <c r="AP1819" s="1">
        <v>10</v>
      </c>
      <c r="AQ1819" s="1">
        <v>4</v>
      </c>
      <c r="AR1819" s="1">
        <v>9.125</v>
      </c>
      <c r="AS1819" s="1">
        <v>9.1625615763546797</v>
      </c>
    </row>
    <row r="1820" spans="1:45" x14ac:dyDescent="0.25">
      <c r="A1820" s="1" t="s">
        <v>139</v>
      </c>
      <c r="B1820" s="1" t="s">
        <v>46</v>
      </c>
      <c r="C1820" s="1" t="s">
        <v>16</v>
      </c>
      <c r="D1820" s="1">
        <v>0.3</v>
      </c>
      <c r="E1820" s="1">
        <v>1.8</v>
      </c>
      <c r="F1820" s="1" t="s">
        <v>47</v>
      </c>
      <c r="G1820" s="1">
        <v>2024</v>
      </c>
      <c r="H1820" s="1">
        <v>0</v>
      </c>
      <c r="I1820" s="1">
        <v>0</v>
      </c>
      <c r="J1820" s="1" t="s">
        <v>344</v>
      </c>
      <c r="K1820" s="1">
        <v>2</v>
      </c>
      <c r="L1820" s="1">
        <v>1</v>
      </c>
      <c r="M1820" s="1">
        <v>1</v>
      </c>
      <c r="N1820" s="1">
        <v>0</v>
      </c>
      <c r="O1820" s="1">
        <v>0</v>
      </c>
      <c r="P1820" s="1">
        <v>100</v>
      </c>
      <c r="Q1820" s="1">
        <v>8</v>
      </c>
      <c r="R1820" s="1">
        <v>9</v>
      </c>
      <c r="S1820" s="1">
        <v>16</v>
      </c>
      <c r="T1820" s="1">
        <v>0</v>
      </c>
      <c r="U1820" s="1">
        <v>0</v>
      </c>
      <c r="V1820" s="1">
        <v>3.375</v>
      </c>
      <c r="W1820" s="1">
        <v>7</v>
      </c>
      <c r="X1820" s="1">
        <v>138</v>
      </c>
      <c r="Y1820" s="1">
        <v>0</v>
      </c>
      <c r="Z1820" s="1">
        <v>219</v>
      </c>
      <c r="AA1820" s="1">
        <v>9</v>
      </c>
      <c r="AB1820" s="1">
        <v>58</v>
      </c>
      <c r="AC1820" s="1">
        <v>24</v>
      </c>
      <c r="AD1820" s="1">
        <v>10</v>
      </c>
      <c r="AE1820" s="1">
        <v>8</v>
      </c>
      <c r="AF1820" s="1">
        <v>4</v>
      </c>
      <c r="AG1820" s="1">
        <v>10.5</v>
      </c>
      <c r="AH1820" s="1">
        <v>17</v>
      </c>
      <c r="AI1820" s="1">
        <v>341</v>
      </c>
      <c r="AJ1820" s="1">
        <v>0</v>
      </c>
      <c r="AK1820" s="1">
        <v>529</v>
      </c>
      <c r="AL1820" s="1">
        <v>17</v>
      </c>
      <c r="AM1820" s="1">
        <v>130</v>
      </c>
      <c r="AN1820" s="1">
        <v>62</v>
      </c>
      <c r="AO1820" s="1">
        <v>17</v>
      </c>
      <c r="AP1820" s="1">
        <v>18</v>
      </c>
      <c r="AQ1820" s="1">
        <v>8</v>
      </c>
      <c r="AR1820" s="1">
        <v>9.5217391304347796</v>
      </c>
      <c r="AS1820" s="1">
        <v>9.3079178885630505</v>
      </c>
    </row>
    <row r="1821" spans="1:45" x14ac:dyDescent="0.25">
      <c r="A1821" s="1" t="s">
        <v>140</v>
      </c>
      <c r="B1821" s="1" t="s">
        <v>10</v>
      </c>
      <c r="C1821" s="1" t="s">
        <v>16</v>
      </c>
      <c r="D1821" s="1">
        <v>0.3</v>
      </c>
      <c r="E1821" s="1">
        <v>6</v>
      </c>
      <c r="F1821" s="1" t="s">
        <v>13</v>
      </c>
      <c r="G1821" s="1">
        <v>2008</v>
      </c>
      <c r="H1821" s="1">
        <v>0</v>
      </c>
      <c r="I1821" s="1">
        <v>0</v>
      </c>
      <c r="J1821" s="1" t="s">
        <v>140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/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/>
      <c r="AS1821" s="1"/>
    </row>
    <row r="1822" spans="1:45" x14ac:dyDescent="0.25">
      <c r="A1822" s="1" t="s">
        <v>140</v>
      </c>
      <c r="B1822" s="1" t="s">
        <v>10</v>
      </c>
      <c r="C1822" s="1" t="s">
        <v>16</v>
      </c>
      <c r="D1822" s="1">
        <v>0.3</v>
      </c>
      <c r="E1822" s="1">
        <v>6</v>
      </c>
      <c r="F1822" s="1" t="s">
        <v>13</v>
      </c>
      <c r="G1822" s="1">
        <v>2009</v>
      </c>
      <c r="H1822" s="1">
        <v>0</v>
      </c>
      <c r="I1822" s="1">
        <v>0</v>
      </c>
      <c r="J1822" s="1" t="s">
        <v>140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/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/>
      <c r="AS1822" s="1"/>
    </row>
    <row r="1823" spans="1:45" x14ac:dyDescent="0.25">
      <c r="A1823" s="1" t="s">
        <v>140</v>
      </c>
      <c r="B1823" s="1" t="s">
        <v>10</v>
      </c>
      <c r="C1823" s="1" t="s">
        <v>16</v>
      </c>
      <c r="D1823" s="1">
        <v>0.3</v>
      </c>
      <c r="E1823" s="1">
        <v>6</v>
      </c>
      <c r="F1823" s="1" t="s">
        <v>13</v>
      </c>
      <c r="G1823" s="1">
        <v>2010</v>
      </c>
      <c r="H1823" s="1">
        <v>0</v>
      </c>
      <c r="I1823" s="1">
        <v>0</v>
      </c>
      <c r="J1823" s="1" t="s">
        <v>140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/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/>
      <c r="AS1823" s="1"/>
    </row>
    <row r="1824" spans="1:45" x14ac:dyDescent="0.25">
      <c r="A1824" s="1" t="s">
        <v>140</v>
      </c>
      <c r="B1824" s="1" t="s">
        <v>10</v>
      </c>
      <c r="C1824" s="1" t="s">
        <v>16</v>
      </c>
      <c r="D1824" s="1">
        <v>0.3</v>
      </c>
      <c r="E1824" s="1">
        <v>6</v>
      </c>
      <c r="F1824" s="1" t="s">
        <v>13</v>
      </c>
      <c r="G1824" s="1">
        <v>2011</v>
      </c>
      <c r="H1824" s="1">
        <v>0</v>
      </c>
      <c r="I1824" s="1">
        <v>0</v>
      </c>
      <c r="J1824" s="1" t="s">
        <v>140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/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/>
      <c r="AS1824" s="1"/>
    </row>
    <row r="1825" spans="1:45" x14ac:dyDescent="0.25">
      <c r="A1825" s="1" t="s">
        <v>140</v>
      </c>
      <c r="B1825" s="1" t="s">
        <v>10</v>
      </c>
      <c r="C1825" s="1" t="s">
        <v>16</v>
      </c>
      <c r="D1825" s="1">
        <v>0.3</v>
      </c>
      <c r="E1825" s="1">
        <v>6</v>
      </c>
      <c r="F1825" s="1" t="s">
        <v>13</v>
      </c>
      <c r="G1825" s="1">
        <v>2012</v>
      </c>
      <c r="H1825" s="1">
        <v>0</v>
      </c>
      <c r="I1825" s="1">
        <v>0</v>
      </c>
      <c r="J1825" s="1" t="s">
        <v>140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/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/>
      <c r="AS1825" s="1"/>
    </row>
    <row r="1826" spans="1:45" x14ac:dyDescent="0.25">
      <c r="A1826" s="1" t="s">
        <v>140</v>
      </c>
      <c r="B1826" s="1" t="s">
        <v>10</v>
      </c>
      <c r="C1826" s="1" t="s">
        <v>16</v>
      </c>
      <c r="D1826" s="1">
        <v>0.3</v>
      </c>
      <c r="E1826" s="1">
        <v>6</v>
      </c>
      <c r="F1826" s="1" t="s">
        <v>13</v>
      </c>
      <c r="G1826" s="1">
        <v>2013</v>
      </c>
      <c r="H1826" s="1">
        <v>0</v>
      </c>
      <c r="I1826" s="1">
        <v>0</v>
      </c>
      <c r="J1826" s="1" t="s">
        <v>140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/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/>
      <c r="AS1826" s="1"/>
    </row>
    <row r="1827" spans="1:45" x14ac:dyDescent="0.25">
      <c r="A1827" s="1" t="s">
        <v>140</v>
      </c>
      <c r="B1827" s="1" t="s">
        <v>10</v>
      </c>
      <c r="C1827" s="1" t="s">
        <v>16</v>
      </c>
      <c r="D1827" s="1">
        <v>0.3</v>
      </c>
      <c r="E1827" s="1">
        <v>6</v>
      </c>
      <c r="F1827" s="1" t="s">
        <v>13</v>
      </c>
      <c r="G1827" s="1">
        <v>2014</v>
      </c>
      <c r="H1827" s="1">
        <v>0</v>
      </c>
      <c r="I1827" s="1">
        <v>0</v>
      </c>
      <c r="J1827" s="1" t="s">
        <v>140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/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/>
      <c r="AS1827" s="1"/>
    </row>
    <row r="1828" spans="1:45" x14ac:dyDescent="0.25">
      <c r="A1828" s="1" t="s">
        <v>140</v>
      </c>
      <c r="B1828" s="1" t="s">
        <v>10</v>
      </c>
      <c r="C1828" s="1" t="s">
        <v>16</v>
      </c>
      <c r="D1828" s="1">
        <v>0.3</v>
      </c>
      <c r="E1828" s="1">
        <v>6</v>
      </c>
      <c r="F1828" s="1" t="s">
        <v>13</v>
      </c>
      <c r="G1828" s="1">
        <v>2015</v>
      </c>
      <c r="H1828" s="1">
        <v>0</v>
      </c>
      <c r="I1828" s="1">
        <v>0</v>
      </c>
      <c r="J1828" s="1" t="s">
        <v>140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/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/>
      <c r="AS1828" s="1"/>
    </row>
    <row r="1829" spans="1:45" x14ac:dyDescent="0.25">
      <c r="A1829" s="1" t="s">
        <v>140</v>
      </c>
      <c r="B1829" s="1" t="s">
        <v>10</v>
      </c>
      <c r="C1829" s="1" t="s">
        <v>16</v>
      </c>
      <c r="D1829" s="1">
        <v>0.3</v>
      </c>
      <c r="E1829" s="1">
        <v>6</v>
      </c>
      <c r="F1829" s="1" t="s">
        <v>13</v>
      </c>
      <c r="G1829" s="1">
        <v>2016</v>
      </c>
      <c r="H1829" s="1">
        <v>0</v>
      </c>
      <c r="I1829" s="1">
        <v>0</v>
      </c>
      <c r="J1829" s="1" t="s">
        <v>140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/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/>
      <c r="AS1829" s="1"/>
    </row>
    <row r="1830" spans="1:45" x14ac:dyDescent="0.25">
      <c r="A1830" s="1" t="s">
        <v>140</v>
      </c>
      <c r="B1830" s="1" t="s">
        <v>10</v>
      </c>
      <c r="C1830" s="1" t="s">
        <v>16</v>
      </c>
      <c r="D1830" s="1">
        <v>0.3</v>
      </c>
      <c r="E1830" s="1">
        <v>6</v>
      </c>
      <c r="F1830" s="1" t="s">
        <v>13</v>
      </c>
      <c r="G1830" s="1">
        <v>2017</v>
      </c>
      <c r="H1830" s="1">
        <v>0</v>
      </c>
      <c r="I1830" s="1">
        <v>0</v>
      </c>
      <c r="J1830" s="1" t="s">
        <v>140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/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/>
      <c r="AS1830" s="1"/>
    </row>
    <row r="1831" spans="1:45" x14ac:dyDescent="0.25">
      <c r="A1831" s="1" t="s">
        <v>140</v>
      </c>
      <c r="B1831" s="1" t="s">
        <v>10</v>
      </c>
      <c r="C1831" s="1" t="s">
        <v>16</v>
      </c>
      <c r="D1831" s="1">
        <v>0.3</v>
      </c>
      <c r="E1831" s="1">
        <v>6</v>
      </c>
      <c r="F1831" s="1" t="s">
        <v>13</v>
      </c>
      <c r="G1831" s="1">
        <v>2018</v>
      </c>
      <c r="H1831" s="1">
        <v>0</v>
      </c>
      <c r="I1831" s="1">
        <v>0</v>
      </c>
      <c r="J1831" s="1" t="s">
        <v>140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/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/>
      <c r="AS1831" s="1"/>
    </row>
    <row r="1832" spans="1:45" x14ac:dyDescent="0.25">
      <c r="A1832" s="1" t="s">
        <v>140</v>
      </c>
      <c r="B1832" s="1" t="s">
        <v>10</v>
      </c>
      <c r="C1832" s="1" t="s">
        <v>16</v>
      </c>
      <c r="D1832" s="1">
        <v>0.3</v>
      </c>
      <c r="E1832" s="1">
        <v>6</v>
      </c>
      <c r="F1832" s="1" t="s">
        <v>13</v>
      </c>
      <c r="G1832" s="1">
        <v>2019</v>
      </c>
      <c r="H1832" s="1">
        <v>0</v>
      </c>
      <c r="I1832" s="1">
        <v>0</v>
      </c>
      <c r="J1832" s="1" t="s">
        <v>140</v>
      </c>
      <c r="K1832" s="1">
        <v>1</v>
      </c>
      <c r="L1832" s="1">
        <v>5</v>
      </c>
      <c r="M1832" s="1">
        <v>4</v>
      </c>
      <c r="N1832" s="1">
        <v>0</v>
      </c>
      <c r="O1832" s="1">
        <v>0</v>
      </c>
      <c r="P1832" s="1">
        <v>125</v>
      </c>
      <c r="Q1832" s="1">
        <v>1</v>
      </c>
      <c r="R1832" s="1">
        <v>5</v>
      </c>
      <c r="S1832" s="1">
        <v>4</v>
      </c>
      <c r="T1832" s="1">
        <v>0</v>
      </c>
      <c r="U1832" s="1">
        <v>0</v>
      </c>
      <c r="V1832" s="1">
        <v>7.5</v>
      </c>
      <c r="W1832" s="1">
        <v>1</v>
      </c>
      <c r="X1832" s="1">
        <v>24</v>
      </c>
      <c r="Y1832" s="1">
        <v>0</v>
      </c>
      <c r="Z1832" s="1">
        <v>42</v>
      </c>
      <c r="AA1832" s="1">
        <v>0</v>
      </c>
      <c r="AB1832" s="1">
        <v>8</v>
      </c>
      <c r="AC1832" s="1">
        <v>3</v>
      </c>
      <c r="AD1832" s="1">
        <v>2</v>
      </c>
      <c r="AE1832" s="1">
        <v>1</v>
      </c>
      <c r="AF1832" s="1">
        <v>2</v>
      </c>
      <c r="AG1832" s="1">
        <v>10.5</v>
      </c>
      <c r="AH1832" s="1">
        <v>1</v>
      </c>
      <c r="AI1832" s="1">
        <v>24</v>
      </c>
      <c r="AJ1832" s="1">
        <v>0</v>
      </c>
      <c r="AK1832" s="1">
        <v>42</v>
      </c>
      <c r="AL1832" s="1">
        <v>0</v>
      </c>
      <c r="AM1832" s="1">
        <v>8</v>
      </c>
      <c r="AN1832" s="1">
        <v>3</v>
      </c>
      <c r="AO1832" s="1">
        <v>2</v>
      </c>
      <c r="AP1832" s="1">
        <v>1</v>
      </c>
      <c r="AQ1832" s="1">
        <v>2</v>
      </c>
      <c r="AR1832" s="1">
        <v>10.5</v>
      </c>
      <c r="AS1832" s="1">
        <v>10.5</v>
      </c>
    </row>
    <row r="1833" spans="1:45" x14ac:dyDescent="0.25">
      <c r="A1833" s="1" t="s">
        <v>140</v>
      </c>
      <c r="B1833" s="1" t="s">
        <v>10</v>
      </c>
      <c r="C1833" s="1" t="s">
        <v>16</v>
      </c>
      <c r="D1833" s="1">
        <v>0.3</v>
      </c>
      <c r="E1833" s="1">
        <v>6</v>
      </c>
      <c r="F1833" s="1" t="s">
        <v>13</v>
      </c>
      <c r="G1833" s="1">
        <v>2020</v>
      </c>
      <c r="H1833" s="1">
        <v>0</v>
      </c>
      <c r="I1833" s="1">
        <v>0</v>
      </c>
      <c r="J1833" s="1" t="s">
        <v>140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1</v>
      </c>
      <c r="R1833" s="1">
        <v>5</v>
      </c>
      <c r="S1833" s="1">
        <v>4</v>
      </c>
      <c r="T1833" s="1">
        <v>0</v>
      </c>
      <c r="U1833" s="1">
        <v>0</v>
      </c>
      <c r="V1833" s="1">
        <v>7.5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24</v>
      </c>
      <c r="AJ1833" s="1">
        <v>0</v>
      </c>
      <c r="AK1833" s="1">
        <v>42</v>
      </c>
      <c r="AL1833" s="1">
        <v>0</v>
      </c>
      <c r="AM1833" s="1">
        <v>8</v>
      </c>
      <c r="AN1833" s="1">
        <v>3</v>
      </c>
      <c r="AO1833" s="1">
        <v>2</v>
      </c>
      <c r="AP1833" s="1">
        <v>1</v>
      </c>
      <c r="AQ1833" s="1">
        <v>2</v>
      </c>
      <c r="AR1833" s="1"/>
      <c r="AS1833" s="1">
        <v>10.5</v>
      </c>
    </row>
    <row r="1834" spans="1:45" x14ac:dyDescent="0.25">
      <c r="A1834" s="1" t="s">
        <v>140</v>
      </c>
      <c r="B1834" s="1" t="s">
        <v>10</v>
      </c>
      <c r="C1834" s="1" t="s">
        <v>16</v>
      </c>
      <c r="D1834" s="1">
        <v>0.3</v>
      </c>
      <c r="E1834" s="1">
        <v>6</v>
      </c>
      <c r="F1834" s="1" t="s">
        <v>13</v>
      </c>
      <c r="G1834" s="1">
        <v>2021</v>
      </c>
      <c r="H1834" s="1">
        <v>0</v>
      </c>
      <c r="I1834" s="1">
        <v>0</v>
      </c>
      <c r="J1834" s="1" t="s">
        <v>140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1</v>
      </c>
      <c r="R1834" s="1">
        <v>5</v>
      </c>
      <c r="S1834" s="1">
        <v>4</v>
      </c>
      <c r="T1834" s="1">
        <v>0</v>
      </c>
      <c r="U1834" s="1">
        <v>0</v>
      </c>
      <c r="V1834" s="1">
        <v>7.5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24</v>
      </c>
      <c r="AJ1834" s="1">
        <v>0</v>
      </c>
      <c r="AK1834" s="1">
        <v>42</v>
      </c>
      <c r="AL1834" s="1">
        <v>0</v>
      </c>
      <c r="AM1834" s="1">
        <v>8</v>
      </c>
      <c r="AN1834" s="1">
        <v>3</v>
      </c>
      <c r="AO1834" s="1">
        <v>2</v>
      </c>
      <c r="AP1834" s="1">
        <v>1</v>
      </c>
      <c r="AQ1834" s="1">
        <v>2</v>
      </c>
      <c r="AR1834" s="1"/>
      <c r="AS1834" s="1">
        <v>10.5</v>
      </c>
    </row>
    <row r="1835" spans="1:45" x14ac:dyDescent="0.25">
      <c r="A1835" s="1" t="s">
        <v>140</v>
      </c>
      <c r="B1835" s="1" t="s">
        <v>10</v>
      </c>
      <c r="C1835" s="1" t="s">
        <v>16</v>
      </c>
      <c r="D1835" s="1">
        <v>0.3</v>
      </c>
      <c r="E1835" s="1">
        <v>6</v>
      </c>
      <c r="F1835" s="1" t="s">
        <v>13</v>
      </c>
      <c r="G1835" s="1">
        <v>2022</v>
      </c>
      <c r="H1835" s="1">
        <v>0</v>
      </c>
      <c r="I1835" s="1">
        <v>0</v>
      </c>
      <c r="J1835" s="1" t="s">
        <v>140</v>
      </c>
      <c r="K1835" s="1">
        <v>1</v>
      </c>
      <c r="L1835" s="1">
        <v>7</v>
      </c>
      <c r="M1835" s="1">
        <v>6</v>
      </c>
      <c r="N1835" s="1">
        <v>1</v>
      </c>
      <c r="O1835" s="1">
        <v>0</v>
      </c>
      <c r="P1835" s="1">
        <v>116.66</v>
      </c>
      <c r="Q1835" s="1">
        <v>1</v>
      </c>
      <c r="R1835" s="1">
        <v>7</v>
      </c>
      <c r="S1835" s="1">
        <v>6</v>
      </c>
      <c r="T1835" s="1">
        <v>1</v>
      </c>
      <c r="U1835" s="1">
        <v>0</v>
      </c>
      <c r="V1835" s="1">
        <v>7</v>
      </c>
      <c r="W1835" s="1">
        <v>2</v>
      </c>
      <c r="X1835" s="1">
        <v>24</v>
      </c>
      <c r="Y1835" s="1">
        <v>0</v>
      </c>
      <c r="Z1835" s="1">
        <v>28</v>
      </c>
      <c r="AA1835" s="1">
        <v>0</v>
      </c>
      <c r="AB1835" s="1">
        <v>8</v>
      </c>
      <c r="AC1835" s="1">
        <v>4</v>
      </c>
      <c r="AD1835" s="1">
        <v>0</v>
      </c>
      <c r="AE1835" s="1">
        <v>0</v>
      </c>
      <c r="AF1835" s="1">
        <v>0</v>
      </c>
      <c r="AG1835" s="1">
        <v>8</v>
      </c>
      <c r="AH1835" s="1">
        <v>2</v>
      </c>
      <c r="AI1835" s="1">
        <v>24</v>
      </c>
      <c r="AJ1835" s="1">
        <v>0</v>
      </c>
      <c r="AK1835" s="1">
        <v>28</v>
      </c>
      <c r="AL1835" s="1">
        <v>0</v>
      </c>
      <c r="AM1835" s="1">
        <v>8</v>
      </c>
      <c r="AN1835" s="1">
        <v>4</v>
      </c>
      <c r="AO1835" s="1">
        <v>0</v>
      </c>
      <c r="AP1835" s="1">
        <v>0</v>
      </c>
      <c r="AQ1835" s="1">
        <v>0</v>
      </c>
      <c r="AR1835" s="1">
        <v>7</v>
      </c>
      <c r="AS1835" s="1">
        <v>7</v>
      </c>
    </row>
    <row r="1836" spans="1:45" x14ac:dyDescent="0.25">
      <c r="A1836" s="1" t="s">
        <v>140</v>
      </c>
      <c r="B1836" s="1" t="s">
        <v>10</v>
      </c>
      <c r="C1836" s="1" t="s">
        <v>16</v>
      </c>
      <c r="D1836" s="1">
        <v>0.3</v>
      </c>
      <c r="E1836" s="1">
        <v>6</v>
      </c>
      <c r="F1836" s="1" t="s">
        <v>13</v>
      </c>
      <c r="G1836" s="1">
        <v>2023</v>
      </c>
      <c r="H1836" s="1">
        <v>0</v>
      </c>
      <c r="I1836" s="1">
        <v>0</v>
      </c>
      <c r="J1836" s="1" t="s">
        <v>140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1</v>
      </c>
      <c r="R1836" s="1">
        <v>7</v>
      </c>
      <c r="S1836" s="1">
        <v>6</v>
      </c>
      <c r="T1836" s="1">
        <v>1</v>
      </c>
      <c r="U1836" s="1">
        <v>0</v>
      </c>
      <c r="V1836" s="1">
        <v>7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2</v>
      </c>
      <c r="AI1836" s="1">
        <v>24</v>
      </c>
      <c r="AJ1836" s="1">
        <v>0</v>
      </c>
      <c r="AK1836" s="1">
        <v>28</v>
      </c>
      <c r="AL1836" s="1">
        <v>0</v>
      </c>
      <c r="AM1836" s="1">
        <v>8</v>
      </c>
      <c r="AN1836" s="1">
        <v>4</v>
      </c>
      <c r="AO1836" s="1">
        <v>0</v>
      </c>
      <c r="AP1836" s="1">
        <v>0</v>
      </c>
      <c r="AQ1836" s="1">
        <v>0</v>
      </c>
      <c r="AR1836" s="1"/>
      <c r="AS1836" s="1">
        <v>7</v>
      </c>
    </row>
    <row r="1837" spans="1:45" x14ac:dyDescent="0.25">
      <c r="A1837" s="1" t="s">
        <v>140</v>
      </c>
      <c r="B1837" s="1" t="s">
        <v>10</v>
      </c>
      <c r="C1837" s="1" t="s">
        <v>16</v>
      </c>
      <c r="D1837" s="1">
        <v>0.3</v>
      </c>
      <c r="E1837" s="1">
        <v>6</v>
      </c>
      <c r="F1837" s="1" t="s">
        <v>13</v>
      </c>
      <c r="G1837" s="1">
        <v>2024</v>
      </c>
      <c r="H1837" s="1">
        <v>0</v>
      </c>
      <c r="I1837" s="1">
        <v>0</v>
      </c>
      <c r="J1837" s="1" t="s">
        <v>140</v>
      </c>
      <c r="K1837" s="1">
        <v>3</v>
      </c>
      <c r="L1837" s="1">
        <v>18</v>
      </c>
      <c r="M1837" s="1">
        <v>18</v>
      </c>
      <c r="N1837" s="1">
        <v>3</v>
      </c>
      <c r="O1837" s="1">
        <v>0</v>
      </c>
      <c r="P1837" s="1">
        <v>80</v>
      </c>
      <c r="Q1837" s="1">
        <v>4</v>
      </c>
      <c r="R1837" s="1">
        <v>25</v>
      </c>
      <c r="S1837" s="1">
        <v>24</v>
      </c>
      <c r="T1837" s="1">
        <v>4</v>
      </c>
      <c r="U1837" s="1">
        <v>0</v>
      </c>
      <c r="V1837" s="1">
        <v>6.25</v>
      </c>
      <c r="W1837" s="1">
        <v>6</v>
      </c>
      <c r="X1837" s="1">
        <v>111</v>
      </c>
      <c r="Y1837" s="1">
        <v>0</v>
      </c>
      <c r="Z1837" s="1">
        <v>216</v>
      </c>
      <c r="AA1837" s="1">
        <v>7</v>
      </c>
      <c r="AB1837" s="1">
        <v>32</v>
      </c>
      <c r="AC1837" s="1">
        <v>15</v>
      </c>
      <c r="AD1837" s="1">
        <v>16</v>
      </c>
      <c r="AE1837" s="1">
        <v>6</v>
      </c>
      <c r="AF1837" s="1">
        <v>0</v>
      </c>
      <c r="AG1837" s="1">
        <v>12</v>
      </c>
      <c r="AH1837" s="1">
        <v>8</v>
      </c>
      <c r="AI1837" s="1">
        <v>135</v>
      </c>
      <c r="AJ1837" s="1">
        <v>0</v>
      </c>
      <c r="AK1837" s="1">
        <v>244</v>
      </c>
      <c r="AL1837" s="1">
        <v>7</v>
      </c>
      <c r="AM1837" s="1">
        <v>40</v>
      </c>
      <c r="AN1837" s="1">
        <v>19</v>
      </c>
      <c r="AO1837" s="1">
        <v>16</v>
      </c>
      <c r="AP1837" s="1">
        <v>6</v>
      </c>
      <c r="AQ1837" s="1">
        <v>0</v>
      </c>
      <c r="AR1837" s="1">
        <v>11.675675675675601</v>
      </c>
      <c r="AS1837" s="1">
        <v>10.844444444444401</v>
      </c>
    </row>
    <row r="1838" spans="1:45" x14ac:dyDescent="0.25">
      <c r="A1838" s="1" t="s">
        <v>141</v>
      </c>
      <c r="B1838" s="1" t="s">
        <v>54</v>
      </c>
      <c r="C1838" s="1" t="s">
        <v>16</v>
      </c>
      <c r="D1838" s="1">
        <v>0.3</v>
      </c>
      <c r="E1838" s="1">
        <v>1.2</v>
      </c>
      <c r="F1838" s="1" t="s">
        <v>55</v>
      </c>
      <c r="G1838" s="1">
        <v>2008</v>
      </c>
      <c r="H1838" s="1">
        <v>0</v>
      </c>
      <c r="I1838" s="1">
        <v>0</v>
      </c>
      <c r="J1838" s="1" t="s">
        <v>375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/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/>
      <c r="AS1838" s="1"/>
    </row>
    <row r="1839" spans="1:45" x14ac:dyDescent="0.25">
      <c r="A1839" s="1" t="s">
        <v>141</v>
      </c>
      <c r="B1839" s="1" t="s">
        <v>54</v>
      </c>
      <c r="C1839" s="1" t="s">
        <v>16</v>
      </c>
      <c r="D1839" s="1">
        <v>0.3</v>
      </c>
      <c r="E1839" s="1">
        <v>1.2</v>
      </c>
      <c r="F1839" s="1" t="s">
        <v>55</v>
      </c>
      <c r="G1839" s="1">
        <v>2009</v>
      </c>
      <c r="H1839" s="1">
        <v>0</v>
      </c>
      <c r="I1839" s="1">
        <v>0</v>
      </c>
      <c r="J1839" s="1" t="s">
        <v>375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/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/>
      <c r="AS1839" s="1"/>
    </row>
    <row r="1840" spans="1:45" x14ac:dyDescent="0.25">
      <c r="A1840" s="1" t="s">
        <v>141</v>
      </c>
      <c r="B1840" s="1" t="s">
        <v>54</v>
      </c>
      <c r="C1840" s="1" t="s">
        <v>16</v>
      </c>
      <c r="D1840" s="1">
        <v>0.3</v>
      </c>
      <c r="E1840" s="1">
        <v>1.2</v>
      </c>
      <c r="F1840" s="1" t="s">
        <v>55</v>
      </c>
      <c r="G1840" s="1">
        <v>2010</v>
      </c>
      <c r="H1840" s="1">
        <v>0</v>
      </c>
      <c r="I1840" s="1">
        <v>0</v>
      </c>
      <c r="J1840" s="1" t="s">
        <v>375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/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/>
      <c r="AS1840" s="1"/>
    </row>
    <row r="1841" spans="1:45" x14ac:dyDescent="0.25">
      <c r="A1841" s="1" t="s">
        <v>141</v>
      </c>
      <c r="B1841" s="1" t="s">
        <v>54</v>
      </c>
      <c r="C1841" s="1" t="s">
        <v>16</v>
      </c>
      <c r="D1841" s="1">
        <v>0.3</v>
      </c>
      <c r="E1841" s="1">
        <v>1.2</v>
      </c>
      <c r="F1841" s="1" t="s">
        <v>55</v>
      </c>
      <c r="G1841" s="1">
        <v>2011</v>
      </c>
      <c r="H1841" s="1">
        <v>0</v>
      </c>
      <c r="I1841" s="1">
        <v>0</v>
      </c>
      <c r="J1841" s="1" t="s">
        <v>375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/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/>
      <c r="AS1841" s="1"/>
    </row>
    <row r="1842" spans="1:45" x14ac:dyDescent="0.25">
      <c r="A1842" s="1" t="s">
        <v>141</v>
      </c>
      <c r="B1842" s="1" t="s">
        <v>54</v>
      </c>
      <c r="C1842" s="1" t="s">
        <v>16</v>
      </c>
      <c r="D1842" s="1">
        <v>0.3</v>
      </c>
      <c r="E1842" s="1">
        <v>1.2</v>
      </c>
      <c r="F1842" s="1" t="s">
        <v>55</v>
      </c>
      <c r="G1842" s="1">
        <v>2012</v>
      </c>
      <c r="H1842" s="1">
        <v>0</v>
      </c>
      <c r="I1842" s="1">
        <v>0</v>
      </c>
      <c r="J1842" s="1" t="s">
        <v>375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/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/>
      <c r="AS1842" s="1"/>
    </row>
    <row r="1843" spans="1:45" x14ac:dyDescent="0.25">
      <c r="A1843" s="1" t="s">
        <v>141</v>
      </c>
      <c r="B1843" s="1" t="s">
        <v>54</v>
      </c>
      <c r="C1843" s="1" t="s">
        <v>16</v>
      </c>
      <c r="D1843" s="1">
        <v>0.3</v>
      </c>
      <c r="E1843" s="1">
        <v>1.2</v>
      </c>
      <c r="F1843" s="1" t="s">
        <v>55</v>
      </c>
      <c r="G1843" s="1">
        <v>2013</v>
      </c>
      <c r="H1843" s="1">
        <v>0</v>
      </c>
      <c r="I1843" s="1">
        <v>0</v>
      </c>
      <c r="J1843" s="1" t="s">
        <v>375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/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/>
      <c r="AS1843" s="1"/>
    </row>
    <row r="1844" spans="1:45" x14ac:dyDescent="0.25">
      <c r="A1844" s="1" t="s">
        <v>141</v>
      </c>
      <c r="B1844" s="1" t="s">
        <v>54</v>
      </c>
      <c r="C1844" s="1" t="s">
        <v>16</v>
      </c>
      <c r="D1844" s="1">
        <v>0.3</v>
      </c>
      <c r="E1844" s="1">
        <v>1.2</v>
      </c>
      <c r="F1844" s="1" t="s">
        <v>55</v>
      </c>
      <c r="G1844" s="1">
        <v>2014</v>
      </c>
      <c r="H1844" s="1">
        <v>0</v>
      </c>
      <c r="I1844" s="1">
        <v>0</v>
      </c>
      <c r="J1844" s="1" t="s">
        <v>375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/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/>
      <c r="AS1844" s="1"/>
    </row>
    <row r="1845" spans="1:45" x14ac:dyDescent="0.25">
      <c r="A1845" s="1" t="s">
        <v>141</v>
      </c>
      <c r="B1845" s="1" t="s">
        <v>54</v>
      </c>
      <c r="C1845" s="1" t="s">
        <v>16</v>
      </c>
      <c r="D1845" s="1">
        <v>0.3</v>
      </c>
      <c r="E1845" s="1">
        <v>1.2</v>
      </c>
      <c r="F1845" s="1" t="s">
        <v>55</v>
      </c>
      <c r="G1845" s="1">
        <v>2015</v>
      </c>
      <c r="H1845" s="1">
        <v>0</v>
      </c>
      <c r="I1845" s="1">
        <v>0</v>
      </c>
      <c r="J1845" s="1" t="s">
        <v>375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/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/>
      <c r="AS1845" s="1"/>
    </row>
    <row r="1846" spans="1:45" x14ac:dyDescent="0.25">
      <c r="A1846" s="1" t="s">
        <v>141</v>
      </c>
      <c r="B1846" s="1" t="s">
        <v>54</v>
      </c>
      <c r="C1846" s="1" t="s">
        <v>16</v>
      </c>
      <c r="D1846" s="1">
        <v>0.3</v>
      </c>
      <c r="E1846" s="1">
        <v>1.2</v>
      </c>
      <c r="F1846" s="1" t="s">
        <v>55</v>
      </c>
      <c r="G1846" s="1">
        <v>2016</v>
      </c>
      <c r="H1846" s="1">
        <v>0</v>
      </c>
      <c r="I1846" s="1">
        <v>0</v>
      </c>
      <c r="J1846" s="1" t="s">
        <v>375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/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/>
      <c r="AS1846" s="1"/>
    </row>
    <row r="1847" spans="1:45" x14ac:dyDescent="0.25">
      <c r="A1847" s="1" t="s">
        <v>141</v>
      </c>
      <c r="B1847" s="1" t="s">
        <v>54</v>
      </c>
      <c r="C1847" s="1" t="s">
        <v>16</v>
      </c>
      <c r="D1847" s="1">
        <v>0.3</v>
      </c>
      <c r="E1847" s="1">
        <v>1.2</v>
      </c>
      <c r="F1847" s="1" t="s">
        <v>55</v>
      </c>
      <c r="G1847" s="1">
        <v>2017</v>
      </c>
      <c r="H1847" s="1">
        <v>0</v>
      </c>
      <c r="I1847" s="1">
        <v>0</v>
      </c>
      <c r="J1847" s="1" t="s">
        <v>375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/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/>
      <c r="AS1847" s="1"/>
    </row>
    <row r="1848" spans="1:45" x14ac:dyDescent="0.25">
      <c r="A1848" s="1" t="s">
        <v>141</v>
      </c>
      <c r="B1848" s="1" t="s">
        <v>54</v>
      </c>
      <c r="C1848" s="1" t="s">
        <v>16</v>
      </c>
      <c r="D1848" s="1">
        <v>0.3</v>
      </c>
      <c r="E1848" s="1">
        <v>1.2</v>
      </c>
      <c r="F1848" s="1" t="s">
        <v>55</v>
      </c>
      <c r="G1848" s="1">
        <v>2018</v>
      </c>
      <c r="H1848" s="1">
        <v>0</v>
      </c>
      <c r="I1848" s="1">
        <v>0</v>
      </c>
      <c r="J1848" s="1" t="s">
        <v>375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/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/>
      <c r="AS1848" s="1"/>
    </row>
    <row r="1849" spans="1:45" x14ac:dyDescent="0.25">
      <c r="A1849" s="1" t="s">
        <v>141</v>
      </c>
      <c r="B1849" s="1" t="s">
        <v>54</v>
      </c>
      <c r="C1849" s="1" t="s">
        <v>16</v>
      </c>
      <c r="D1849" s="1">
        <v>0.3</v>
      </c>
      <c r="E1849" s="1">
        <v>1.2</v>
      </c>
      <c r="F1849" s="1" t="s">
        <v>55</v>
      </c>
      <c r="G1849" s="1">
        <v>2019</v>
      </c>
      <c r="H1849" s="1">
        <v>0</v>
      </c>
      <c r="I1849" s="1">
        <v>0</v>
      </c>
      <c r="J1849" s="1" t="s">
        <v>375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/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/>
      <c r="AS1849" s="1"/>
    </row>
    <row r="1850" spans="1:45" x14ac:dyDescent="0.25">
      <c r="A1850" s="1" t="s">
        <v>141</v>
      </c>
      <c r="B1850" s="1" t="s">
        <v>54</v>
      </c>
      <c r="C1850" s="1" t="s">
        <v>16</v>
      </c>
      <c r="D1850" s="1">
        <v>0.3</v>
      </c>
      <c r="E1850" s="1">
        <v>1.2</v>
      </c>
      <c r="F1850" s="1" t="s">
        <v>55</v>
      </c>
      <c r="G1850" s="1">
        <v>2020</v>
      </c>
      <c r="H1850" s="1">
        <v>0</v>
      </c>
      <c r="I1850" s="1">
        <v>0</v>
      </c>
      <c r="J1850" s="1" t="s">
        <v>375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/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/>
      <c r="AS1850" s="1"/>
    </row>
    <row r="1851" spans="1:45" x14ac:dyDescent="0.25">
      <c r="A1851" s="1" t="s">
        <v>141</v>
      </c>
      <c r="B1851" s="1" t="s">
        <v>54</v>
      </c>
      <c r="C1851" s="1" t="s">
        <v>16</v>
      </c>
      <c r="D1851" s="1">
        <v>0.3</v>
      </c>
      <c r="E1851" s="1">
        <v>1.2</v>
      </c>
      <c r="F1851" s="1" t="s">
        <v>55</v>
      </c>
      <c r="G1851" s="1">
        <v>2021</v>
      </c>
      <c r="H1851" s="1">
        <v>0</v>
      </c>
      <c r="I1851" s="1">
        <v>0</v>
      </c>
      <c r="J1851" s="1" t="s">
        <v>375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/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/>
      <c r="AS1851" s="1"/>
    </row>
    <row r="1852" spans="1:45" x14ac:dyDescent="0.25">
      <c r="A1852" s="1" t="s">
        <v>141</v>
      </c>
      <c r="B1852" s="1" t="s">
        <v>54</v>
      </c>
      <c r="C1852" s="1" t="s">
        <v>16</v>
      </c>
      <c r="D1852" s="1">
        <v>0.3</v>
      </c>
      <c r="E1852" s="1">
        <v>1.2</v>
      </c>
      <c r="F1852" s="1" t="s">
        <v>55</v>
      </c>
      <c r="G1852" s="1">
        <v>2022</v>
      </c>
      <c r="H1852" s="1">
        <v>0</v>
      </c>
      <c r="I1852" s="1">
        <v>0</v>
      </c>
      <c r="J1852" s="1" t="s">
        <v>375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/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/>
      <c r="AS1852" s="1"/>
    </row>
    <row r="1853" spans="1:45" x14ac:dyDescent="0.25">
      <c r="A1853" s="1" t="s">
        <v>141</v>
      </c>
      <c r="B1853" s="1" t="s">
        <v>54</v>
      </c>
      <c r="C1853" s="1" t="s">
        <v>16</v>
      </c>
      <c r="D1853" s="1">
        <v>0.3</v>
      </c>
      <c r="E1853" s="1">
        <v>1.2</v>
      </c>
      <c r="F1853" s="1" t="s">
        <v>55</v>
      </c>
      <c r="G1853" s="1">
        <v>2023</v>
      </c>
      <c r="H1853" s="1">
        <v>1</v>
      </c>
      <c r="I1853" s="1">
        <v>1</v>
      </c>
      <c r="J1853" s="1" t="s">
        <v>375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/>
      <c r="W1853" s="1">
        <v>8</v>
      </c>
      <c r="X1853" s="1">
        <v>153</v>
      </c>
      <c r="Y1853" s="1">
        <v>0</v>
      </c>
      <c r="Z1853" s="1">
        <v>219</v>
      </c>
      <c r="AA1853" s="1">
        <v>14</v>
      </c>
      <c r="AB1853" s="1">
        <v>53</v>
      </c>
      <c r="AC1853" s="1">
        <v>16</v>
      </c>
      <c r="AD1853" s="1">
        <v>9</v>
      </c>
      <c r="AE1853" s="1">
        <v>2</v>
      </c>
      <c r="AF1853" s="1">
        <v>5</v>
      </c>
      <c r="AG1853" s="1">
        <v>8.5</v>
      </c>
      <c r="AH1853" s="1">
        <v>8</v>
      </c>
      <c r="AI1853" s="1">
        <v>153</v>
      </c>
      <c r="AJ1853" s="1">
        <v>0</v>
      </c>
      <c r="AK1853" s="1">
        <v>219</v>
      </c>
      <c r="AL1853" s="1">
        <v>14</v>
      </c>
      <c r="AM1853" s="1">
        <v>53</v>
      </c>
      <c r="AN1853" s="1">
        <v>16</v>
      </c>
      <c r="AO1853" s="1">
        <v>9</v>
      </c>
      <c r="AP1853" s="1">
        <v>2</v>
      </c>
      <c r="AQ1853" s="1">
        <v>5</v>
      </c>
      <c r="AR1853" s="1">
        <v>8.5882352941176396</v>
      </c>
      <c r="AS1853" s="1">
        <v>8.5882352941176396</v>
      </c>
    </row>
    <row r="1854" spans="1:45" x14ac:dyDescent="0.25">
      <c r="A1854" s="1" t="s">
        <v>141</v>
      </c>
      <c r="B1854" s="1" t="s">
        <v>54</v>
      </c>
      <c r="C1854" s="1" t="s">
        <v>16</v>
      </c>
      <c r="D1854" s="1">
        <v>0.3</v>
      </c>
      <c r="E1854" s="1">
        <v>1.2</v>
      </c>
      <c r="F1854" s="1" t="s">
        <v>55</v>
      </c>
      <c r="G1854" s="1">
        <v>2024</v>
      </c>
      <c r="H1854" s="1">
        <v>0</v>
      </c>
      <c r="I1854" s="1">
        <v>1</v>
      </c>
      <c r="J1854" s="1" t="s">
        <v>375</v>
      </c>
      <c r="K1854" s="1">
        <v>1</v>
      </c>
      <c r="L1854" s="1">
        <v>4</v>
      </c>
      <c r="M1854" s="1">
        <v>5</v>
      </c>
      <c r="N1854" s="1">
        <v>0</v>
      </c>
      <c r="O1854" s="1">
        <v>0</v>
      </c>
      <c r="P1854" s="1">
        <v>80</v>
      </c>
      <c r="Q1854" s="1">
        <v>1</v>
      </c>
      <c r="R1854" s="1">
        <v>4</v>
      </c>
      <c r="S1854" s="1">
        <v>5</v>
      </c>
      <c r="T1854" s="1">
        <v>0</v>
      </c>
      <c r="U1854" s="1">
        <v>0</v>
      </c>
      <c r="V1854" s="1">
        <v>4.8</v>
      </c>
      <c r="W1854" s="1">
        <v>5</v>
      </c>
      <c r="X1854" s="1">
        <v>109</v>
      </c>
      <c r="Y1854" s="1">
        <v>0</v>
      </c>
      <c r="Z1854" s="1">
        <v>205</v>
      </c>
      <c r="AA1854" s="1">
        <v>5</v>
      </c>
      <c r="AB1854" s="1">
        <v>36</v>
      </c>
      <c r="AC1854" s="1">
        <v>23</v>
      </c>
      <c r="AD1854" s="1">
        <v>9</v>
      </c>
      <c r="AE1854" s="1">
        <v>8</v>
      </c>
      <c r="AF1854" s="1">
        <v>2</v>
      </c>
      <c r="AG1854" s="1">
        <v>12.33</v>
      </c>
      <c r="AH1854" s="1">
        <v>13</v>
      </c>
      <c r="AI1854" s="1">
        <v>262</v>
      </c>
      <c r="AJ1854" s="1">
        <v>0</v>
      </c>
      <c r="AK1854" s="1">
        <v>424</v>
      </c>
      <c r="AL1854" s="1">
        <v>19</v>
      </c>
      <c r="AM1854" s="1">
        <v>89</v>
      </c>
      <c r="AN1854" s="1">
        <v>39</v>
      </c>
      <c r="AO1854" s="1">
        <v>18</v>
      </c>
      <c r="AP1854" s="1">
        <v>10</v>
      </c>
      <c r="AQ1854" s="1">
        <v>7</v>
      </c>
      <c r="AR1854" s="1">
        <v>11.2844036697247</v>
      </c>
      <c r="AS1854" s="1">
        <v>9.7099236641221296</v>
      </c>
    </row>
    <row r="1855" spans="1:45" x14ac:dyDescent="0.25">
      <c r="A1855" s="1" t="s">
        <v>142</v>
      </c>
      <c r="B1855" s="1" t="s">
        <v>40</v>
      </c>
      <c r="C1855" s="1" t="s">
        <v>16</v>
      </c>
      <c r="D1855" s="1">
        <v>0.5</v>
      </c>
      <c r="E1855" s="1">
        <v>2.2000000000000002</v>
      </c>
      <c r="F1855" s="1" t="s">
        <v>41</v>
      </c>
      <c r="G1855" s="1">
        <v>2008</v>
      </c>
      <c r="H1855" s="1">
        <v>0</v>
      </c>
      <c r="I1855" s="1">
        <v>0</v>
      </c>
      <c r="J1855" s="1" t="s">
        <v>349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/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/>
      <c r="AS1855" s="1"/>
    </row>
    <row r="1856" spans="1:45" x14ac:dyDescent="0.25">
      <c r="A1856" s="1" t="s">
        <v>142</v>
      </c>
      <c r="B1856" s="1" t="s">
        <v>40</v>
      </c>
      <c r="C1856" s="1" t="s">
        <v>16</v>
      </c>
      <c r="D1856" s="1">
        <v>0.5</v>
      </c>
      <c r="E1856" s="1">
        <v>2.2000000000000002</v>
      </c>
      <c r="F1856" s="1" t="s">
        <v>41</v>
      </c>
      <c r="G1856" s="1">
        <v>2009</v>
      </c>
      <c r="H1856" s="1">
        <v>0</v>
      </c>
      <c r="I1856" s="1">
        <v>0</v>
      </c>
      <c r="J1856" s="1" t="s">
        <v>349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/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/>
      <c r="AS1856" s="1"/>
    </row>
    <row r="1857" spans="1:45" x14ac:dyDescent="0.25">
      <c r="A1857" s="1" t="s">
        <v>142</v>
      </c>
      <c r="B1857" s="1" t="s">
        <v>40</v>
      </c>
      <c r="C1857" s="1" t="s">
        <v>16</v>
      </c>
      <c r="D1857" s="1">
        <v>0.5</v>
      </c>
      <c r="E1857" s="1">
        <v>2.2000000000000002</v>
      </c>
      <c r="F1857" s="1" t="s">
        <v>41</v>
      </c>
      <c r="G1857" s="1">
        <v>2010</v>
      </c>
      <c r="H1857" s="1">
        <v>0</v>
      </c>
      <c r="I1857" s="1">
        <v>0</v>
      </c>
      <c r="J1857" s="1" t="s">
        <v>349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/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/>
      <c r="AS1857" s="1"/>
    </row>
    <row r="1858" spans="1:45" x14ac:dyDescent="0.25">
      <c r="A1858" s="1" t="s">
        <v>142</v>
      </c>
      <c r="B1858" s="1" t="s">
        <v>40</v>
      </c>
      <c r="C1858" s="1" t="s">
        <v>16</v>
      </c>
      <c r="D1858" s="1">
        <v>0.5</v>
      </c>
      <c r="E1858" s="1">
        <v>2.2000000000000002</v>
      </c>
      <c r="F1858" s="1" t="s">
        <v>41</v>
      </c>
      <c r="G1858" s="1">
        <v>2011</v>
      </c>
      <c r="H1858" s="1">
        <v>0</v>
      </c>
      <c r="I1858" s="1">
        <v>0</v>
      </c>
      <c r="J1858" s="1" t="s">
        <v>349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/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/>
      <c r="AS1858" s="1"/>
    </row>
    <row r="1859" spans="1:45" x14ac:dyDescent="0.25">
      <c r="A1859" s="1" t="s">
        <v>142</v>
      </c>
      <c r="B1859" s="1" t="s">
        <v>40</v>
      </c>
      <c r="C1859" s="1" t="s">
        <v>16</v>
      </c>
      <c r="D1859" s="1">
        <v>0.5</v>
      </c>
      <c r="E1859" s="1">
        <v>2.2000000000000002</v>
      </c>
      <c r="F1859" s="1" t="s">
        <v>41</v>
      </c>
      <c r="G1859" s="1">
        <v>2012</v>
      </c>
      <c r="H1859" s="1">
        <v>0</v>
      </c>
      <c r="I1859" s="1">
        <v>0</v>
      </c>
      <c r="J1859" s="1" t="s">
        <v>349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/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/>
      <c r="AS1859" s="1"/>
    </row>
    <row r="1860" spans="1:45" x14ac:dyDescent="0.25">
      <c r="A1860" s="1" t="s">
        <v>142</v>
      </c>
      <c r="B1860" s="1" t="s">
        <v>40</v>
      </c>
      <c r="C1860" s="1" t="s">
        <v>16</v>
      </c>
      <c r="D1860" s="1">
        <v>0.5</v>
      </c>
      <c r="E1860" s="1">
        <v>2.2000000000000002</v>
      </c>
      <c r="F1860" s="1" t="s">
        <v>41</v>
      </c>
      <c r="G1860" s="1">
        <v>2013</v>
      </c>
      <c r="H1860" s="1">
        <v>0</v>
      </c>
      <c r="I1860" s="1">
        <v>0</v>
      </c>
      <c r="J1860" s="1" t="s">
        <v>349</v>
      </c>
      <c r="K1860" s="1">
        <v>2</v>
      </c>
      <c r="L1860" s="1">
        <v>0</v>
      </c>
      <c r="M1860" s="1">
        <v>5</v>
      </c>
      <c r="N1860" s="1">
        <v>0</v>
      </c>
      <c r="O1860" s="1">
        <v>0</v>
      </c>
      <c r="P1860" s="1">
        <v>0</v>
      </c>
      <c r="Q1860" s="1">
        <v>2</v>
      </c>
      <c r="R1860" s="1">
        <v>0</v>
      </c>
      <c r="S1860" s="1">
        <v>5</v>
      </c>
      <c r="T1860" s="1">
        <v>0</v>
      </c>
      <c r="U1860" s="1">
        <v>0</v>
      </c>
      <c r="V1860" s="1">
        <v>0</v>
      </c>
      <c r="W1860" s="1">
        <v>15</v>
      </c>
      <c r="X1860" s="1">
        <v>304</v>
      </c>
      <c r="Y1860" s="1">
        <v>0</v>
      </c>
      <c r="Z1860" s="1">
        <v>326</v>
      </c>
      <c r="AA1860" s="1">
        <v>20</v>
      </c>
      <c r="AB1860" s="1">
        <v>162</v>
      </c>
      <c r="AC1860" s="1">
        <v>44</v>
      </c>
      <c r="AD1860" s="1">
        <v>7</v>
      </c>
      <c r="AE1860" s="1">
        <v>7</v>
      </c>
      <c r="AF1860" s="1">
        <v>0</v>
      </c>
      <c r="AG1860" s="1">
        <v>6.5</v>
      </c>
      <c r="AH1860" s="1">
        <v>15</v>
      </c>
      <c r="AI1860" s="1">
        <v>304</v>
      </c>
      <c r="AJ1860" s="1">
        <v>0</v>
      </c>
      <c r="AK1860" s="1">
        <v>326</v>
      </c>
      <c r="AL1860" s="1">
        <v>20</v>
      </c>
      <c r="AM1860" s="1">
        <v>162</v>
      </c>
      <c r="AN1860" s="1">
        <v>44</v>
      </c>
      <c r="AO1860" s="1">
        <v>7</v>
      </c>
      <c r="AP1860" s="1">
        <v>7</v>
      </c>
      <c r="AQ1860" s="1">
        <v>0</v>
      </c>
      <c r="AR1860" s="1">
        <v>6.4342105263157796</v>
      </c>
      <c r="AS1860" s="1">
        <v>6.4342105263157796</v>
      </c>
    </row>
    <row r="1861" spans="1:45" x14ac:dyDescent="0.25">
      <c r="A1861" s="1" t="s">
        <v>142</v>
      </c>
      <c r="B1861" s="1" t="s">
        <v>40</v>
      </c>
      <c r="C1861" s="1" t="s">
        <v>16</v>
      </c>
      <c r="D1861" s="1">
        <v>0.5</v>
      </c>
      <c r="E1861" s="1">
        <v>2.2000000000000002</v>
      </c>
      <c r="F1861" s="1" t="s">
        <v>41</v>
      </c>
      <c r="G1861" s="1">
        <v>2014</v>
      </c>
      <c r="H1861" s="1">
        <v>1</v>
      </c>
      <c r="I1861" s="1">
        <v>1</v>
      </c>
      <c r="J1861" s="1" t="s">
        <v>349</v>
      </c>
      <c r="K1861" s="1">
        <v>1</v>
      </c>
      <c r="L1861" s="1">
        <v>1</v>
      </c>
      <c r="M1861" s="1">
        <v>3</v>
      </c>
      <c r="N1861" s="1">
        <v>0</v>
      </c>
      <c r="O1861" s="1">
        <v>0</v>
      </c>
      <c r="P1861" s="1">
        <v>33.33</v>
      </c>
      <c r="Q1861" s="1">
        <v>3</v>
      </c>
      <c r="R1861" s="1">
        <v>1</v>
      </c>
      <c r="S1861" s="1">
        <v>8</v>
      </c>
      <c r="T1861" s="1">
        <v>0</v>
      </c>
      <c r="U1861" s="1">
        <v>0</v>
      </c>
      <c r="V1861" s="1">
        <v>0.75</v>
      </c>
      <c r="W1861" s="1">
        <v>16</v>
      </c>
      <c r="X1861" s="1">
        <v>323</v>
      </c>
      <c r="Y1861" s="1">
        <v>0</v>
      </c>
      <c r="Z1861" s="1">
        <v>452</v>
      </c>
      <c r="AA1861" s="1">
        <v>23</v>
      </c>
      <c r="AB1861" s="1">
        <v>123</v>
      </c>
      <c r="AC1861" s="1">
        <v>50</v>
      </c>
      <c r="AD1861" s="1">
        <v>14</v>
      </c>
      <c r="AE1861" s="1">
        <v>1</v>
      </c>
      <c r="AF1861" s="1">
        <v>0</v>
      </c>
      <c r="AG1861" s="1">
        <v>7.54</v>
      </c>
      <c r="AH1861" s="1">
        <v>31</v>
      </c>
      <c r="AI1861" s="1">
        <v>627</v>
      </c>
      <c r="AJ1861" s="1">
        <v>0</v>
      </c>
      <c r="AK1861" s="1">
        <v>778</v>
      </c>
      <c r="AL1861" s="1">
        <v>43</v>
      </c>
      <c r="AM1861" s="1">
        <v>285</v>
      </c>
      <c r="AN1861" s="1">
        <v>94</v>
      </c>
      <c r="AO1861" s="1">
        <v>21</v>
      </c>
      <c r="AP1861" s="1">
        <v>8</v>
      </c>
      <c r="AQ1861" s="1">
        <v>0</v>
      </c>
      <c r="AR1861" s="1">
        <v>8.3962848297213597</v>
      </c>
      <c r="AS1861" s="1">
        <v>7.4449760765550197</v>
      </c>
    </row>
    <row r="1862" spans="1:45" x14ac:dyDescent="0.25">
      <c r="A1862" s="1" t="s">
        <v>142</v>
      </c>
      <c r="B1862" s="1" t="s">
        <v>40</v>
      </c>
      <c r="C1862" s="1" t="s">
        <v>16</v>
      </c>
      <c r="D1862" s="1">
        <v>0.5</v>
      </c>
      <c r="E1862" s="1">
        <v>2.2000000000000002</v>
      </c>
      <c r="F1862" s="1" t="s">
        <v>41</v>
      </c>
      <c r="G1862" s="1">
        <v>2015</v>
      </c>
      <c r="H1862" s="1">
        <v>0</v>
      </c>
      <c r="I1862" s="1">
        <v>1</v>
      </c>
      <c r="J1862" s="1" t="s">
        <v>349</v>
      </c>
      <c r="K1862" s="1">
        <v>6</v>
      </c>
      <c r="L1862" s="1">
        <v>28</v>
      </c>
      <c r="M1862" s="1">
        <v>18</v>
      </c>
      <c r="N1862" s="1">
        <v>1</v>
      </c>
      <c r="O1862" s="1">
        <v>2</v>
      </c>
      <c r="P1862" s="1">
        <v>100</v>
      </c>
      <c r="Q1862" s="1">
        <v>9</v>
      </c>
      <c r="R1862" s="1">
        <v>29</v>
      </c>
      <c r="S1862" s="1">
        <v>26</v>
      </c>
      <c r="T1862" s="1">
        <v>1</v>
      </c>
      <c r="U1862" s="1">
        <v>2</v>
      </c>
      <c r="V1862" s="1">
        <v>6.6923076923076898</v>
      </c>
      <c r="W1862" s="1">
        <v>16</v>
      </c>
      <c r="X1862" s="1">
        <v>342</v>
      </c>
      <c r="Y1862" s="1">
        <v>0</v>
      </c>
      <c r="Z1862" s="1">
        <v>481</v>
      </c>
      <c r="AA1862" s="1">
        <v>14</v>
      </c>
      <c r="AB1862" s="1">
        <v>122</v>
      </c>
      <c r="AC1862" s="1">
        <v>46</v>
      </c>
      <c r="AD1862" s="1">
        <v>15</v>
      </c>
      <c r="AE1862" s="1">
        <v>6</v>
      </c>
      <c r="AF1862" s="1">
        <v>2</v>
      </c>
      <c r="AG1862" s="1">
        <v>8.375</v>
      </c>
      <c r="AH1862" s="1">
        <v>47</v>
      </c>
      <c r="AI1862" s="1">
        <v>969</v>
      </c>
      <c r="AJ1862" s="1">
        <v>0</v>
      </c>
      <c r="AK1862" s="1">
        <v>1259</v>
      </c>
      <c r="AL1862" s="1">
        <v>57</v>
      </c>
      <c r="AM1862" s="1">
        <v>407</v>
      </c>
      <c r="AN1862" s="1">
        <v>140</v>
      </c>
      <c r="AO1862" s="1">
        <v>36</v>
      </c>
      <c r="AP1862" s="1">
        <v>14</v>
      </c>
      <c r="AQ1862" s="1">
        <v>2</v>
      </c>
      <c r="AR1862" s="1">
        <v>8.4385964912280702</v>
      </c>
      <c r="AS1862" s="1">
        <v>7.7956656346749202</v>
      </c>
    </row>
    <row r="1863" spans="1:45" x14ac:dyDescent="0.25">
      <c r="A1863" s="1" t="s">
        <v>142</v>
      </c>
      <c r="B1863" s="1" t="s">
        <v>40</v>
      </c>
      <c r="C1863" s="1" t="s">
        <v>16</v>
      </c>
      <c r="D1863" s="1">
        <v>0.5</v>
      </c>
      <c r="E1863" s="1">
        <v>2.2000000000000002</v>
      </c>
      <c r="F1863" s="1" t="s">
        <v>41</v>
      </c>
      <c r="G1863" s="1">
        <v>2016</v>
      </c>
      <c r="H1863" s="1">
        <v>0</v>
      </c>
      <c r="I1863" s="1">
        <v>1</v>
      </c>
      <c r="J1863" s="1" t="s">
        <v>349</v>
      </c>
      <c r="K1863" s="1">
        <v>6</v>
      </c>
      <c r="L1863" s="1">
        <v>32</v>
      </c>
      <c r="M1863" s="1">
        <v>26</v>
      </c>
      <c r="N1863" s="1">
        <v>3</v>
      </c>
      <c r="O1863" s="1">
        <v>1</v>
      </c>
      <c r="P1863" s="1">
        <v>100</v>
      </c>
      <c r="Q1863" s="1">
        <v>13</v>
      </c>
      <c r="R1863" s="1">
        <v>61</v>
      </c>
      <c r="S1863" s="1">
        <v>47</v>
      </c>
      <c r="T1863" s="1">
        <v>4</v>
      </c>
      <c r="U1863" s="1">
        <v>3</v>
      </c>
      <c r="V1863" s="1">
        <v>7.7872340425531901</v>
      </c>
      <c r="W1863" s="1">
        <v>14</v>
      </c>
      <c r="X1863" s="1">
        <v>291</v>
      </c>
      <c r="Y1863" s="1">
        <v>0</v>
      </c>
      <c r="Z1863" s="1">
        <v>407</v>
      </c>
      <c r="AA1863" s="1">
        <v>13</v>
      </c>
      <c r="AB1863" s="1">
        <v>100</v>
      </c>
      <c r="AC1863" s="1">
        <v>45</v>
      </c>
      <c r="AD1863" s="1">
        <v>9</v>
      </c>
      <c r="AE1863" s="1">
        <v>13</v>
      </c>
      <c r="AF1863" s="1">
        <v>0</v>
      </c>
      <c r="AG1863" s="1">
        <v>9.0749999999999993</v>
      </c>
      <c r="AH1863" s="1">
        <v>46</v>
      </c>
      <c r="AI1863" s="1">
        <v>956</v>
      </c>
      <c r="AJ1863" s="1">
        <v>0</v>
      </c>
      <c r="AK1863" s="1">
        <v>1340</v>
      </c>
      <c r="AL1863" s="1">
        <v>50</v>
      </c>
      <c r="AM1863" s="1">
        <v>345</v>
      </c>
      <c r="AN1863" s="1">
        <v>141</v>
      </c>
      <c r="AO1863" s="1">
        <v>38</v>
      </c>
      <c r="AP1863" s="1">
        <v>20</v>
      </c>
      <c r="AQ1863" s="1">
        <v>2</v>
      </c>
      <c r="AR1863" s="1">
        <v>8.3917525773195791</v>
      </c>
      <c r="AS1863" s="1">
        <v>8.4100418410041797</v>
      </c>
    </row>
    <row r="1864" spans="1:45" x14ac:dyDescent="0.25">
      <c r="A1864" s="1" t="s">
        <v>142</v>
      </c>
      <c r="B1864" s="1" t="s">
        <v>40</v>
      </c>
      <c r="C1864" s="1" t="s">
        <v>16</v>
      </c>
      <c r="D1864" s="1">
        <v>0.5</v>
      </c>
      <c r="E1864" s="1">
        <v>2.2000000000000002</v>
      </c>
      <c r="F1864" s="1" t="s">
        <v>41</v>
      </c>
      <c r="G1864" s="1">
        <v>2017</v>
      </c>
      <c r="H1864" s="1">
        <v>1</v>
      </c>
      <c r="I1864" s="1">
        <v>1</v>
      </c>
      <c r="J1864" s="1" t="s">
        <v>349</v>
      </c>
      <c r="K1864" s="1">
        <v>7</v>
      </c>
      <c r="L1864" s="1">
        <v>51</v>
      </c>
      <c r="M1864" s="1">
        <v>50</v>
      </c>
      <c r="N1864" s="1">
        <v>3</v>
      </c>
      <c r="O1864" s="1">
        <v>1</v>
      </c>
      <c r="P1864" s="1">
        <v>125</v>
      </c>
      <c r="Q1864" s="1">
        <v>19</v>
      </c>
      <c r="R1864" s="1">
        <v>111</v>
      </c>
      <c r="S1864" s="1">
        <v>94</v>
      </c>
      <c r="T1864" s="1">
        <v>7</v>
      </c>
      <c r="U1864" s="1">
        <v>4</v>
      </c>
      <c r="V1864" s="1">
        <v>7.0851063829787204</v>
      </c>
      <c r="W1864" s="1">
        <v>14</v>
      </c>
      <c r="X1864" s="1">
        <v>274</v>
      </c>
      <c r="Y1864" s="1">
        <v>0</v>
      </c>
      <c r="Z1864" s="1">
        <v>410</v>
      </c>
      <c r="AA1864" s="1">
        <v>13</v>
      </c>
      <c r="AB1864" s="1">
        <v>89</v>
      </c>
      <c r="AC1864" s="1">
        <v>38</v>
      </c>
      <c r="AD1864" s="1">
        <v>18</v>
      </c>
      <c r="AE1864" s="1">
        <v>2</v>
      </c>
      <c r="AF1864" s="1">
        <v>1</v>
      </c>
      <c r="AG1864" s="1">
        <v>8.625</v>
      </c>
      <c r="AH1864" s="1">
        <v>44</v>
      </c>
      <c r="AI1864" s="1">
        <v>907</v>
      </c>
      <c r="AJ1864" s="1">
        <v>0</v>
      </c>
      <c r="AK1864" s="1">
        <v>1298</v>
      </c>
      <c r="AL1864" s="1">
        <v>40</v>
      </c>
      <c r="AM1864" s="1">
        <v>311</v>
      </c>
      <c r="AN1864" s="1">
        <v>129</v>
      </c>
      <c r="AO1864" s="1">
        <v>42</v>
      </c>
      <c r="AP1864" s="1">
        <v>21</v>
      </c>
      <c r="AQ1864" s="1">
        <v>3</v>
      </c>
      <c r="AR1864" s="1">
        <v>8.9781021897810191</v>
      </c>
      <c r="AS1864" s="1">
        <v>8.58654906284454</v>
      </c>
    </row>
    <row r="1865" spans="1:45" x14ac:dyDescent="0.25">
      <c r="A1865" s="1" t="s">
        <v>142</v>
      </c>
      <c r="B1865" s="1" t="s">
        <v>40</v>
      </c>
      <c r="C1865" s="1" t="s">
        <v>16</v>
      </c>
      <c r="D1865" s="1">
        <v>0.5</v>
      </c>
      <c r="E1865" s="1">
        <v>2.2000000000000002</v>
      </c>
      <c r="F1865" s="1" t="s">
        <v>41</v>
      </c>
      <c r="G1865" s="1">
        <v>2018</v>
      </c>
      <c r="H1865" s="1">
        <v>0</v>
      </c>
      <c r="I1865" s="1">
        <v>1</v>
      </c>
      <c r="J1865" s="1" t="s">
        <v>349</v>
      </c>
      <c r="K1865" s="1">
        <v>4</v>
      </c>
      <c r="L1865" s="1">
        <v>10</v>
      </c>
      <c r="M1865" s="1">
        <v>13</v>
      </c>
      <c r="N1865" s="1">
        <v>1</v>
      </c>
      <c r="O1865" s="1">
        <v>0</v>
      </c>
      <c r="P1865" s="1">
        <v>63.33</v>
      </c>
      <c r="Q1865" s="1">
        <v>17</v>
      </c>
      <c r="R1865" s="1">
        <v>93</v>
      </c>
      <c r="S1865" s="1">
        <v>89</v>
      </c>
      <c r="T1865" s="1">
        <v>7</v>
      </c>
      <c r="U1865" s="1">
        <v>2</v>
      </c>
      <c r="V1865" s="1">
        <v>6.2696629213483099</v>
      </c>
      <c r="W1865" s="1">
        <v>9</v>
      </c>
      <c r="X1865" s="1">
        <v>178</v>
      </c>
      <c r="Y1865" s="1">
        <v>0</v>
      </c>
      <c r="Z1865" s="1">
        <v>322</v>
      </c>
      <c r="AA1865" s="1">
        <v>7</v>
      </c>
      <c r="AB1865" s="1">
        <v>50</v>
      </c>
      <c r="AC1865" s="1">
        <v>33</v>
      </c>
      <c r="AD1865" s="1">
        <v>14</v>
      </c>
      <c r="AE1865" s="1">
        <v>6</v>
      </c>
      <c r="AF1865" s="1">
        <v>2</v>
      </c>
      <c r="AG1865" s="1">
        <v>11.33</v>
      </c>
      <c r="AH1865" s="1">
        <v>37</v>
      </c>
      <c r="AI1865" s="1">
        <v>743</v>
      </c>
      <c r="AJ1865" s="1">
        <v>0</v>
      </c>
      <c r="AK1865" s="1">
        <v>1139</v>
      </c>
      <c r="AL1865" s="1">
        <v>33</v>
      </c>
      <c r="AM1865" s="1">
        <v>239</v>
      </c>
      <c r="AN1865" s="1">
        <v>116</v>
      </c>
      <c r="AO1865" s="1">
        <v>41</v>
      </c>
      <c r="AP1865" s="1">
        <v>21</v>
      </c>
      <c r="AQ1865" s="1">
        <v>3</v>
      </c>
      <c r="AR1865" s="1">
        <v>10.8539325842696</v>
      </c>
      <c r="AS1865" s="1">
        <v>9.1978465679676908</v>
      </c>
    </row>
    <row r="1866" spans="1:45" x14ac:dyDescent="0.25">
      <c r="A1866" s="1" t="s">
        <v>142</v>
      </c>
      <c r="B1866" s="1" t="s">
        <v>40</v>
      </c>
      <c r="C1866" s="1" t="s">
        <v>16</v>
      </c>
      <c r="D1866" s="1">
        <v>0.5</v>
      </c>
      <c r="E1866" s="1">
        <v>2.2000000000000002</v>
      </c>
      <c r="F1866" s="1" t="s">
        <v>41</v>
      </c>
      <c r="G1866" s="1">
        <v>2019</v>
      </c>
      <c r="H1866" s="1">
        <v>0</v>
      </c>
      <c r="I1866" s="1">
        <v>1</v>
      </c>
      <c r="J1866" s="1" t="s">
        <v>349</v>
      </c>
      <c r="K1866" s="1">
        <v>1</v>
      </c>
      <c r="L1866" s="1">
        <v>0</v>
      </c>
      <c r="M1866" s="1">
        <v>2</v>
      </c>
      <c r="N1866" s="1">
        <v>0</v>
      </c>
      <c r="O1866" s="1">
        <v>0</v>
      </c>
      <c r="P1866" s="1">
        <v>0</v>
      </c>
      <c r="Q1866" s="1">
        <v>12</v>
      </c>
      <c r="R1866" s="1">
        <v>61</v>
      </c>
      <c r="S1866" s="1">
        <v>65</v>
      </c>
      <c r="T1866" s="1">
        <v>4</v>
      </c>
      <c r="U1866" s="1">
        <v>1</v>
      </c>
      <c r="V1866" s="1">
        <v>5.6307692307692303</v>
      </c>
      <c r="W1866" s="1">
        <v>1</v>
      </c>
      <c r="X1866" s="1">
        <v>18</v>
      </c>
      <c r="Y1866" s="1">
        <v>0</v>
      </c>
      <c r="Z1866" s="1">
        <v>27</v>
      </c>
      <c r="AA1866" s="1">
        <v>1</v>
      </c>
      <c r="AB1866" s="1">
        <v>8</v>
      </c>
      <c r="AC1866" s="1">
        <v>4</v>
      </c>
      <c r="AD1866" s="1">
        <v>1</v>
      </c>
      <c r="AE1866" s="1">
        <v>0</v>
      </c>
      <c r="AF1866" s="1">
        <v>0</v>
      </c>
      <c r="AG1866" s="1">
        <v>9</v>
      </c>
      <c r="AH1866" s="1">
        <v>24</v>
      </c>
      <c r="AI1866" s="1">
        <v>470</v>
      </c>
      <c r="AJ1866" s="1">
        <v>0</v>
      </c>
      <c r="AK1866" s="1">
        <v>759</v>
      </c>
      <c r="AL1866" s="1">
        <v>21</v>
      </c>
      <c r="AM1866" s="1">
        <v>147</v>
      </c>
      <c r="AN1866" s="1">
        <v>75</v>
      </c>
      <c r="AO1866" s="1">
        <v>33</v>
      </c>
      <c r="AP1866" s="1">
        <v>8</v>
      </c>
      <c r="AQ1866" s="1">
        <v>3</v>
      </c>
      <c r="AR1866" s="1">
        <v>9</v>
      </c>
      <c r="AS1866" s="1">
        <v>9.6893617021276608</v>
      </c>
    </row>
    <row r="1867" spans="1:45" x14ac:dyDescent="0.25">
      <c r="A1867" s="1" t="s">
        <v>142</v>
      </c>
      <c r="B1867" s="1" t="s">
        <v>40</v>
      </c>
      <c r="C1867" s="1" t="s">
        <v>16</v>
      </c>
      <c r="D1867" s="1">
        <v>0.5</v>
      </c>
      <c r="E1867" s="1">
        <v>2.2000000000000002</v>
      </c>
      <c r="F1867" s="1" t="s">
        <v>41</v>
      </c>
      <c r="G1867" s="1">
        <v>2020</v>
      </c>
      <c r="H1867" s="1">
        <v>0</v>
      </c>
      <c r="I1867" s="1">
        <v>0</v>
      </c>
      <c r="J1867" s="1" t="s">
        <v>349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5</v>
      </c>
      <c r="R1867" s="1">
        <v>10</v>
      </c>
      <c r="S1867" s="1">
        <v>15</v>
      </c>
      <c r="T1867" s="1">
        <v>1</v>
      </c>
      <c r="U1867" s="1">
        <v>0</v>
      </c>
      <c r="V1867" s="1">
        <v>4</v>
      </c>
      <c r="W1867" s="1">
        <v>1</v>
      </c>
      <c r="X1867" s="1">
        <v>24</v>
      </c>
      <c r="Y1867" s="1">
        <v>0</v>
      </c>
      <c r="Z1867" s="1">
        <v>45</v>
      </c>
      <c r="AA1867" s="1">
        <v>1</v>
      </c>
      <c r="AB1867" s="1">
        <v>7</v>
      </c>
      <c r="AC1867" s="1">
        <v>1</v>
      </c>
      <c r="AD1867" s="1">
        <v>4</v>
      </c>
      <c r="AE1867" s="1">
        <v>0</v>
      </c>
      <c r="AF1867" s="1">
        <v>1</v>
      </c>
      <c r="AG1867" s="1">
        <v>11.25</v>
      </c>
      <c r="AH1867" s="1">
        <v>11</v>
      </c>
      <c r="AI1867" s="1">
        <v>220</v>
      </c>
      <c r="AJ1867" s="1">
        <v>0</v>
      </c>
      <c r="AK1867" s="1">
        <v>394</v>
      </c>
      <c r="AL1867" s="1">
        <v>9</v>
      </c>
      <c r="AM1867" s="1">
        <v>65</v>
      </c>
      <c r="AN1867" s="1">
        <v>38</v>
      </c>
      <c r="AO1867" s="1">
        <v>19</v>
      </c>
      <c r="AP1867" s="1">
        <v>6</v>
      </c>
      <c r="AQ1867" s="1">
        <v>3</v>
      </c>
      <c r="AR1867" s="1">
        <v>11.25</v>
      </c>
      <c r="AS1867" s="1">
        <v>10.7454545454545</v>
      </c>
    </row>
    <row r="1868" spans="1:45" x14ac:dyDescent="0.25">
      <c r="A1868" s="1" t="s">
        <v>142</v>
      </c>
      <c r="B1868" s="1" t="s">
        <v>40</v>
      </c>
      <c r="C1868" s="1" t="s">
        <v>16</v>
      </c>
      <c r="D1868" s="1">
        <v>0.5</v>
      </c>
      <c r="E1868" s="1">
        <v>2.2000000000000002</v>
      </c>
      <c r="F1868" s="1" t="s">
        <v>41</v>
      </c>
      <c r="G1868" s="1">
        <v>2021</v>
      </c>
      <c r="H1868" s="1">
        <v>0</v>
      </c>
      <c r="I1868" s="1">
        <v>0</v>
      </c>
      <c r="J1868" s="1" t="s">
        <v>349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1</v>
      </c>
      <c r="R1868" s="1">
        <v>0</v>
      </c>
      <c r="S1868" s="1">
        <v>2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2</v>
      </c>
      <c r="AI1868" s="1">
        <v>42</v>
      </c>
      <c r="AJ1868" s="1">
        <v>0</v>
      </c>
      <c r="AK1868" s="1">
        <v>72</v>
      </c>
      <c r="AL1868" s="1">
        <v>2</v>
      </c>
      <c r="AM1868" s="1">
        <v>15</v>
      </c>
      <c r="AN1868" s="1">
        <v>5</v>
      </c>
      <c r="AO1868" s="1">
        <v>5</v>
      </c>
      <c r="AP1868" s="1">
        <v>0</v>
      </c>
      <c r="AQ1868" s="1">
        <v>1</v>
      </c>
      <c r="AR1868" s="1"/>
      <c r="AS1868" s="1">
        <v>10.285714285714199</v>
      </c>
    </row>
    <row r="1869" spans="1:45" x14ac:dyDescent="0.25">
      <c r="A1869" s="1" t="s">
        <v>142</v>
      </c>
      <c r="B1869" s="1" t="s">
        <v>40</v>
      </c>
      <c r="C1869" s="1" t="s">
        <v>16</v>
      </c>
      <c r="D1869" s="1">
        <v>0.5</v>
      </c>
      <c r="E1869" s="1">
        <v>2.2000000000000002</v>
      </c>
      <c r="F1869" s="1" t="s">
        <v>41</v>
      </c>
      <c r="G1869" s="1">
        <v>2022</v>
      </c>
      <c r="H1869" s="1">
        <v>0</v>
      </c>
      <c r="I1869" s="1">
        <v>0</v>
      </c>
      <c r="J1869" s="1" t="s">
        <v>349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/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1</v>
      </c>
      <c r="AI1869" s="1">
        <v>24</v>
      </c>
      <c r="AJ1869" s="1">
        <v>0</v>
      </c>
      <c r="AK1869" s="1">
        <v>45</v>
      </c>
      <c r="AL1869" s="1">
        <v>1</v>
      </c>
      <c r="AM1869" s="1">
        <v>7</v>
      </c>
      <c r="AN1869" s="1">
        <v>1</v>
      </c>
      <c r="AO1869" s="1">
        <v>4</v>
      </c>
      <c r="AP1869" s="1">
        <v>0</v>
      </c>
      <c r="AQ1869" s="1">
        <v>1</v>
      </c>
      <c r="AR1869" s="1"/>
      <c r="AS1869" s="1">
        <v>11.25</v>
      </c>
    </row>
    <row r="1870" spans="1:45" x14ac:dyDescent="0.25">
      <c r="A1870" s="1" t="s">
        <v>142</v>
      </c>
      <c r="B1870" s="1" t="s">
        <v>40</v>
      </c>
      <c r="C1870" s="1" t="s">
        <v>16</v>
      </c>
      <c r="D1870" s="1">
        <v>0.5</v>
      </c>
      <c r="E1870" s="1">
        <v>2.2000000000000002</v>
      </c>
      <c r="F1870" s="1" t="s">
        <v>41</v>
      </c>
      <c r="G1870" s="1">
        <v>2023</v>
      </c>
      <c r="H1870" s="1">
        <v>2</v>
      </c>
      <c r="I1870" s="1">
        <v>2</v>
      </c>
      <c r="J1870" s="1" t="s">
        <v>349</v>
      </c>
      <c r="K1870" s="1">
        <v>1</v>
      </c>
      <c r="L1870" s="1">
        <v>0</v>
      </c>
      <c r="M1870" s="1">
        <v>1</v>
      </c>
      <c r="N1870" s="1">
        <v>0</v>
      </c>
      <c r="O1870" s="1">
        <v>0</v>
      </c>
      <c r="P1870" s="1">
        <v>0</v>
      </c>
      <c r="Q1870" s="1">
        <v>1</v>
      </c>
      <c r="R1870" s="1">
        <v>0</v>
      </c>
      <c r="S1870" s="1">
        <v>1</v>
      </c>
      <c r="T1870" s="1">
        <v>0</v>
      </c>
      <c r="U1870" s="1">
        <v>0</v>
      </c>
      <c r="V1870" s="1">
        <v>0</v>
      </c>
      <c r="W1870" s="1">
        <v>14</v>
      </c>
      <c r="X1870" s="1">
        <v>265</v>
      </c>
      <c r="Y1870" s="1">
        <v>0</v>
      </c>
      <c r="Z1870" s="1">
        <v>361</v>
      </c>
      <c r="AA1870" s="1">
        <v>27</v>
      </c>
      <c r="AB1870" s="1">
        <v>87</v>
      </c>
      <c r="AC1870" s="1">
        <v>28</v>
      </c>
      <c r="AD1870" s="1">
        <v>16</v>
      </c>
      <c r="AE1870" s="1">
        <v>3</v>
      </c>
      <c r="AF1870" s="1">
        <v>0</v>
      </c>
      <c r="AG1870" s="1">
        <v>7.5</v>
      </c>
      <c r="AH1870" s="1">
        <v>14</v>
      </c>
      <c r="AI1870" s="1">
        <v>265</v>
      </c>
      <c r="AJ1870" s="1">
        <v>0</v>
      </c>
      <c r="AK1870" s="1">
        <v>361</v>
      </c>
      <c r="AL1870" s="1">
        <v>27</v>
      </c>
      <c r="AM1870" s="1">
        <v>87</v>
      </c>
      <c r="AN1870" s="1">
        <v>28</v>
      </c>
      <c r="AO1870" s="1">
        <v>16</v>
      </c>
      <c r="AP1870" s="1">
        <v>3</v>
      </c>
      <c r="AQ1870" s="1">
        <v>0</v>
      </c>
      <c r="AR1870" s="1">
        <v>8.1735849056603698</v>
      </c>
      <c r="AS1870" s="1">
        <v>8.1735849056603698</v>
      </c>
    </row>
    <row r="1871" spans="1:45" x14ac:dyDescent="0.25">
      <c r="A1871" s="1" t="s">
        <v>142</v>
      </c>
      <c r="B1871" s="1" t="s">
        <v>40</v>
      </c>
      <c r="C1871" s="1" t="s">
        <v>16</v>
      </c>
      <c r="D1871" s="1">
        <v>0.5</v>
      </c>
      <c r="E1871" s="1">
        <v>2.2000000000000002</v>
      </c>
      <c r="F1871" s="1" t="s">
        <v>41</v>
      </c>
      <c r="G1871" s="1">
        <v>2024</v>
      </c>
      <c r="H1871" s="1">
        <v>1</v>
      </c>
      <c r="I1871" s="1">
        <v>3</v>
      </c>
      <c r="J1871" s="1" t="s">
        <v>349</v>
      </c>
      <c r="K1871" s="1">
        <v>3</v>
      </c>
      <c r="L1871" s="1">
        <v>2</v>
      </c>
      <c r="M1871" s="1">
        <v>15</v>
      </c>
      <c r="N1871" s="1">
        <v>0</v>
      </c>
      <c r="O1871" s="1">
        <v>0</v>
      </c>
      <c r="P1871" s="1">
        <v>7.14</v>
      </c>
      <c r="Q1871" s="1">
        <v>4</v>
      </c>
      <c r="R1871" s="1">
        <v>2</v>
      </c>
      <c r="S1871" s="1">
        <v>16</v>
      </c>
      <c r="T1871" s="1">
        <v>0</v>
      </c>
      <c r="U1871" s="1">
        <v>0</v>
      </c>
      <c r="V1871" s="1">
        <v>0.75</v>
      </c>
      <c r="W1871" s="1">
        <v>11</v>
      </c>
      <c r="X1871" s="1">
        <v>234</v>
      </c>
      <c r="Y1871" s="1">
        <v>0</v>
      </c>
      <c r="Z1871" s="1">
        <v>425</v>
      </c>
      <c r="AA1871" s="1">
        <v>13</v>
      </c>
      <c r="AB1871" s="1">
        <v>55</v>
      </c>
      <c r="AC1871" s="1">
        <v>33</v>
      </c>
      <c r="AD1871" s="1">
        <v>22</v>
      </c>
      <c r="AE1871" s="1">
        <v>10</v>
      </c>
      <c r="AF1871" s="1">
        <v>1</v>
      </c>
      <c r="AG1871" s="1">
        <v>9.5</v>
      </c>
      <c r="AH1871" s="1">
        <v>25</v>
      </c>
      <c r="AI1871" s="1">
        <v>499</v>
      </c>
      <c r="AJ1871" s="1">
        <v>0</v>
      </c>
      <c r="AK1871" s="1">
        <v>786</v>
      </c>
      <c r="AL1871" s="1">
        <v>40</v>
      </c>
      <c r="AM1871" s="1">
        <v>142</v>
      </c>
      <c r="AN1871" s="1">
        <v>61</v>
      </c>
      <c r="AO1871" s="1">
        <v>38</v>
      </c>
      <c r="AP1871" s="1">
        <v>13</v>
      </c>
      <c r="AQ1871" s="1">
        <v>1</v>
      </c>
      <c r="AR1871" s="1">
        <v>10.8974358974358</v>
      </c>
      <c r="AS1871" s="1">
        <v>9.4509018036072092</v>
      </c>
    </row>
    <row r="1872" spans="1:45" x14ac:dyDescent="0.25">
      <c r="A1872" s="1" t="s">
        <v>143</v>
      </c>
      <c r="B1872" s="1" t="s">
        <v>26</v>
      </c>
      <c r="C1872" s="1" t="s">
        <v>16</v>
      </c>
      <c r="D1872" s="1">
        <v>0.3</v>
      </c>
      <c r="E1872" s="1">
        <v>1.5</v>
      </c>
      <c r="F1872" s="1" t="s">
        <v>27</v>
      </c>
      <c r="G1872" s="1">
        <v>2008</v>
      </c>
      <c r="H1872" s="1">
        <v>0</v>
      </c>
      <c r="I1872" s="1">
        <v>0</v>
      </c>
      <c r="J1872" s="1" t="s">
        <v>143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/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/>
      <c r="AS1872" s="1"/>
    </row>
    <row r="1873" spans="1:45" x14ac:dyDescent="0.25">
      <c r="A1873" s="1" t="s">
        <v>143</v>
      </c>
      <c r="B1873" s="1" t="s">
        <v>26</v>
      </c>
      <c r="C1873" s="1" t="s">
        <v>16</v>
      </c>
      <c r="D1873" s="1">
        <v>0.3</v>
      </c>
      <c r="E1873" s="1">
        <v>1.5</v>
      </c>
      <c r="F1873" s="1" t="s">
        <v>27</v>
      </c>
      <c r="G1873" s="1">
        <v>2009</v>
      </c>
      <c r="H1873" s="1">
        <v>0</v>
      </c>
      <c r="I1873" s="1">
        <v>0</v>
      </c>
      <c r="J1873" s="1" t="s">
        <v>143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/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/>
      <c r="AS1873" s="1"/>
    </row>
    <row r="1874" spans="1:45" x14ac:dyDescent="0.25">
      <c r="A1874" s="1" t="s">
        <v>143</v>
      </c>
      <c r="B1874" s="1" t="s">
        <v>26</v>
      </c>
      <c r="C1874" s="1" t="s">
        <v>16</v>
      </c>
      <c r="D1874" s="1">
        <v>0.3</v>
      </c>
      <c r="E1874" s="1">
        <v>1.5</v>
      </c>
      <c r="F1874" s="1" t="s">
        <v>27</v>
      </c>
      <c r="G1874" s="1">
        <v>2010</v>
      </c>
      <c r="H1874" s="1">
        <v>0</v>
      </c>
      <c r="I1874" s="1">
        <v>0</v>
      </c>
      <c r="J1874" s="1" t="s">
        <v>143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/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/>
      <c r="AS1874" s="1"/>
    </row>
    <row r="1875" spans="1:45" x14ac:dyDescent="0.25">
      <c r="A1875" s="1" t="s">
        <v>143</v>
      </c>
      <c r="B1875" s="1" t="s">
        <v>26</v>
      </c>
      <c r="C1875" s="1" t="s">
        <v>16</v>
      </c>
      <c r="D1875" s="1">
        <v>0.3</v>
      </c>
      <c r="E1875" s="1">
        <v>1.5</v>
      </c>
      <c r="F1875" s="1" t="s">
        <v>27</v>
      </c>
      <c r="G1875" s="1">
        <v>2011</v>
      </c>
      <c r="H1875" s="1">
        <v>0</v>
      </c>
      <c r="I1875" s="1">
        <v>0</v>
      </c>
      <c r="J1875" s="1" t="s">
        <v>143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/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/>
      <c r="AS1875" s="1"/>
    </row>
    <row r="1876" spans="1:45" x14ac:dyDescent="0.25">
      <c r="A1876" s="1" t="s">
        <v>143</v>
      </c>
      <c r="B1876" s="1" t="s">
        <v>26</v>
      </c>
      <c r="C1876" s="1" t="s">
        <v>16</v>
      </c>
      <c r="D1876" s="1">
        <v>0.3</v>
      </c>
      <c r="E1876" s="1">
        <v>1.5</v>
      </c>
      <c r="F1876" s="1" t="s">
        <v>27</v>
      </c>
      <c r="G1876" s="1">
        <v>2012</v>
      </c>
      <c r="H1876" s="1">
        <v>0</v>
      </c>
      <c r="I1876" s="1">
        <v>0</v>
      </c>
      <c r="J1876" s="1" t="s">
        <v>143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/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/>
      <c r="AS1876" s="1"/>
    </row>
    <row r="1877" spans="1:45" x14ac:dyDescent="0.25">
      <c r="A1877" s="1" t="s">
        <v>143</v>
      </c>
      <c r="B1877" s="1" t="s">
        <v>26</v>
      </c>
      <c r="C1877" s="1" t="s">
        <v>16</v>
      </c>
      <c r="D1877" s="1">
        <v>0.3</v>
      </c>
      <c r="E1877" s="1">
        <v>1.5</v>
      </c>
      <c r="F1877" s="1" t="s">
        <v>27</v>
      </c>
      <c r="G1877" s="1">
        <v>2013</v>
      </c>
      <c r="H1877" s="1">
        <v>0</v>
      </c>
      <c r="I1877" s="1">
        <v>0</v>
      </c>
      <c r="J1877" s="1" t="s">
        <v>143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/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/>
      <c r="AS1877" s="1"/>
    </row>
    <row r="1878" spans="1:45" x14ac:dyDescent="0.25">
      <c r="A1878" s="1" t="s">
        <v>143</v>
      </c>
      <c r="B1878" s="1" t="s">
        <v>26</v>
      </c>
      <c r="C1878" s="1" t="s">
        <v>16</v>
      </c>
      <c r="D1878" s="1">
        <v>0.3</v>
      </c>
      <c r="E1878" s="1">
        <v>1.5</v>
      </c>
      <c r="F1878" s="1" t="s">
        <v>27</v>
      </c>
      <c r="G1878" s="1">
        <v>2014</v>
      </c>
      <c r="H1878" s="1">
        <v>0</v>
      </c>
      <c r="I1878" s="1">
        <v>0</v>
      </c>
      <c r="J1878" s="1" t="s">
        <v>143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/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/>
      <c r="AS1878" s="1"/>
    </row>
    <row r="1879" spans="1:45" x14ac:dyDescent="0.25">
      <c r="A1879" s="1" t="s">
        <v>143</v>
      </c>
      <c r="B1879" s="1" t="s">
        <v>26</v>
      </c>
      <c r="C1879" s="1" t="s">
        <v>16</v>
      </c>
      <c r="D1879" s="1">
        <v>0.3</v>
      </c>
      <c r="E1879" s="1">
        <v>1.5</v>
      </c>
      <c r="F1879" s="1" t="s">
        <v>27</v>
      </c>
      <c r="G1879" s="1">
        <v>2015</v>
      </c>
      <c r="H1879" s="1">
        <v>0</v>
      </c>
      <c r="I1879" s="1">
        <v>0</v>
      </c>
      <c r="J1879" s="1" t="s">
        <v>143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/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/>
      <c r="AS1879" s="1"/>
    </row>
    <row r="1880" spans="1:45" x14ac:dyDescent="0.25">
      <c r="A1880" s="1" t="s">
        <v>143</v>
      </c>
      <c r="B1880" s="1" t="s">
        <v>26</v>
      </c>
      <c r="C1880" s="1" t="s">
        <v>16</v>
      </c>
      <c r="D1880" s="1">
        <v>0.3</v>
      </c>
      <c r="E1880" s="1">
        <v>1.5</v>
      </c>
      <c r="F1880" s="1" t="s">
        <v>27</v>
      </c>
      <c r="G1880" s="1">
        <v>2016</v>
      </c>
      <c r="H1880" s="1">
        <v>0</v>
      </c>
      <c r="I1880" s="1">
        <v>0</v>
      </c>
      <c r="J1880" s="1" t="s">
        <v>143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/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/>
      <c r="AS1880" s="1"/>
    </row>
    <row r="1881" spans="1:45" x14ac:dyDescent="0.25">
      <c r="A1881" s="1" t="s">
        <v>143</v>
      </c>
      <c r="B1881" s="1" t="s">
        <v>26</v>
      </c>
      <c r="C1881" s="1" t="s">
        <v>16</v>
      </c>
      <c r="D1881" s="1">
        <v>0.3</v>
      </c>
      <c r="E1881" s="1">
        <v>1.5</v>
      </c>
      <c r="F1881" s="1" t="s">
        <v>27</v>
      </c>
      <c r="G1881" s="1">
        <v>2017</v>
      </c>
      <c r="H1881" s="1">
        <v>0</v>
      </c>
      <c r="I1881" s="1">
        <v>0</v>
      </c>
      <c r="J1881" s="1" t="s">
        <v>143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/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/>
      <c r="AS1881" s="1"/>
    </row>
    <row r="1882" spans="1:45" x14ac:dyDescent="0.25">
      <c r="A1882" s="1" t="s">
        <v>143</v>
      </c>
      <c r="B1882" s="1" t="s">
        <v>26</v>
      </c>
      <c r="C1882" s="1" t="s">
        <v>16</v>
      </c>
      <c r="D1882" s="1">
        <v>0.3</v>
      </c>
      <c r="E1882" s="1">
        <v>1.5</v>
      </c>
      <c r="F1882" s="1" t="s">
        <v>27</v>
      </c>
      <c r="G1882" s="1">
        <v>2018</v>
      </c>
      <c r="H1882" s="1">
        <v>0</v>
      </c>
      <c r="I1882" s="1">
        <v>0</v>
      </c>
      <c r="J1882" s="1" t="s">
        <v>143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/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/>
      <c r="AS1882" s="1"/>
    </row>
    <row r="1883" spans="1:45" x14ac:dyDescent="0.25">
      <c r="A1883" s="1" t="s">
        <v>143</v>
      </c>
      <c r="B1883" s="1" t="s">
        <v>26</v>
      </c>
      <c r="C1883" s="1" t="s">
        <v>16</v>
      </c>
      <c r="D1883" s="1">
        <v>0.3</v>
      </c>
      <c r="E1883" s="1">
        <v>1.5</v>
      </c>
      <c r="F1883" s="1" t="s">
        <v>27</v>
      </c>
      <c r="G1883" s="1">
        <v>2019</v>
      </c>
      <c r="H1883" s="1">
        <v>0</v>
      </c>
      <c r="I1883" s="1">
        <v>0</v>
      </c>
      <c r="J1883" s="1" t="s">
        <v>143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/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/>
      <c r="AS1883" s="1"/>
    </row>
    <row r="1884" spans="1:45" x14ac:dyDescent="0.25">
      <c r="A1884" s="1" t="s">
        <v>143</v>
      </c>
      <c r="B1884" s="1" t="s">
        <v>26</v>
      </c>
      <c r="C1884" s="1" t="s">
        <v>16</v>
      </c>
      <c r="D1884" s="1">
        <v>0.3</v>
      </c>
      <c r="E1884" s="1">
        <v>1.5</v>
      </c>
      <c r="F1884" s="1" t="s">
        <v>27</v>
      </c>
      <c r="G1884" s="1">
        <v>2020</v>
      </c>
      <c r="H1884" s="1">
        <v>0</v>
      </c>
      <c r="I1884" s="1">
        <v>0</v>
      </c>
      <c r="J1884" s="1" t="s">
        <v>143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/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/>
      <c r="AS1884" s="1"/>
    </row>
    <row r="1885" spans="1:45" x14ac:dyDescent="0.25">
      <c r="A1885" s="1" t="s">
        <v>143</v>
      </c>
      <c r="B1885" s="1" t="s">
        <v>26</v>
      </c>
      <c r="C1885" s="1" t="s">
        <v>16</v>
      </c>
      <c r="D1885" s="1">
        <v>0.3</v>
      </c>
      <c r="E1885" s="1">
        <v>1.5</v>
      </c>
      <c r="F1885" s="1" t="s">
        <v>27</v>
      </c>
      <c r="G1885" s="1">
        <v>2021</v>
      </c>
      <c r="H1885" s="1">
        <v>0</v>
      </c>
      <c r="I1885" s="1">
        <v>0</v>
      </c>
      <c r="J1885" s="1" t="s">
        <v>143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/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/>
      <c r="AS1885" s="1"/>
    </row>
    <row r="1886" spans="1:45" x14ac:dyDescent="0.25">
      <c r="A1886" s="1" t="s">
        <v>143</v>
      </c>
      <c r="B1886" s="1" t="s">
        <v>26</v>
      </c>
      <c r="C1886" s="1" t="s">
        <v>16</v>
      </c>
      <c r="D1886" s="1">
        <v>0.3</v>
      </c>
      <c r="E1886" s="1">
        <v>1.5</v>
      </c>
      <c r="F1886" s="1" t="s">
        <v>27</v>
      </c>
      <c r="G1886" s="1">
        <v>2022</v>
      </c>
      <c r="H1886" s="1">
        <v>0</v>
      </c>
      <c r="I1886" s="1">
        <v>0</v>
      </c>
      <c r="J1886" s="1" t="s">
        <v>143</v>
      </c>
      <c r="K1886" s="1">
        <v>3</v>
      </c>
      <c r="L1886" s="1">
        <v>7</v>
      </c>
      <c r="M1886" s="1">
        <v>8</v>
      </c>
      <c r="N1886" s="1">
        <v>0</v>
      </c>
      <c r="O1886" s="1">
        <v>0</v>
      </c>
      <c r="P1886" s="1">
        <v>100</v>
      </c>
      <c r="Q1886" s="1">
        <v>3</v>
      </c>
      <c r="R1886" s="1">
        <v>7</v>
      </c>
      <c r="S1886" s="1">
        <v>8</v>
      </c>
      <c r="T1886" s="1">
        <v>0</v>
      </c>
      <c r="U1886" s="1">
        <v>0</v>
      </c>
      <c r="V1886" s="1">
        <v>5.25</v>
      </c>
      <c r="W1886" s="1">
        <v>6</v>
      </c>
      <c r="X1886" s="1">
        <v>108</v>
      </c>
      <c r="Y1886" s="1">
        <v>0</v>
      </c>
      <c r="Z1886" s="1">
        <v>138</v>
      </c>
      <c r="AA1886" s="1">
        <v>4</v>
      </c>
      <c r="AB1886" s="1">
        <v>57</v>
      </c>
      <c r="AC1886" s="1">
        <v>17</v>
      </c>
      <c r="AD1886" s="1">
        <v>4</v>
      </c>
      <c r="AE1886" s="1">
        <v>4</v>
      </c>
      <c r="AF1886" s="1">
        <v>1</v>
      </c>
      <c r="AG1886" s="1">
        <v>7.7050000000000001</v>
      </c>
      <c r="AH1886" s="1">
        <v>6</v>
      </c>
      <c r="AI1886" s="1">
        <v>108</v>
      </c>
      <c r="AJ1886" s="1">
        <v>0</v>
      </c>
      <c r="AK1886" s="1">
        <v>138</v>
      </c>
      <c r="AL1886" s="1">
        <v>4</v>
      </c>
      <c r="AM1886" s="1">
        <v>57</v>
      </c>
      <c r="AN1886" s="1">
        <v>17</v>
      </c>
      <c r="AO1886" s="1">
        <v>4</v>
      </c>
      <c r="AP1886" s="1">
        <v>4</v>
      </c>
      <c r="AQ1886" s="1">
        <v>1</v>
      </c>
      <c r="AR1886" s="1">
        <v>7.6666666666666599</v>
      </c>
      <c r="AS1886" s="1">
        <v>7.6666666666666599</v>
      </c>
    </row>
    <row r="1887" spans="1:45" x14ac:dyDescent="0.25">
      <c r="A1887" s="1" t="s">
        <v>143</v>
      </c>
      <c r="B1887" s="1" t="s">
        <v>26</v>
      </c>
      <c r="C1887" s="1" t="s">
        <v>16</v>
      </c>
      <c r="D1887" s="1">
        <v>0.3</v>
      </c>
      <c r="E1887" s="1">
        <v>1.5</v>
      </c>
      <c r="F1887" s="1" t="s">
        <v>27</v>
      </c>
      <c r="G1887" s="1">
        <v>2023</v>
      </c>
      <c r="H1887" s="1">
        <v>0</v>
      </c>
      <c r="I1887" s="1">
        <v>0</v>
      </c>
      <c r="J1887" s="1" t="s">
        <v>143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3</v>
      </c>
      <c r="R1887" s="1">
        <v>7</v>
      </c>
      <c r="S1887" s="1">
        <v>8</v>
      </c>
      <c r="T1887" s="1">
        <v>0</v>
      </c>
      <c r="U1887" s="1">
        <v>0</v>
      </c>
      <c r="V1887" s="1">
        <v>5.25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6</v>
      </c>
      <c r="AI1887" s="1">
        <v>108</v>
      </c>
      <c r="AJ1887" s="1">
        <v>0</v>
      </c>
      <c r="AK1887" s="1">
        <v>138</v>
      </c>
      <c r="AL1887" s="1">
        <v>4</v>
      </c>
      <c r="AM1887" s="1">
        <v>57</v>
      </c>
      <c r="AN1887" s="1">
        <v>17</v>
      </c>
      <c r="AO1887" s="1">
        <v>4</v>
      </c>
      <c r="AP1887" s="1">
        <v>4</v>
      </c>
      <c r="AQ1887" s="1">
        <v>1</v>
      </c>
      <c r="AR1887" s="1"/>
      <c r="AS1887" s="1">
        <v>7.6666666666666599</v>
      </c>
    </row>
    <row r="1888" spans="1:45" x14ac:dyDescent="0.25">
      <c r="A1888" s="1" t="s">
        <v>143</v>
      </c>
      <c r="B1888" s="1" t="s">
        <v>26</v>
      </c>
      <c r="C1888" s="1" t="s">
        <v>16</v>
      </c>
      <c r="D1888" s="1">
        <v>0.3</v>
      </c>
      <c r="E1888" s="1">
        <v>1.5</v>
      </c>
      <c r="F1888" s="1" t="s">
        <v>27</v>
      </c>
      <c r="G1888" s="1">
        <v>2024</v>
      </c>
      <c r="H1888" s="1">
        <v>1</v>
      </c>
      <c r="I1888" s="1">
        <v>1</v>
      </c>
      <c r="J1888" s="1" t="s">
        <v>143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3</v>
      </c>
      <c r="R1888" s="1">
        <v>7</v>
      </c>
      <c r="S1888" s="1">
        <v>8</v>
      </c>
      <c r="T1888" s="1">
        <v>0</v>
      </c>
      <c r="U1888" s="1">
        <v>0</v>
      </c>
      <c r="V1888" s="1">
        <v>5.25</v>
      </c>
      <c r="W1888" s="1">
        <v>2</v>
      </c>
      <c r="X1888" s="1">
        <v>42</v>
      </c>
      <c r="Y1888" s="1">
        <v>0</v>
      </c>
      <c r="Z1888" s="1">
        <v>76</v>
      </c>
      <c r="AA1888" s="1">
        <v>2</v>
      </c>
      <c r="AB1888" s="1">
        <v>15</v>
      </c>
      <c r="AC1888" s="1">
        <v>4</v>
      </c>
      <c r="AD1888" s="1">
        <v>6</v>
      </c>
      <c r="AE1888" s="1">
        <v>2</v>
      </c>
      <c r="AF1888" s="1">
        <v>0</v>
      </c>
      <c r="AG1888" s="1">
        <v>10.164999999999999</v>
      </c>
      <c r="AH1888" s="1">
        <v>8</v>
      </c>
      <c r="AI1888" s="1">
        <v>150</v>
      </c>
      <c r="AJ1888" s="1">
        <v>0</v>
      </c>
      <c r="AK1888" s="1">
        <v>214</v>
      </c>
      <c r="AL1888" s="1">
        <v>6</v>
      </c>
      <c r="AM1888" s="1">
        <v>72</v>
      </c>
      <c r="AN1888" s="1">
        <v>21</v>
      </c>
      <c r="AO1888" s="1">
        <v>10</v>
      </c>
      <c r="AP1888" s="1">
        <v>6</v>
      </c>
      <c r="AQ1888" s="1">
        <v>1</v>
      </c>
      <c r="AR1888" s="1">
        <v>10.857142857142801</v>
      </c>
      <c r="AS1888" s="1">
        <v>8.56</v>
      </c>
    </row>
    <row r="1889" spans="1:45" x14ac:dyDescent="0.25">
      <c r="A1889" s="1" t="s">
        <v>144</v>
      </c>
      <c r="B1889" s="1" t="s">
        <v>76</v>
      </c>
      <c r="C1889" s="1" t="s">
        <v>16</v>
      </c>
      <c r="D1889" s="1">
        <v>0.4</v>
      </c>
      <c r="E1889" s="1">
        <v>1.6</v>
      </c>
      <c r="F1889" s="1" t="s">
        <v>77</v>
      </c>
      <c r="G1889" s="1">
        <v>2008</v>
      </c>
      <c r="H1889" s="1">
        <v>0</v>
      </c>
      <c r="I1889" s="1">
        <v>0</v>
      </c>
      <c r="J1889" s="1"/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/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/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/>
      <c r="AS1889" s="1"/>
    </row>
    <row r="1890" spans="1:45" x14ac:dyDescent="0.25">
      <c r="A1890" s="1" t="s">
        <v>144</v>
      </c>
      <c r="B1890" s="1" t="s">
        <v>76</v>
      </c>
      <c r="C1890" s="1" t="s">
        <v>16</v>
      </c>
      <c r="D1890" s="1">
        <v>0.4</v>
      </c>
      <c r="E1890" s="1">
        <v>1.6</v>
      </c>
      <c r="F1890" s="1" t="s">
        <v>77</v>
      </c>
      <c r="G1890" s="1">
        <v>2009</v>
      </c>
      <c r="H1890" s="1">
        <v>0</v>
      </c>
      <c r="I1890" s="1">
        <v>0</v>
      </c>
      <c r="J1890" s="1"/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/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/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/>
      <c r="AS1890" s="1"/>
    </row>
    <row r="1891" spans="1:45" x14ac:dyDescent="0.25">
      <c r="A1891" s="1" t="s">
        <v>144</v>
      </c>
      <c r="B1891" s="1" t="s">
        <v>76</v>
      </c>
      <c r="C1891" s="1" t="s">
        <v>16</v>
      </c>
      <c r="D1891" s="1">
        <v>0.4</v>
      </c>
      <c r="E1891" s="1">
        <v>1.6</v>
      </c>
      <c r="F1891" s="1" t="s">
        <v>77</v>
      </c>
      <c r="G1891" s="1">
        <v>2010</v>
      </c>
      <c r="H1891" s="1">
        <v>0</v>
      </c>
      <c r="I1891" s="1">
        <v>0</v>
      </c>
      <c r="J1891" s="1"/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/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/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/>
      <c r="AS1891" s="1"/>
    </row>
    <row r="1892" spans="1:45" x14ac:dyDescent="0.25">
      <c r="A1892" s="1" t="s">
        <v>144</v>
      </c>
      <c r="B1892" s="1" t="s">
        <v>76</v>
      </c>
      <c r="C1892" s="1" t="s">
        <v>16</v>
      </c>
      <c r="D1892" s="1">
        <v>0.4</v>
      </c>
      <c r="E1892" s="1">
        <v>1.6</v>
      </c>
      <c r="F1892" s="1" t="s">
        <v>77</v>
      </c>
      <c r="G1892" s="1">
        <v>2011</v>
      </c>
      <c r="H1892" s="1">
        <v>0</v>
      </c>
      <c r="I1892" s="1">
        <v>0</v>
      </c>
      <c r="J1892" s="1"/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/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/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/>
      <c r="AS1892" s="1"/>
    </row>
    <row r="1893" spans="1:45" x14ac:dyDescent="0.25">
      <c r="A1893" s="1" t="s">
        <v>144</v>
      </c>
      <c r="B1893" s="1" t="s">
        <v>76</v>
      </c>
      <c r="C1893" s="1" t="s">
        <v>16</v>
      </c>
      <c r="D1893" s="1">
        <v>0.4</v>
      </c>
      <c r="E1893" s="1">
        <v>1.6</v>
      </c>
      <c r="F1893" s="1" t="s">
        <v>77</v>
      </c>
      <c r="G1893" s="1">
        <v>2012</v>
      </c>
      <c r="H1893" s="1">
        <v>0</v>
      </c>
      <c r="I1893" s="1">
        <v>0</v>
      </c>
      <c r="J1893" s="1"/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/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/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/>
      <c r="AS1893" s="1"/>
    </row>
    <row r="1894" spans="1:45" x14ac:dyDescent="0.25">
      <c r="A1894" s="1" t="s">
        <v>144</v>
      </c>
      <c r="B1894" s="1" t="s">
        <v>76</v>
      </c>
      <c r="C1894" s="1" t="s">
        <v>16</v>
      </c>
      <c r="D1894" s="1">
        <v>0.4</v>
      </c>
      <c r="E1894" s="1">
        <v>1.6</v>
      </c>
      <c r="F1894" s="1" t="s">
        <v>77</v>
      </c>
      <c r="G1894" s="1">
        <v>2013</v>
      </c>
      <c r="H1894" s="1">
        <v>0</v>
      </c>
      <c r="I1894" s="1">
        <v>0</v>
      </c>
      <c r="J1894" s="1"/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/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/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/>
      <c r="AS1894" s="1"/>
    </row>
    <row r="1895" spans="1:45" x14ac:dyDescent="0.25">
      <c r="A1895" s="1" t="s">
        <v>144</v>
      </c>
      <c r="B1895" s="1" t="s">
        <v>76</v>
      </c>
      <c r="C1895" s="1" t="s">
        <v>16</v>
      </c>
      <c r="D1895" s="1">
        <v>0.4</v>
      </c>
      <c r="E1895" s="1">
        <v>1.6</v>
      </c>
      <c r="F1895" s="1" t="s">
        <v>77</v>
      </c>
      <c r="G1895" s="1">
        <v>2014</v>
      </c>
      <c r="H1895" s="1">
        <v>0</v>
      </c>
      <c r="I1895" s="1">
        <v>0</v>
      </c>
      <c r="J1895" s="1"/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/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/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/>
      <c r="AS1895" s="1"/>
    </row>
    <row r="1896" spans="1:45" x14ac:dyDescent="0.25">
      <c r="A1896" s="1" t="s">
        <v>144</v>
      </c>
      <c r="B1896" s="1" t="s">
        <v>76</v>
      </c>
      <c r="C1896" s="1" t="s">
        <v>16</v>
      </c>
      <c r="D1896" s="1">
        <v>0.4</v>
      </c>
      <c r="E1896" s="1">
        <v>1.6</v>
      </c>
      <c r="F1896" s="1" t="s">
        <v>77</v>
      </c>
      <c r="G1896" s="1">
        <v>2015</v>
      </c>
      <c r="H1896" s="1">
        <v>0</v>
      </c>
      <c r="I1896" s="1">
        <v>0</v>
      </c>
      <c r="J1896" s="1"/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/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/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/>
      <c r="AS1896" s="1"/>
    </row>
    <row r="1897" spans="1:45" x14ac:dyDescent="0.25">
      <c r="A1897" s="1" t="s">
        <v>144</v>
      </c>
      <c r="B1897" s="1" t="s">
        <v>76</v>
      </c>
      <c r="C1897" s="1" t="s">
        <v>16</v>
      </c>
      <c r="D1897" s="1">
        <v>0.4</v>
      </c>
      <c r="E1897" s="1">
        <v>1.6</v>
      </c>
      <c r="F1897" s="1" t="s">
        <v>77</v>
      </c>
      <c r="G1897" s="1">
        <v>2016</v>
      </c>
      <c r="H1897" s="1">
        <v>0</v>
      </c>
      <c r="I1897" s="1">
        <v>0</v>
      </c>
      <c r="J1897" s="1"/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/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/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/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/>
      <c r="AS1897" s="1"/>
    </row>
    <row r="1898" spans="1:45" x14ac:dyDescent="0.25">
      <c r="A1898" s="1" t="s">
        <v>144</v>
      </c>
      <c r="B1898" s="1" t="s">
        <v>76</v>
      </c>
      <c r="C1898" s="1" t="s">
        <v>16</v>
      </c>
      <c r="D1898" s="1">
        <v>0.4</v>
      </c>
      <c r="E1898" s="1">
        <v>1.6</v>
      </c>
      <c r="F1898" s="1" t="s">
        <v>77</v>
      </c>
      <c r="G1898" s="1">
        <v>2017</v>
      </c>
      <c r="H1898" s="1">
        <v>0</v>
      </c>
      <c r="I1898" s="1">
        <v>0</v>
      </c>
      <c r="J1898" s="1"/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/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/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/>
      <c r="AS1898" s="1"/>
    </row>
    <row r="1899" spans="1:45" x14ac:dyDescent="0.25">
      <c r="A1899" s="1" t="s">
        <v>144</v>
      </c>
      <c r="B1899" s="1" t="s">
        <v>76</v>
      </c>
      <c r="C1899" s="1" t="s">
        <v>16</v>
      </c>
      <c r="D1899" s="1">
        <v>0.4</v>
      </c>
      <c r="E1899" s="1">
        <v>1.6</v>
      </c>
      <c r="F1899" s="1" t="s">
        <v>77</v>
      </c>
      <c r="G1899" s="1">
        <v>2018</v>
      </c>
      <c r="H1899" s="1">
        <v>0</v>
      </c>
      <c r="I1899" s="1">
        <v>0</v>
      </c>
      <c r="J1899" s="1"/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/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/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/>
      <c r="AS1899" s="1"/>
    </row>
    <row r="1900" spans="1:45" x14ac:dyDescent="0.25">
      <c r="A1900" s="1" t="s">
        <v>144</v>
      </c>
      <c r="B1900" s="1" t="s">
        <v>76</v>
      </c>
      <c r="C1900" s="1" t="s">
        <v>16</v>
      </c>
      <c r="D1900" s="1">
        <v>0.4</v>
      </c>
      <c r="E1900" s="1">
        <v>1.6</v>
      </c>
      <c r="F1900" s="1" t="s">
        <v>77</v>
      </c>
      <c r="G1900" s="1">
        <v>2019</v>
      </c>
      <c r="H1900" s="1">
        <v>0</v>
      </c>
      <c r="I1900" s="1">
        <v>0</v>
      </c>
      <c r="J1900" s="1"/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/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/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/>
      <c r="AS1900" s="1"/>
    </row>
    <row r="1901" spans="1:45" x14ac:dyDescent="0.25">
      <c r="A1901" s="1" t="s">
        <v>144</v>
      </c>
      <c r="B1901" s="1" t="s">
        <v>76</v>
      </c>
      <c r="C1901" s="1" t="s">
        <v>16</v>
      </c>
      <c r="D1901" s="1">
        <v>0.4</v>
      </c>
      <c r="E1901" s="1">
        <v>1.6</v>
      </c>
      <c r="F1901" s="1" t="s">
        <v>77</v>
      </c>
      <c r="G1901" s="1">
        <v>2020</v>
      </c>
      <c r="H1901" s="1">
        <v>0</v>
      </c>
      <c r="I1901" s="1">
        <v>0</v>
      </c>
      <c r="J1901" s="1"/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/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/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/>
      <c r="AS1901" s="1"/>
    </row>
    <row r="1902" spans="1:45" x14ac:dyDescent="0.25">
      <c r="A1902" s="1" t="s">
        <v>144</v>
      </c>
      <c r="B1902" s="1" t="s">
        <v>76</v>
      </c>
      <c r="C1902" s="1" t="s">
        <v>16</v>
      </c>
      <c r="D1902" s="1">
        <v>0.4</v>
      </c>
      <c r="E1902" s="1">
        <v>1.6</v>
      </c>
      <c r="F1902" s="1" t="s">
        <v>77</v>
      </c>
      <c r="G1902" s="1">
        <v>2021</v>
      </c>
      <c r="H1902" s="1">
        <v>0</v>
      </c>
      <c r="I1902" s="1">
        <v>0</v>
      </c>
      <c r="J1902" s="1"/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/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/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/>
      <c r="AS1902" s="1"/>
    </row>
    <row r="1903" spans="1:45" x14ac:dyDescent="0.25">
      <c r="A1903" s="1" t="s">
        <v>144</v>
      </c>
      <c r="B1903" s="1" t="s">
        <v>76</v>
      </c>
      <c r="C1903" s="1" t="s">
        <v>16</v>
      </c>
      <c r="D1903" s="1">
        <v>0.4</v>
      </c>
      <c r="E1903" s="1">
        <v>1.6</v>
      </c>
      <c r="F1903" s="1" t="s">
        <v>77</v>
      </c>
      <c r="G1903" s="1">
        <v>2022</v>
      </c>
      <c r="H1903" s="1">
        <v>0</v>
      </c>
      <c r="I1903" s="1">
        <v>0</v>
      </c>
      <c r="J1903" s="1"/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/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/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/>
      <c r="AS1903" s="1"/>
    </row>
    <row r="1904" spans="1:45" x14ac:dyDescent="0.25">
      <c r="A1904" s="1" t="s">
        <v>144</v>
      </c>
      <c r="B1904" s="1" t="s">
        <v>76</v>
      </c>
      <c r="C1904" s="1" t="s">
        <v>16</v>
      </c>
      <c r="D1904" s="1">
        <v>0.4</v>
      </c>
      <c r="E1904" s="1">
        <v>1.6</v>
      </c>
      <c r="F1904" s="1" t="s">
        <v>77</v>
      </c>
      <c r="G1904" s="1">
        <v>2023</v>
      </c>
      <c r="H1904" s="1">
        <v>0</v>
      </c>
      <c r="I1904" s="1">
        <v>0</v>
      </c>
      <c r="J1904" s="1"/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/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/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/>
      <c r="AS1904" s="1"/>
    </row>
    <row r="1905" spans="1:45" x14ac:dyDescent="0.25">
      <c r="A1905" s="1" t="s">
        <v>144</v>
      </c>
      <c r="B1905" s="1" t="s">
        <v>76</v>
      </c>
      <c r="C1905" s="1" t="s">
        <v>16</v>
      </c>
      <c r="D1905" s="1">
        <v>0.4</v>
      </c>
      <c r="E1905" s="1">
        <v>1.6</v>
      </c>
      <c r="F1905" s="1" t="s">
        <v>77</v>
      </c>
      <c r="G1905" s="1">
        <v>2024</v>
      </c>
      <c r="H1905" s="1">
        <v>1</v>
      </c>
      <c r="I1905" s="1">
        <v>1</v>
      </c>
      <c r="J1905" s="1"/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/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/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/>
      <c r="AS1905" s="1"/>
    </row>
    <row r="1906" spans="1:45" x14ac:dyDescent="0.25">
      <c r="A1906" s="1" t="s">
        <v>145</v>
      </c>
      <c r="B1906" s="1" t="s">
        <v>76</v>
      </c>
      <c r="C1906" s="1" t="s">
        <v>16</v>
      </c>
      <c r="D1906" s="1">
        <v>0.3</v>
      </c>
      <c r="E1906" s="1">
        <v>1.8</v>
      </c>
      <c r="F1906" s="1" t="s">
        <v>77</v>
      </c>
      <c r="G1906" s="1">
        <v>2008</v>
      </c>
      <c r="H1906" s="1">
        <v>0</v>
      </c>
      <c r="I1906" s="1">
        <v>0</v>
      </c>
      <c r="J1906" s="1" t="s">
        <v>340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/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/>
      <c r="AS1906" s="1"/>
    </row>
    <row r="1907" spans="1:45" x14ac:dyDescent="0.25">
      <c r="A1907" s="1" t="s">
        <v>145</v>
      </c>
      <c r="B1907" s="1" t="s">
        <v>76</v>
      </c>
      <c r="C1907" s="1" t="s">
        <v>16</v>
      </c>
      <c r="D1907" s="1">
        <v>0.3</v>
      </c>
      <c r="E1907" s="1">
        <v>1.8</v>
      </c>
      <c r="F1907" s="1" t="s">
        <v>77</v>
      </c>
      <c r="G1907" s="1">
        <v>2009</v>
      </c>
      <c r="H1907" s="1">
        <v>0</v>
      </c>
      <c r="I1907" s="1">
        <v>0</v>
      </c>
      <c r="J1907" s="1" t="s">
        <v>340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/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/>
      <c r="AS1907" s="1"/>
    </row>
    <row r="1908" spans="1:45" x14ac:dyDescent="0.25">
      <c r="A1908" s="1" t="s">
        <v>145</v>
      </c>
      <c r="B1908" s="1" t="s">
        <v>76</v>
      </c>
      <c r="C1908" s="1" t="s">
        <v>16</v>
      </c>
      <c r="D1908" s="1">
        <v>0.3</v>
      </c>
      <c r="E1908" s="1">
        <v>1.8</v>
      </c>
      <c r="F1908" s="1" t="s">
        <v>77</v>
      </c>
      <c r="G1908" s="1">
        <v>2010</v>
      </c>
      <c r="H1908" s="1">
        <v>0</v>
      </c>
      <c r="I1908" s="1">
        <v>0</v>
      </c>
      <c r="J1908" s="1" t="s">
        <v>340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/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/>
      <c r="AS1908" s="1"/>
    </row>
    <row r="1909" spans="1:45" x14ac:dyDescent="0.25">
      <c r="A1909" s="1" t="s">
        <v>145</v>
      </c>
      <c r="B1909" s="1" t="s">
        <v>76</v>
      </c>
      <c r="C1909" s="1" t="s">
        <v>16</v>
      </c>
      <c r="D1909" s="1">
        <v>0.3</v>
      </c>
      <c r="E1909" s="1">
        <v>1.8</v>
      </c>
      <c r="F1909" s="1" t="s">
        <v>77</v>
      </c>
      <c r="G1909" s="1">
        <v>2011</v>
      </c>
      <c r="H1909" s="1">
        <v>0</v>
      </c>
      <c r="I1909" s="1">
        <v>0</v>
      </c>
      <c r="J1909" s="1" t="s">
        <v>340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/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/>
      <c r="AS1909" s="1"/>
    </row>
    <row r="1910" spans="1:45" x14ac:dyDescent="0.25">
      <c r="A1910" s="1" t="s">
        <v>145</v>
      </c>
      <c r="B1910" s="1" t="s">
        <v>76</v>
      </c>
      <c r="C1910" s="1" t="s">
        <v>16</v>
      </c>
      <c r="D1910" s="1">
        <v>0.3</v>
      </c>
      <c r="E1910" s="1">
        <v>1.8</v>
      </c>
      <c r="F1910" s="1" t="s">
        <v>77</v>
      </c>
      <c r="G1910" s="1">
        <v>2012</v>
      </c>
      <c r="H1910" s="1">
        <v>0</v>
      </c>
      <c r="I1910" s="1">
        <v>0</v>
      </c>
      <c r="J1910" s="1" t="s">
        <v>340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/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/>
      <c r="AS1910" s="1"/>
    </row>
    <row r="1911" spans="1:45" x14ac:dyDescent="0.25">
      <c r="A1911" s="1" t="s">
        <v>145</v>
      </c>
      <c r="B1911" s="1" t="s">
        <v>76</v>
      </c>
      <c r="C1911" s="1" t="s">
        <v>16</v>
      </c>
      <c r="D1911" s="1">
        <v>0.3</v>
      </c>
      <c r="E1911" s="1">
        <v>1.8</v>
      </c>
      <c r="F1911" s="1" t="s">
        <v>77</v>
      </c>
      <c r="G1911" s="1">
        <v>2013</v>
      </c>
      <c r="H1911" s="1">
        <v>0</v>
      </c>
      <c r="I1911" s="1">
        <v>0</v>
      </c>
      <c r="J1911" s="1" t="s">
        <v>340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/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/>
      <c r="AS1911" s="1"/>
    </row>
    <row r="1912" spans="1:45" x14ac:dyDescent="0.25">
      <c r="A1912" s="1" t="s">
        <v>145</v>
      </c>
      <c r="B1912" s="1" t="s">
        <v>76</v>
      </c>
      <c r="C1912" s="1" t="s">
        <v>16</v>
      </c>
      <c r="D1912" s="1">
        <v>0.3</v>
      </c>
      <c r="E1912" s="1">
        <v>1.8</v>
      </c>
      <c r="F1912" s="1" t="s">
        <v>77</v>
      </c>
      <c r="G1912" s="1">
        <v>2014</v>
      </c>
      <c r="H1912" s="1">
        <v>0</v>
      </c>
      <c r="I1912" s="1">
        <v>0</v>
      </c>
      <c r="J1912" s="1" t="s">
        <v>340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/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/>
      <c r="AS1912" s="1"/>
    </row>
    <row r="1913" spans="1:45" x14ac:dyDescent="0.25">
      <c r="A1913" s="1" t="s">
        <v>145</v>
      </c>
      <c r="B1913" s="1" t="s">
        <v>76</v>
      </c>
      <c r="C1913" s="1" t="s">
        <v>16</v>
      </c>
      <c r="D1913" s="1">
        <v>0.3</v>
      </c>
      <c r="E1913" s="1">
        <v>1.8</v>
      </c>
      <c r="F1913" s="1" t="s">
        <v>77</v>
      </c>
      <c r="G1913" s="1">
        <v>2015</v>
      </c>
      <c r="H1913" s="1">
        <v>0</v>
      </c>
      <c r="I1913" s="1">
        <v>0</v>
      </c>
      <c r="J1913" s="1" t="s">
        <v>340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/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/>
      <c r="AS1913" s="1"/>
    </row>
    <row r="1914" spans="1:45" x14ac:dyDescent="0.25">
      <c r="A1914" s="1" t="s">
        <v>145</v>
      </c>
      <c r="B1914" s="1" t="s">
        <v>76</v>
      </c>
      <c r="C1914" s="1" t="s">
        <v>16</v>
      </c>
      <c r="D1914" s="1">
        <v>0.3</v>
      </c>
      <c r="E1914" s="1">
        <v>1.8</v>
      </c>
      <c r="F1914" s="1" t="s">
        <v>77</v>
      </c>
      <c r="G1914" s="1">
        <v>2016</v>
      </c>
      <c r="H1914" s="1">
        <v>0</v>
      </c>
      <c r="I1914" s="1">
        <v>0</v>
      </c>
      <c r="J1914" s="1" t="s">
        <v>340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/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/>
      <c r="AS1914" s="1"/>
    </row>
    <row r="1915" spans="1:45" x14ac:dyDescent="0.25">
      <c r="A1915" s="1" t="s">
        <v>145</v>
      </c>
      <c r="B1915" s="1" t="s">
        <v>76</v>
      </c>
      <c r="C1915" s="1" t="s">
        <v>16</v>
      </c>
      <c r="D1915" s="1">
        <v>0.3</v>
      </c>
      <c r="E1915" s="1">
        <v>1.8</v>
      </c>
      <c r="F1915" s="1" t="s">
        <v>77</v>
      </c>
      <c r="G1915" s="1">
        <v>2017</v>
      </c>
      <c r="H1915" s="1">
        <v>0</v>
      </c>
      <c r="I1915" s="1">
        <v>0</v>
      </c>
      <c r="J1915" s="1" t="s">
        <v>340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/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/>
      <c r="AS1915" s="1"/>
    </row>
    <row r="1916" spans="1:45" x14ac:dyDescent="0.25">
      <c r="A1916" s="1" t="s">
        <v>145</v>
      </c>
      <c r="B1916" s="1" t="s">
        <v>76</v>
      </c>
      <c r="C1916" s="1" t="s">
        <v>16</v>
      </c>
      <c r="D1916" s="1">
        <v>0.3</v>
      </c>
      <c r="E1916" s="1">
        <v>1.8</v>
      </c>
      <c r="F1916" s="1" t="s">
        <v>77</v>
      </c>
      <c r="G1916" s="1">
        <v>2018</v>
      </c>
      <c r="H1916" s="1">
        <v>0</v>
      </c>
      <c r="I1916" s="1">
        <v>0</v>
      </c>
      <c r="J1916" s="1" t="s">
        <v>340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/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/>
      <c r="AS1916" s="1"/>
    </row>
    <row r="1917" spans="1:45" x14ac:dyDescent="0.25">
      <c r="A1917" s="1" t="s">
        <v>145</v>
      </c>
      <c r="B1917" s="1" t="s">
        <v>76</v>
      </c>
      <c r="C1917" s="1" t="s">
        <v>16</v>
      </c>
      <c r="D1917" s="1">
        <v>0.3</v>
      </c>
      <c r="E1917" s="1">
        <v>1.8</v>
      </c>
      <c r="F1917" s="1" t="s">
        <v>77</v>
      </c>
      <c r="G1917" s="1">
        <v>2019</v>
      </c>
      <c r="H1917" s="1">
        <v>0</v>
      </c>
      <c r="I1917" s="1">
        <v>0</v>
      </c>
      <c r="J1917" s="1" t="s">
        <v>340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/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/>
      <c r="AS1917" s="1"/>
    </row>
    <row r="1918" spans="1:45" x14ac:dyDescent="0.25">
      <c r="A1918" s="1" t="s">
        <v>145</v>
      </c>
      <c r="B1918" s="1" t="s">
        <v>76</v>
      </c>
      <c r="C1918" s="1" t="s">
        <v>16</v>
      </c>
      <c r="D1918" s="1">
        <v>0.3</v>
      </c>
      <c r="E1918" s="1">
        <v>1.8</v>
      </c>
      <c r="F1918" s="1" t="s">
        <v>77</v>
      </c>
      <c r="G1918" s="1">
        <v>2020</v>
      </c>
      <c r="H1918" s="1">
        <v>0</v>
      </c>
      <c r="I1918" s="1">
        <v>0</v>
      </c>
      <c r="J1918" s="1" t="s">
        <v>340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/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/>
      <c r="AS1918" s="1"/>
    </row>
    <row r="1919" spans="1:45" x14ac:dyDescent="0.25">
      <c r="A1919" s="1" t="s">
        <v>145</v>
      </c>
      <c r="B1919" s="1" t="s">
        <v>76</v>
      </c>
      <c r="C1919" s="1" t="s">
        <v>16</v>
      </c>
      <c r="D1919" s="1">
        <v>0.3</v>
      </c>
      <c r="E1919" s="1">
        <v>1.8</v>
      </c>
      <c r="F1919" s="1" t="s">
        <v>77</v>
      </c>
      <c r="G1919" s="1">
        <v>2021</v>
      </c>
      <c r="H1919" s="1">
        <v>0</v>
      </c>
      <c r="I1919" s="1">
        <v>0</v>
      </c>
      <c r="J1919" s="1" t="s">
        <v>340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/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/>
      <c r="AS1919" s="1"/>
    </row>
    <row r="1920" spans="1:45" x14ac:dyDescent="0.25">
      <c r="A1920" s="1" t="s">
        <v>145</v>
      </c>
      <c r="B1920" s="1" t="s">
        <v>76</v>
      </c>
      <c r="C1920" s="1" t="s">
        <v>16</v>
      </c>
      <c r="D1920" s="1">
        <v>0.3</v>
      </c>
      <c r="E1920" s="1">
        <v>1.8</v>
      </c>
      <c r="F1920" s="1" t="s">
        <v>77</v>
      </c>
      <c r="G1920" s="1">
        <v>2022</v>
      </c>
      <c r="H1920" s="1">
        <v>0</v>
      </c>
      <c r="I1920" s="1">
        <v>0</v>
      </c>
      <c r="J1920" s="1" t="s">
        <v>340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/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/>
      <c r="AS1920" s="1"/>
    </row>
    <row r="1921" spans="1:45" x14ac:dyDescent="0.25">
      <c r="A1921" s="1" t="s">
        <v>145</v>
      </c>
      <c r="B1921" s="1" t="s">
        <v>76</v>
      </c>
      <c r="C1921" s="1" t="s">
        <v>16</v>
      </c>
      <c r="D1921" s="1">
        <v>0.3</v>
      </c>
      <c r="E1921" s="1">
        <v>1.8</v>
      </c>
      <c r="F1921" s="1" t="s">
        <v>77</v>
      </c>
      <c r="G1921" s="1">
        <v>2023</v>
      </c>
      <c r="H1921" s="1">
        <v>0</v>
      </c>
      <c r="I1921" s="1">
        <v>0</v>
      </c>
      <c r="J1921" s="1" t="s">
        <v>340</v>
      </c>
      <c r="K1921" s="1">
        <v>2</v>
      </c>
      <c r="L1921" s="1">
        <v>13</v>
      </c>
      <c r="M1921" s="1">
        <v>9</v>
      </c>
      <c r="N1921" s="1">
        <v>0</v>
      </c>
      <c r="O1921" s="1">
        <v>1</v>
      </c>
      <c r="P1921" s="1">
        <v>81.25</v>
      </c>
      <c r="Q1921" s="1">
        <v>2</v>
      </c>
      <c r="R1921" s="1">
        <v>13</v>
      </c>
      <c r="S1921" s="1">
        <v>9</v>
      </c>
      <c r="T1921" s="1">
        <v>0</v>
      </c>
      <c r="U1921" s="1">
        <v>1</v>
      </c>
      <c r="V1921" s="1">
        <v>8.6666666666666607</v>
      </c>
      <c r="W1921" s="1">
        <v>7</v>
      </c>
      <c r="X1921" s="1">
        <v>144</v>
      </c>
      <c r="Y1921" s="1">
        <v>0</v>
      </c>
      <c r="Z1921" s="1">
        <v>253</v>
      </c>
      <c r="AA1921" s="1">
        <v>9</v>
      </c>
      <c r="AB1921" s="1">
        <v>40</v>
      </c>
      <c r="AC1921" s="1">
        <v>20</v>
      </c>
      <c r="AD1921" s="1">
        <v>14</v>
      </c>
      <c r="AE1921" s="1">
        <v>8</v>
      </c>
      <c r="AF1921" s="1">
        <v>1</v>
      </c>
      <c r="AG1921" s="1">
        <v>10.25</v>
      </c>
      <c r="AH1921" s="1">
        <v>7</v>
      </c>
      <c r="AI1921" s="1">
        <v>144</v>
      </c>
      <c r="AJ1921" s="1">
        <v>0</v>
      </c>
      <c r="AK1921" s="1">
        <v>253</v>
      </c>
      <c r="AL1921" s="1">
        <v>9</v>
      </c>
      <c r="AM1921" s="1">
        <v>40</v>
      </c>
      <c r="AN1921" s="1">
        <v>20</v>
      </c>
      <c r="AO1921" s="1">
        <v>14</v>
      </c>
      <c r="AP1921" s="1">
        <v>8</v>
      </c>
      <c r="AQ1921" s="1">
        <v>1</v>
      </c>
      <c r="AR1921" s="1">
        <v>10.5416666666666</v>
      </c>
      <c r="AS1921" s="1">
        <v>10.5416666666666</v>
      </c>
    </row>
    <row r="1922" spans="1:45" x14ac:dyDescent="0.25">
      <c r="A1922" s="1" t="s">
        <v>145</v>
      </c>
      <c r="B1922" s="1" t="s">
        <v>76</v>
      </c>
      <c r="C1922" s="1" t="s">
        <v>16</v>
      </c>
      <c r="D1922" s="1">
        <v>0.3</v>
      </c>
      <c r="E1922" s="1">
        <v>1.8</v>
      </c>
      <c r="F1922" s="1" t="s">
        <v>77</v>
      </c>
      <c r="G1922" s="1">
        <v>2024</v>
      </c>
      <c r="H1922" s="1">
        <v>0</v>
      </c>
      <c r="I1922" s="1">
        <v>0</v>
      </c>
      <c r="J1922" s="1" t="s">
        <v>340</v>
      </c>
      <c r="K1922" s="1">
        <v>2</v>
      </c>
      <c r="L1922" s="1">
        <v>1</v>
      </c>
      <c r="M1922" s="1">
        <v>3</v>
      </c>
      <c r="N1922" s="1">
        <v>0</v>
      </c>
      <c r="O1922" s="1">
        <v>0</v>
      </c>
      <c r="P1922" s="1">
        <v>25</v>
      </c>
      <c r="Q1922" s="1">
        <v>4</v>
      </c>
      <c r="R1922" s="1">
        <v>14</v>
      </c>
      <c r="S1922" s="1">
        <v>12</v>
      </c>
      <c r="T1922" s="1">
        <v>0</v>
      </c>
      <c r="U1922" s="1">
        <v>1</v>
      </c>
      <c r="V1922" s="1">
        <v>7</v>
      </c>
      <c r="W1922" s="1">
        <v>4</v>
      </c>
      <c r="X1922" s="1">
        <v>87</v>
      </c>
      <c r="Y1922" s="1">
        <v>0</v>
      </c>
      <c r="Z1922" s="1">
        <v>142</v>
      </c>
      <c r="AA1922" s="1">
        <v>4</v>
      </c>
      <c r="AB1922" s="1">
        <v>24</v>
      </c>
      <c r="AC1922" s="1">
        <v>12</v>
      </c>
      <c r="AD1922" s="1">
        <v>7</v>
      </c>
      <c r="AE1922" s="1">
        <v>3</v>
      </c>
      <c r="AF1922" s="1">
        <v>0</v>
      </c>
      <c r="AG1922" s="1">
        <v>8.6150000000000002</v>
      </c>
      <c r="AH1922" s="1">
        <v>11</v>
      </c>
      <c r="AI1922" s="1">
        <v>231</v>
      </c>
      <c r="AJ1922" s="1">
        <v>0</v>
      </c>
      <c r="AK1922" s="1">
        <v>395</v>
      </c>
      <c r="AL1922" s="1">
        <v>13</v>
      </c>
      <c r="AM1922" s="1">
        <v>64</v>
      </c>
      <c r="AN1922" s="1">
        <v>32</v>
      </c>
      <c r="AO1922" s="1">
        <v>21</v>
      </c>
      <c r="AP1922" s="1">
        <v>11</v>
      </c>
      <c r="AQ1922" s="1">
        <v>1</v>
      </c>
      <c r="AR1922" s="1">
        <v>9.7931034482758594</v>
      </c>
      <c r="AS1922" s="1">
        <v>10.2597402597402</v>
      </c>
    </row>
    <row r="1923" spans="1:45" x14ac:dyDescent="0.25">
      <c r="A1923" s="1" t="s">
        <v>146</v>
      </c>
      <c r="B1923" s="1" t="s">
        <v>33</v>
      </c>
      <c r="C1923" s="1" t="s">
        <v>16</v>
      </c>
      <c r="D1923" s="1">
        <v>0.3</v>
      </c>
      <c r="E1923" s="1">
        <v>0.3</v>
      </c>
      <c r="F1923" s="1" t="s">
        <v>34</v>
      </c>
      <c r="G1923" s="1">
        <v>2008</v>
      </c>
      <c r="H1923" s="1">
        <v>0</v>
      </c>
      <c r="I1923" s="1">
        <v>0</v>
      </c>
      <c r="J1923" s="1" t="s">
        <v>367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/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/>
      <c r="AS1923" s="1"/>
    </row>
    <row r="1924" spans="1:45" x14ac:dyDescent="0.25">
      <c r="A1924" s="1" t="s">
        <v>146</v>
      </c>
      <c r="B1924" s="1" t="s">
        <v>33</v>
      </c>
      <c r="C1924" s="1" t="s">
        <v>16</v>
      </c>
      <c r="D1924" s="1">
        <v>0.3</v>
      </c>
      <c r="E1924" s="1">
        <v>0.3</v>
      </c>
      <c r="F1924" s="1" t="s">
        <v>34</v>
      </c>
      <c r="G1924" s="1">
        <v>2009</v>
      </c>
      <c r="H1924" s="1">
        <v>0</v>
      </c>
      <c r="I1924" s="1">
        <v>0</v>
      </c>
      <c r="J1924" s="1" t="s">
        <v>367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/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/>
      <c r="AS1924" s="1"/>
    </row>
    <row r="1925" spans="1:45" x14ac:dyDescent="0.25">
      <c r="A1925" s="1" t="s">
        <v>146</v>
      </c>
      <c r="B1925" s="1" t="s">
        <v>33</v>
      </c>
      <c r="C1925" s="1" t="s">
        <v>16</v>
      </c>
      <c r="D1925" s="1">
        <v>0.3</v>
      </c>
      <c r="E1925" s="1">
        <v>0.3</v>
      </c>
      <c r="F1925" s="1" t="s">
        <v>34</v>
      </c>
      <c r="G1925" s="1">
        <v>2010</v>
      </c>
      <c r="H1925" s="1">
        <v>0</v>
      </c>
      <c r="I1925" s="1">
        <v>0</v>
      </c>
      <c r="J1925" s="1" t="s">
        <v>367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/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/>
      <c r="AS1925" s="1"/>
    </row>
    <row r="1926" spans="1:45" x14ac:dyDescent="0.25">
      <c r="A1926" s="1" t="s">
        <v>146</v>
      </c>
      <c r="B1926" s="1" t="s">
        <v>33</v>
      </c>
      <c r="C1926" s="1" t="s">
        <v>16</v>
      </c>
      <c r="D1926" s="1">
        <v>0.3</v>
      </c>
      <c r="E1926" s="1">
        <v>0.3</v>
      </c>
      <c r="F1926" s="1" t="s">
        <v>34</v>
      </c>
      <c r="G1926" s="1">
        <v>2011</v>
      </c>
      <c r="H1926" s="1">
        <v>0</v>
      </c>
      <c r="I1926" s="1">
        <v>0</v>
      </c>
      <c r="J1926" s="1" t="s">
        <v>367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/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/>
      <c r="AS1926" s="1"/>
    </row>
    <row r="1927" spans="1:45" x14ac:dyDescent="0.25">
      <c r="A1927" s="1" t="s">
        <v>146</v>
      </c>
      <c r="B1927" s="1" t="s">
        <v>33</v>
      </c>
      <c r="C1927" s="1" t="s">
        <v>16</v>
      </c>
      <c r="D1927" s="1">
        <v>0.3</v>
      </c>
      <c r="E1927" s="1">
        <v>0.3</v>
      </c>
      <c r="F1927" s="1" t="s">
        <v>34</v>
      </c>
      <c r="G1927" s="1">
        <v>2012</v>
      </c>
      <c r="H1927" s="1">
        <v>0</v>
      </c>
      <c r="I1927" s="1">
        <v>0</v>
      </c>
      <c r="J1927" s="1" t="s">
        <v>367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/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/>
      <c r="AS1927" s="1"/>
    </row>
    <row r="1928" spans="1:45" x14ac:dyDescent="0.25">
      <c r="A1928" s="1" t="s">
        <v>146</v>
      </c>
      <c r="B1928" s="1" t="s">
        <v>33</v>
      </c>
      <c r="C1928" s="1" t="s">
        <v>16</v>
      </c>
      <c r="D1928" s="1">
        <v>0.3</v>
      </c>
      <c r="E1928" s="1">
        <v>0.3</v>
      </c>
      <c r="F1928" s="1" t="s">
        <v>34</v>
      </c>
      <c r="G1928" s="1">
        <v>2013</v>
      </c>
      <c r="H1928" s="1">
        <v>0</v>
      </c>
      <c r="I1928" s="1">
        <v>0</v>
      </c>
      <c r="J1928" s="1" t="s">
        <v>367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/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/>
      <c r="AS1928" s="1"/>
    </row>
    <row r="1929" spans="1:45" x14ac:dyDescent="0.25">
      <c r="A1929" s="1" t="s">
        <v>146</v>
      </c>
      <c r="B1929" s="1" t="s">
        <v>33</v>
      </c>
      <c r="C1929" s="1" t="s">
        <v>16</v>
      </c>
      <c r="D1929" s="1">
        <v>0.3</v>
      </c>
      <c r="E1929" s="1">
        <v>0.3</v>
      </c>
      <c r="F1929" s="1" t="s">
        <v>34</v>
      </c>
      <c r="G1929" s="1">
        <v>2014</v>
      </c>
      <c r="H1929" s="1">
        <v>0</v>
      </c>
      <c r="I1929" s="1">
        <v>0</v>
      </c>
      <c r="J1929" s="1" t="s">
        <v>367</v>
      </c>
      <c r="K1929" s="1">
        <v>1</v>
      </c>
      <c r="L1929" s="1">
        <v>11</v>
      </c>
      <c r="M1929" s="1">
        <v>10</v>
      </c>
      <c r="N1929" s="1">
        <v>1</v>
      </c>
      <c r="O1929" s="1">
        <v>0</v>
      </c>
      <c r="P1929" s="1">
        <v>110</v>
      </c>
      <c r="Q1929" s="1">
        <v>1</v>
      </c>
      <c r="R1929" s="1">
        <v>11</v>
      </c>
      <c r="S1929" s="1">
        <v>10</v>
      </c>
      <c r="T1929" s="1">
        <v>1</v>
      </c>
      <c r="U1929" s="1">
        <v>0</v>
      </c>
      <c r="V1929" s="1">
        <v>6.6</v>
      </c>
      <c r="W1929" s="1">
        <v>4</v>
      </c>
      <c r="X1929" s="1">
        <v>84</v>
      </c>
      <c r="Y1929" s="1">
        <v>0</v>
      </c>
      <c r="Z1929" s="1">
        <v>113</v>
      </c>
      <c r="AA1929" s="1">
        <v>6</v>
      </c>
      <c r="AB1929" s="1">
        <v>30</v>
      </c>
      <c r="AC1929" s="1">
        <v>7</v>
      </c>
      <c r="AD1929" s="1">
        <v>5</v>
      </c>
      <c r="AE1929" s="1">
        <v>1</v>
      </c>
      <c r="AF1929" s="1">
        <v>0</v>
      </c>
      <c r="AG1929" s="1">
        <v>7.33</v>
      </c>
      <c r="AH1929" s="1">
        <v>4</v>
      </c>
      <c r="AI1929" s="1">
        <v>84</v>
      </c>
      <c r="AJ1929" s="1">
        <v>0</v>
      </c>
      <c r="AK1929" s="1">
        <v>113</v>
      </c>
      <c r="AL1929" s="1">
        <v>6</v>
      </c>
      <c r="AM1929" s="1">
        <v>30</v>
      </c>
      <c r="AN1929" s="1">
        <v>7</v>
      </c>
      <c r="AO1929" s="1">
        <v>5</v>
      </c>
      <c r="AP1929" s="1">
        <v>1</v>
      </c>
      <c r="AQ1929" s="1">
        <v>0</v>
      </c>
      <c r="AR1929" s="1">
        <v>8.0714285714285694</v>
      </c>
      <c r="AS1929" s="1">
        <v>8.0714285714285694</v>
      </c>
    </row>
    <row r="1930" spans="1:45" x14ac:dyDescent="0.25">
      <c r="A1930" s="1" t="s">
        <v>146</v>
      </c>
      <c r="B1930" s="1" t="s">
        <v>33</v>
      </c>
      <c r="C1930" s="1" t="s">
        <v>16</v>
      </c>
      <c r="D1930" s="1">
        <v>0.3</v>
      </c>
      <c r="E1930" s="1">
        <v>0.3</v>
      </c>
      <c r="F1930" s="1" t="s">
        <v>34</v>
      </c>
      <c r="G1930" s="1">
        <v>2015</v>
      </c>
      <c r="H1930" s="1">
        <v>0</v>
      </c>
      <c r="I1930" s="1">
        <v>0</v>
      </c>
      <c r="J1930" s="1" t="s">
        <v>367</v>
      </c>
      <c r="K1930" s="1">
        <v>1</v>
      </c>
      <c r="L1930" s="1">
        <v>1</v>
      </c>
      <c r="M1930" s="1">
        <v>1</v>
      </c>
      <c r="N1930" s="1">
        <v>0</v>
      </c>
      <c r="O1930" s="1">
        <v>0</v>
      </c>
      <c r="P1930" s="1">
        <v>100</v>
      </c>
      <c r="Q1930" s="1">
        <v>2</v>
      </c>
      <c r="R1930" s="1">
        <v>12</v>
      </c>
      <c r="S1930" s="1">
        <v>11</v>
      </c>
      <c r="T1930" s="1">
        <v>1</v>
      </c>
      <c r="U1930" s="1">
        <v>0</v>
      </c>
      <c r="V1930" s="1">
        <v>6.5454545454545396</v>
      </c>
      <c r="W1930" s="1">
        <v>1</v>
      </c>
      <c r="X1930" s="1">
        <v>13</v>
      </c>
      <c r="Y1930" s="1">
        <v>0</v>
      </c>
      <c r="Z1930" s="1">
        <v>23</v>
      </c>
      <c r="AA1930" s="1">
        <v>1</v>
      </c>
      <c r="AB1930" s="1">
        <v>2</v>
      </c>
      <c r="AC1930" s="1">
        <v>0</v>
      </c>
      <c r="AD1930" s="1">
        <v>2</v>
      </c>
      <c r="AE1930" s="1">
        <v>0</v>
      </c>
      <c r="AF1930" s="1">
        <v>0</v>
      </c>
      <c r="AG1930" s="1">
        <v>10.61</v>
      </c>
      <c r="AH1930" s="1">
        <v>5</v>
      </c>
      <c r="AI1930" s="1">
        <v>97</v>
      </c>
      <c r="AJ1930" s="1">
        <v>0</v>
      </c>
      <c r="AK1930" s="1">
        <v>136</v>
      </c>
      <c r="AL1930" s="1">
        <v>7</v>
      </c>
      <c r="AM1930" s="1">
        <v>32</v>
      </c>
      <c r="AN1930" s="1">
        <v>7</v>
      </c>
      <c r="AO1930" s="1">
        <v>7</v>
      </c>
      <c r="AP1930" s="1">
        <v>1</v>
      </c>
      <c r="AQ1930" s="1">
        <v>0</v>
      </c>
      <c r="AR1930" s="1">
        <v>10.615384615384601</v>
      </c>
      <c r="AS1930" s="1">
        <v>8.41237113402061</v>
      </c>
    </row>
    <row r="1931" spans="1:45" x14ac:dyDescent="0.25">
      <c r="A1931" s="1" t="s">
        <v>146</v>
      </c>
      <c r="B1931" s="1" t="s">
        <v>33</v>
      </c>
      <c r="C1931" s="1" t="s">
        <v>16</v>
      </c>
      <c r="D1931" s="1">
        <v>0.3</v>
      </c>
      <c r="E1931" s="1">
        <v>0.3</v>
      </c>
      <c r="F1931" s="1" t="s">
        <v>34</v>
      </c>
      <c r="G1931" s="1">
        <v>2016</v>
      </c>
      <c r="H1931" s="1">
        <v>0</v>
      </c>
      <c r="I1931" s="1">
        <v>0</v>
      </c>
      <c r="J1931" s="1" t="s">
        <v>367</v>
      </c>
      <c r="K1931" s="1">
        <v>1</v>
      </c>
      <c r="L1931" s="1">
        <v>2</v>
      </c>
      <c r="M1931" s="1">
        <v>16</v>
      </c>
      <c r="N1931" s="1">
        <v>0</v>
      </c>
      <c r="O1931" s="1">
        <v>0</v>
      </c>
      <c r="P1931" s="1">
        <v>12.5</v>
      </c>
      <c r="Q1931" s="1">
        <v>3</v>
      </c>
      <c r="R1931" s="1">
        <v>14</v>
      </c>
      <c r="S1931" s="1">
        <v>27</v>
      </c>
      <c r="T1931" s="1">
        <v>1</v>
      </c>
      <c r="U1931" s="1">
        <v>0</v>
      </c>
      <c r="V1931" s="1">
        <v>3.1111111111111098</v>
      </c>
      <c r="W1931" s="1">
        <v>1</v>
      </c>
      <c r="X1931" s="1">
        <v>18</v>
      </c>
      <c r="Y1931" s="1">
        <v>0</v>
      </c>
      <c r="Z1931" s="1">
        <v>18</v>
      </c>
      <c r="AA1931" s="1">
        <v>0</v>
      </c>
      <c r="AB1931" s="1">
        <v>5</v>
      </c>
      <c r="AC1931" s="1">
        <v>1</v>
      </c>
      <c r="AD1931" s="1">
        <v>0</v>
      </c>
      <c r="AE1931" s="1">
        <v>0</v>
      </c>
      <c r="AF1931" s="1">
        <v>0</v>
      </c>
      <c r="AG1931" s="1">
        <v>6</v>
      </c>
      <c r="AH1931" s="1">
        <v>6</v>
      </c>
      <c r="AI1931" s="1">
        <v>115</v>
      </c>
      <c r="AJ1931" s="1">
        <v>0</v>
      </c>
      <c r="AK1931" s="1">
        <v>154</v>
      </c>
      <c r="AL1931" s="1">
        <v>7</v>
      </c>
      <c r="AM1931" s="1">
        <v>37</v>
      </c>
      <c r="AN1931" s="1">
        <v>8</v>
      </c>
      <c r="AO1931" s="1">
        <v>7</v>
      </c>
      <c r="AP1931" s="1">
        <v>1</v>
      </c>
      <c r="AQ1931" s="1">
        <v>0</v>
      </c>
      <c r="AR1931" s="1">
        <v>6</v>
      </c>
      <c r="AS1931" s="1">
        <v>8.0347826086956502</v>
      </c>
    </row>
    <row r="1932" spans="1:45" x14ac:dyDescent="0.25">
      <c r="A1932" s="1" t="s">
        <v>146</v>
      </c>
      <c r="B1932" s="1" t="s">
        <v>33</v>
      </c>
      <c r="C1932" s="1" t="s">
        <v>16</v>
      </c>
      <c r="D1932" s="1">
        <v>0.3</v>
      </c>
      <c r="E1932" s="1">
        <v>0.3</v>
      </c>
      <c r="F1932" s="1" t="s">
        <v>34</v>
      </c>
      <c r="G1932" s="1">
        <v>2017</v>
      </c>
      <c r="H1932" s="1">
        <v>0</v>
      </c>
      <c r="I1932" s="1">
        <v>0</v>
      </c>
      <c r="J1932" s="1" t="s">
        <v>367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2</v>
      </c>
      <c r="R1932" s="1">
        <v>3</v>
      </c>
      <c r="S1932" s="1">
        <v>17</v>
      </c>
      <c r="T1932" s="1">
        <v>0</v>
      </c>
      <c r="U1932" s="1">
        <v>0</v>
      </c>
      <c r="V1932" s="1">
        <v>1.0588235294117601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2</v>
      </c>
      <c r="AI1932" s="1">
        <v>31</v>
      </c>
      <c r="AJ1932" s="1">
        <v>0</v>
      </c>
      <c r="AK1932" s="1">
        <v>41</v>
      </c>
      <c r="AL1932" s="1">
        <v>1</v>
      </c>
      <c r="AM1932" s="1">
        <v>7</v>
      </c>
      <c r="AN1932" s="1">
        <v>1</v>
      </c>
      <c r="AO1932" s="1">
        <v>2</v>
      </c>
      <c r="AP1932" s="1">
        <v>0</v>
      </c>
      <c r="AQ1932" s="1">
        <v>0</v>
      </c>
      <c r="AR1932" s="1"/>
      <c r="AS1932" s="1">
        <v>7.9354838709677402</v>
      </c>
    </row>
    <row r="1933" spans="1:45" x14ac:dyDescent="0.25">
      <c r="A1933" s="1" t="s">
        <v>146</v>
      </c>
      <c r="B1933" s="1" t="s">
        <v>33</v>
      </c>
      <c r="C1933" s="1" t="s">
        <v>16</v>
      </c>
      <c r="D1933" s="1">
        <v>0.3</v>
      </c>
      <c r="E1933" s="1">
        <v>0.3</v>
      </c>
      <c r="F1933" s="1" t="s">
        <v>34</v>
      </c>
      <c r="G1933" s="1">
        <v>2018</v>
      </c>
      <c r="H1933" s="1">
        <v>1</v>
      </c>
      <c r="I1933" s="1">
        <v>1</v>
      </c>
      <c r="J1933" s="1" t="s">
        <v>367</v>
      </c>
      <c r="K1933" s="1">
        <v>4</v>
      </c>
      <c r="L1933" s="1">
        <v>50</v>
      </c>
      <c r="M1933" s="1">
        <v>45</v>
      </c>
      <c r="N1933" s="1">
        <v>5</v>
      </c>
      <c r="O1933" s="1">
        <v>0</v>
      </c>
      <c r="P1933" s="1">
        <v>90</v>
      </c>
      <c r="Q1933" s="1">
        <v>5</v>
      </c>
      <c r="R1933" s="1">
        <v>52</v>
      </c>
      <c r="S1933" s="1">
        <v>61</v>
      </c>
      <c r="T1933" s="1">
        <v>5</v>
      </c>
      <c r="U1933" s="1">
        <v>0</v>
      </c>
      <c r="V1933" s="1">
        <v>5.1147540983606499</v>
      </c>
      <c r="W1933" s="1">
        <v>10</v>
      </c>
      <c r="X1933" s="1">
        <v>186</v>
      </c>
      <c r="Y1933" s="1">
        <v>0</v>
      </c>
      <c r="Z1933" s="1">
        <v>236</v>
      </c>
      <c r="AA1933" s="1">
        <v>11</v>
      </c>
      <c r="AB1933" s="1">
        <v>69</v>
      </c>
      <c r="AC1933" s="1">
        <v>10</v>
      </c>
      <c r="AD1933" s="1">
        <v>15</v>
      </c>
      <c r="AE1933" s="1">
        <v>2</v>
      </c>
      <c r="AF1933" s="1">
        <v>0</v>
      </c>
      <c r="AG1933" s="1">
        <v>8.08</v>
      </c>
      <c r="AH1933" s="1">
        <v>11</v>
      </c>
      <c r="AI1933" s="1">
        <v>204</v>
      </c>
      <c r="AJ1933" s="1">
        <v>0</v>
      </c>
      <c r="AK1933" s="1">
        <v>254</v>
      </c>
      <c r="AL1933" s="1">
        <v>11</v>
      </c>
      <c r="AM1933" s="1">
        <v>74</v>
      </c>
      <c r="AN1933" s="1">
        <v>11</v>
      </c>
      <c r="AO1933" s="1">
        <v>15</v>
      </c>
      <c r="AP1933" s="1">
        <v>2</v>
      </c>
      <c r="AQ1933" s="1">
        <v>0</v>
      </c>
      <c r="AR1933" s="1">
        <v>7.6129032258064502</v>
      </c>
      <c r="AS1933" s="1">
        <v>7.4705882352941098</v>
      </c>
    </row>
    <row r="1934" spans="1:45" x14ac:dyDescent="0.25">
      <c r="A1934" s="1" t="s">
        <v>146</v>
      </c>
      <c r="B1934" s="1" t="s">
        <v>33</v>
      </c>
      <c r="C1934" s="1" t="s">
        <v>16</v>
      </c>
      <c r="D1934" s="1">
        <v>0.3</v>
      </c>
      <c r="E1934" s="1">
        <v>0.3</v>
      </c>
      <c r="F1934" s="1" t="s">
        <v>34</v>
      </c>
      <c r="G1934" s="1">
        <v>2019</v>
      </c>
      <c r="H1934" s="1">
        <v>1</v>
      </c>
      <c r="I1934" s="1">
        <v>2</v>
      </c>
      <c r="J1934" s="1" t="s">
        <v>367</v>
      </c>
      <c r="K1934" s="1">
        <v>7</v>
      </c>
      <c r="L1934" s="1">
        <v>63</v>
      </c>
      <c r="M1934" s="1">
        <v>46</v>
      </c>
      <c r="N1934" s="1">
        <v>8</v>
      </c>
      <c r="O1934" s="1">
        <v>1</v>
      </c>
      <c r="P1934" s="1">
        <v>100</v>
      </c>
      <c r="Q1934" s="1">
        <v>11</v>
      </c>
      <c r="R1934" s="1">
        <v>113</v>
      </c>
      <c r="S1934" s="1">
        <v>91</v>
      </c>
      <c r="T1934" s="1">
        <v>13</v>
      </c>
      <c r="U1934" s="1">
        <v>1</v>
      </c>
      <c r="V1934" s="1">
        <v>7.4505494505494498</v>
      </c>
      <c r="W1934" s="1">
        <v>14</v>
      </c>
      <c r="X1934" s="1">
        <v>288</v>
      </c>
      <c r="Y1934" s="1">
        <v>1</v>
      </c>
      <c r="Z1934" s="1">
        <v>347</v>
      </c>
      <c r="AA1934" s="1">
        <v>20</v>
      </c>
      <c r="AB1934" s="1">
        <v>107</v>
      </c>
      <c r="AC1934" s="1">
        <v>21</v>
      </c>
      <c r="AD1934" s="1">
        <v>17</v>
      </c>
      <c r="AE1934" s="1">
        <v>0</v>
      </c>
      <c r="AF1934" s="1">
        <v>1</v>
      </c>
      <c r="AG1934" s="1">
        <v>7.58</v>
      </c>
      <c r="AH1934" s="1">
        <v>24</v>
      </c>
      <c r="AI1934" s="1">
        <v>474</v>
      </c>
      <c r="AJ1934" s="1">
        <v>1</v>
      </c>
      <c r="AK1934" s="1">
        <v>583</v>
      </c>
      <c r="AL1934" s="1">
        <v>31</v>
      </c>
      <c r="AM1934" s="1">
        <v>176</v>
      </c>
      <c r="AN1934" s="1">
        <v>31</v>
      </c>
      <c r="AO1934" s="1">
        <v>32</v>
      </c>
      <c r="AP1934" s="1">
        <v>2</v>
      </c>
      <c r="AQ1934" s="1">
        <v>1</v>
      </c>
      <c r="AR1934" s="1">
        <v>7.2291666666666599</v>
      </c>
      <c r="AS1934" s="1">
        <v>7.3797468354430302</v>
      </c>
    </row>
    <row r="1935" spans="1:45" x14ac:dyDescent="0.25">
      <c r="A1935" s="1" t="s">
        <v>146</v>
      </c>
      <c r="B1935" s="1" t="s">
        <v>33</v>
      </c>
      <c r="C1935" s="1" t="s">
        <v>16</v>
      </c>
      <c r="D1935" s="1">
        <v>0.3</v>
      </c>
      <c r="E1935" s="1">
        <v>0.3</v>
      </c>
      <c r="F1935" s="1" t="s">
        <v>34</v>
      </c>
      <c r="G1935" s="1">
        <v>2020</v>
      </c>
      <c r="H1935" s="1">
        <v>0</v>
      </c>
      <c r="I1935" s="1">
        <v>2</v>
      </c>
      <c r="J1935" s="1" t="s">
        <v>367</v>
      </c>
      <c r="K1935" s="1">
        <v>5</v>
      </c>
      <c r="L1935" s="1">
        <v>37</v>
      </c>
      <c r="M1935" s="1">
        <v>39</v>
      </c>
      <c r="N1935" s="1">
        <v>3</v>
      </c>
      <c r="O1935" s="1">
        <v>0</v>
      </c>
      <c r="P1935" s="1">
        <v>71.42</v>
      </c>
      <c r="Q1935" s="1">
        <v>16</v>
      </c>
      <c r="R1935" s="1">
        <v>150</v>
      </c>
      <c r="S1935" s="1">
        <v>130</v>
      </c>
      <c r="T1935" s="1">
        <v>16</v>
      </c>
      <c r="U1935" s="1">
        <v>1</v>
      </c>
      <c r="V1935" s="1">
        <v>6.9230769230769198</v>
      </c>
      <c r="W1935" s="1">
        <v>14</v>
      </c>
      <c r="X1935" s="1">
        <v>300</v>
      </c>
      <c r="Y1935" s="1">
        <v>0</v>
      </c>
      <c r="Z1935" s="1">
        <v>427</v>
      </c>
      <c r="AA1935" s="1">
        <v>10</v>
      </c>
      <c r="AB1935" s="1">
        <v>86</v>
      </c>
      <c r="AC1935" s="1">
        <v>30</v>
      </c>
      <c r="AD1935" s="1">
        <v>19</v>
      </c>
      <c r="AE1935" s="1">
        <v>5</v>
      </c>
      <c r="AF1935" s="1">
        <v>0</v>
      </c>
      <c r="AG1935" s="1">
        <v>8</v>
      </c>
      <c r="AH1935" s="1">
        <v>38</v>
      </c>
      <c r="AI1935" s="1">
        <v>774</v>
      </c>
      <c r="AJ1935" s="1">
        <v>1</v>
      </c>
      <c r="AK1935" s="1">
        <v>1010</v>
      </c>
      <c r="AL1935" s="1">
        <v>41</v>
      </c>
      <c r="AM1935" s="1">
        <v>262</v>
      </c>
      <c r="AN1935" s="1">
        <v>61</v>
      </c>
      <c r="AO1935" s="1">
        <v>51</v>
      </c>
      <c r="AP1935" s="1">
        <v>7</v>
      </c>
      <c r="AQ1935" s="1">
        <v>1</v>
      </c>
      <c r="AR1935" s="1">
        <v>8.5399999999999991</v>
      </c>
      <c r="AS1935" s="1">
        <v>7.8294573643410796</v>
      </c>
    </row>
    <row r="1936" spans="1:45" x14ac:dyDescent="0.25">
      <c r="A1936" s="1" t="s">
        <v>146</v>
      </c>
      <c r="B1936" s="1" t="s">
        <v>33</v>
      </c>
      <c r="C1936" s="1" t="s">
        <v>16</v>
      </c>
      <c r="D1936" s="1">
        <v>0.3</v>
      </c>
      <c r="E1936" s="1">
        <v>0.3</v>
      </c>
      <c r="F1936" s="1" t="s">
        <v>34</v>
      </c>
      <c r="G1936" s="1">
        <v>2021</v>
      </c>
      <c r="H1936" s="1">
        <v>0</v>
      </c>
      <c r="I1936" s="1">
        <v>1</v>
      </c>
      <c r="J1936" s="1" t="s">
        <v>367</v>
      </c>
      <c r="K1936" s="1">
        <v>2</v>
      </c>
      <c r="L1936" s="1">
        <v>7</v>
      </c>
      <c r="M1936" s="1">
        <v>5</v>
      </c>
      <c r="N1936" s="1">
        <v>0</v>
      </c>
      <c r="O1936" s="1">
        <v>1</v>
      </c>
      <c r="P1936" s="1">
        <v>87.5</v>
      </c>
      <c r="Q1936" s="1">
        <v>14</v>
      </c>
      <c r="R1936" s="1">
        <v>107</v>
      </c>
      <c r="S1936" s="1">
        <v>90</v>
      </c>
      <c r="T1936" s="1">
        <v>11</v>
      </c>
      <c r="U1936" s="1">
        <v>2</v>
      </c>
      <c r="V1936" s="1">
        <v>7.1333333333333302</v>
      </c>
      <c r="W1936" s="1">
        <v>3</v>
      </c>
      <c r="X1936" s="1">
        <v>42</v>
      </c>
      <c r="Y1936" s="1">
        <v>0</v>
      </c>
      <c r="Z1936" s="1">
        <v>84</v>
      </c>
      <c r="AA1936" s="1">
        <v>0</v>
      </c>
      <c r="AB1936" s="1">
        <v>11</v>
      </c>
      <c r="AC1936" s="1">
        <v>7</v>
      </c>
      <c r="AD1936" s="1">
        <v>6</v>
      </c>
      <c r="AE1936" s="1">
        <v>0</v>
      </c>
      <c r="AF1936" s="1">
        <v>0</v>
      </c>
      <c r="AG1936" s="1">
        <v>11.66</v>
      </c>
      <c r="AH1936" s="1">
        <v>31</v>
      </c>
      <c r="AI1936" s="1">
        <v>630</v>
      </c>
      <c r="AJ1936" s="1">
        <v>1</v>
      </c>
      <c r="AK1936" s="1">
        <v>858</v>
      </c>
      <c r="AL1936" s="1">
        <v>30</v>
      </c>
      <c r="AM1936" s="1">
        <v>204</v>
      </c>
      <c r="AN1936" s="1">
        <v>58</v>
      </c>
      <c r="AO1936" s="1">
        <v>42</v>
      </c>
      <c r="AP1936" s="1">
        <v>5</v>
      </c>
      <c r="AQ1936" s="1">
        <v>1</v>
      </c>
      <c r="AR1936" s="1">
        <v>12</v>
      </c>
      <c r="AS1936" s="1">
        <v>8.1714285714285708</v>
      </c>
    </row>
    <row r="1937" spans="1:45" x14ac:dyDescent="0.25">
      <c r="A1937" s="1" t="s">
        <v>146</v>
      </c>
      <c r="B1937" s="1" t="s">
        <v>33</v>
      </c>
      <c r="C1937" s="1" t="s">
        <v>16</v>
      </c>
      <c r="D1937" s="1">
        <v>0.3</v>
      </c>
      <c r="E1937" s="1">
        <v>0.3</v>
      </c>
      <c r="F1937" s="1" t="s">
        <v>34</v>
      </c>
      <c r="G1937" s="1">
        <v>2022</v>
      </c>
      <c r="H1937" s="1">
        <v>0</v>
      </c>
      <c r="I1937" s="1">
        <v>0</v>
      </c>
      <c r="J1937" s="1" t="s">
        <v>367</v>
      </c>
      <c r="K1937" s="1">
        <v>1</v>
      </c>
      <c r="L1937" s="1">
        <v>9</v>
      </c>
      <c r="M1937" s="1">
        <v>7</v>
      </c>
      <c r="N1937" s="1">
        <v>2</v>
      </c>
      <c r="O1937" s="1">
        <v>0</v>
      </c>
      <c r="P1937" s="1">
        <v>128.57</v>
      </c>
      <c r="Q1937" s="1">
        <v>8</v>
      </c>
      <c r="R1937" s="1">
        <v>53</v>
      </c>
      <c r="S1937" s="1">
        <v>51</v>
      </c>
      <c r="T1937" s="1">
        <v>5</v>
      </c>
      <c r="U1937" s="1">
        <v>1</v>
      </c>
      <c r="V1937" s="1">
        <v>6.23529411764705</v>
      </c>
      <c r="W1937" s="1">
        <v>1</v>
      </c>
      <c r="X1937" s="1">
        <v>18</v>
      </c>
      <c r="Y1937" s="1">
        <v>0</v>
      </c>
      <c r="Z1937" s="1">
        <v>34</v>
      </c>
      <c r="AA1937" s="1">
        <v>1</v>
      </c>
      <c r="AB1937" s="1">
        <v>7</v>
      </c>
      <c r="AC1937" s="1">
        <v>1</v>
      </c>
      <c r="AD1937" s="1">
        <v>4</v>
      </c>
      <c r="AE1937" s="1">
        <v>0</v>
      </c>
      <c r="AF1937" s="1">
        <v>0</v>
      </c>
      <c r="AG1937" s="1">
        <v>11.33</v>
      </c>
      <c r="AH1937" s="1">
        <v>18</v>
      </c>
      <c r="AI1937" s="1">
        <v>360</v>
      </c>
      <c r="AJ1937" s="1">
        <v>0</v>
      </c>
      <c r="AK1937" s="1">
        <v>545</v>
      </c>
      <c r="AL1937" s="1">
        <v>11</v>
      </c>
      <c r="AM1937" s="1">
        <v>104</v>
      </c>
      <c r="AN1937" s="1">
        <v>38</v>
      </c>
      <c r="AO1937" s="1">
        <v>29</v>
      </c>
      <c r="AP1937" s="1">
        <v>5</v>
      </c>
      <c r="AQ1937" s="1">
        <v>0</v>
      </c>
      <c r="AR1937" s="1">
        <v>11.3333333333333</v>
      </c>
      <c r="AS1937" s="1">
        <v>9.0833333333333304</v>
      </c>
    </row>
    <row r="1938" spans="1:45" x14ac:dyDescent="0.25">
      <c r="A1938" s="1" t="s">
        <v>146</v>
      </c>
      <c r="B1938" s="1" t="s">
        <v>33</v>
      </c>
      <c r="C1938" s="1" t="s">
        <v>16</v>
      </c>
      <c r="D1938" s="1">
        <v>0.3</v>
      </c>
      <c r="E1938" s="1">
        <v>0.3</v>
      </c>
      <c r="F1938" s="1" t="s">
        <v>34</v>
      </c>
      <c r="G1938" s="1">
        <v>2023</v>
      </c>
      <c r="H1938" s="1">
        <v>0</v>
      </c>
      <c r="I1938" s="1">
        <v>0</v>
      </c>
      <c r="J1938" s="1" t="s">
        <v>367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3</v>
      </c>
      <c r="R1938" s="1">
        <v>16</v>
      </c>
      <c r="S1938" s="1">
        <v>12</v>
      </c>
      <c r="T1938" s="1">
        <v>2</v>
      </c>
      <c r="U1938" s="1">
        <v>1</v>
      </c>
      <c r="V1938" s="1">
        <v>8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4</v>
      </c>
      <c r="AI1938" s="1">
        <v>60</v>
      </c>
      <c r="AJ1938" s="1">
        <v>0</v>
      </c>
      <c r="AK1938" s="1">
        <v>118</v>
      </c>
      <c r="AL1938" s="1">
        <v>1</v>
      </c>
      <c r="AM1938" s="1">
        <v>18</v>
      </c>
      <c r="AN1938" s="1">
        <v>8</v>
      </c>
      <c r="AO1938" s="1">
        <v>10</v>
      </c>
      <c r="AP1938" s="1">
        <v>0</v>
      </c>
      <c r="AQ1938" s="1">
        <v>0</v>
      </c>
      <c r="AR1938" s="1"/>
      <c r="AS1938" s="1">
        <v>11.8</v>
      </c>
    </row>
    <row r="1939" spans="1:45" x14ac:dyDescent="0.25">
      <c r="A1939" s="1" t="s">
        <v>146</v>
      </c>
      <c r="B1939" s="1" t="s">
        <v>33</v>
      </c>
      <c r="C1939" s="1" t="s">
        <v>16</v>
      </c>
      <c r="D1939" s="1">
        <v>0.3</v>
      </c>
      <c r="E1939" s="1">
        <v>0.3</v>
      </c>
      <c r="F1939" s="1" t="s">
        <v>34</v>
      </c>
      <c r="G1939" s="1">
        <v>2024</v>
      </c>
      <c r="H1939" s="1">
        <v>0</v>
      </c>
      <c r="I1939" s="1">
        <v>0</v>
      </c>
      <c r="J1939" s="1" t="s">
        <v>367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1</v>
      </c>
      <c r="R1939" s="1">
        <v>9</v>
      </c>
      <c r="S1939" s="1">
        <v>7</v>
      </c>
      <c r="T1939" s="1">
        <v>2</v>
      </c>
      <c r="U1939" s="1">
        <v>0</v>
      </c>
      <c r="V1939" s="1">
        <v>7.71428571428571</v>
      </c>
      <c r="W1939" s="1">
        <v>3</v>
      </c>
      <c r="X1939" s="1">
        <v>42</v>
      </c>
      <c r="Y1939" s="1">
        <v>0</v>
      </c>
      <c r="Z1939" s="1">
        <v>67</v>
      </c>
      <c r="AA1939" s="1">
        <v>3</v>
      </c>
      <c r="AB1939" s="1">
        <v>10</v>
      </c>
      <c r="AC1939" s="1">
        <v>0</v>
      </c>
      <c r="AD1939" s="1">
        <v>6</v>
      </c>
      <c r="AE1939" s="1">
        <v>0</v>
      </c>
      <c r="AF1939" s="1">
        <v>0</v>
      </c>
      <c r="AG1939" s="1">
        <v>9</v>
      </c>
      <c r="AH1939" s="1">
        <v>4</v>
      </c>
      <c r="AI1939" s="1">
        <v>60</v>
      </c>
      <c r="AJ1939" s="1">
        <v>0</v>
      </c>
      <c r="AK1939" s="1">
        <v>101</v>
      </c>
      <c r="AL1939" s="1">
        <v>4</v>
      </c>
      <c r="AM1939" s="1">
        <v>17</v>
      </c>
      <c r="AN1939" s="1">
        <v>1</v>
      </c>
      <c r="AO1939" s="1">
        <v>10</v>
      </c>
      <c r="AP1939" s="1">
        <v>0</v>
      </c>
      <c r="AQ1939" s="1">
        <v>0</v>
      </c>
      <c r="AR1939" s="1">
        <v>9.5714285714285694</v>
      </c>
      <c r="AS1939" s="1">
        <v>10.1</v>
      </c>
    </row>
    <row r="1940" spans="1:45" x14ac:dyDescent="0.25">
      <c r="A1940" s="1" t="s">
        <v>147</v>
      </c>
      <c r="B1940" s="1" t="s">
        <v>46</v>
      </c>
      <c r="C1940" s="1" t="s">
        <v>16</v>
      </c>
      <c r="D1940" s="1">
        <v>0.3</v>
      </c>
      <c r="E1940" s="1">
        <v>0.3</v>
      </c>
      <c r="F1940" s="1" t="s">
        <v>47</v>
      </c>
      <c r="G1940" s="1">
        <v>2008</v>
      </c>
      <c r="H1940" s="1">
        <v>0</v>
      </c>
      <c r="I1940" s="1">
        <v>0</v>
      </c>
      <c r="J1940" s="1" t="s">
        <v>335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/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/>
      <c r="AS1940" s="1"/>
    </row>
    <row r="1941" spans="1:45" x14ac:dyDescent="0.25">
      <c r="A1941" s="1" t="s">
        <v>147</v>
      </c>
      <c r="B1941" s="1" t="s">
        <v>46</v>
      </c>
      <c r="C1941" s="1" t="s">
        <v>16</v>
      </c>
      <c r="D1941" s="1">
        <v>0.3</v>
      </c>
      <c r="E1941" s="1">
        <v>0.3</v>
      </c>
      <c r="F1941" s="1" t="s">
        <v>47</v>
      </c>
      <c r="G1941" s="1">
        <v>2009</v>
      </c>
      <c r="H1941" s="1">
        <v>0</v>
      </c>
      <c r="I1941" s="1">
        <v>0</v>
      </c>
      <c r="J1941" s="1" t="s">
        <v>335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/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/>
      <c r="AS1941" s="1"/>
    </row>
    <row r="1942" spans="1:45" x14ac:dyDescent="0.25">
      <c r="A1942" s="1" t="s">
        <v>147</v>
      </c>
      <c r="B1942" s="1" t="s">
        <v>46</v>
      </c>
      <c r="C1942" s="1" t="s">
        <v>16</v>
      </c>
      <c r="D1942" s="1">
        <v>0.3</v>
      </c>
      <c r="E1942" s="1">
        <v>0.3</v>
      </c>
      <c r="F1942" s="1" t="s">
        <v>47</v>
      </c>
      <c r="G1942" s="1">
        <v>2010</v>
      </c>
      <c r="H1942" s="1">
        <v>0</v>
      </c>
      <c r="I1942" s="1">
        <v>0</v>
      </c>
      <c r="J1942" s="1" t="s">
        <v>335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/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/>
      <c r="AS1942" s="1"/>
    </row>
    <row r="1943" spans="1:45" x14ac:dyDescent="0.25">
      <c r="A1943" s="1" t="s">
        <v>147</v>
      </c>
      <c r="B1943" s="1" t="s">
        <v>46</v>
      </c>
      <c r="C1943" s="1" t="s">
        <v>16</v>
      </c>
      <c r="D1943" s="1">
        <v>0.3</v>
      </c>
      <c r="E1943" s="1">
        <v>0.3</v>
      </c>
      <c r="F1943" s="1" t="s">
        <v>47</v>
      </c>
      <c r="G1943" s="1">
        <v>2011</v>
      </c>
      <c r="H1943" s="1">
        <v>0</v>
      </c>
      <c r="I1943" s="1">
        <v>0</v>
      </c>
      <c r="J1943" s="1" t="s">
        <v>335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/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/>
      <c r="AS1943" s="1"/>
    </row>
    <row r="1944" spans="1:45" x14ac:dyDescent="0.25">
      <c r="A1944" s="1" t="s">
        <v>147</v>
      </c>
      <c r="B1944" s="1" t="s">
        <v>46</v>
      </c>
      <c r="C1944" s="1" t="s">
        <v>16</v>
      </c>
      <c r="D1944" s="1">
        <v>0.3</v>
      </c>
      <c r="E1944" s="1">
        <v>0.3</v>
      </c>
      <c r="F1944" s="1" t="s">
        <v>47</v>
      </c>
      <c r="G1944" s="1">
        <v>2012</v>
      </c>
      <c r="H1944" s="1">
        <v>0</v>
      </c>
      <c r="I1944" s="1">
        <v>0</v>
      </c>
      <c r="J1944" s="1" t="s">
        <v>335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/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/>
      <c r="AS1944" s="1"/>
    </row>
    <row r="1945" spans="1:45" x14ac:dyDescent="0.25">
      <c r="A1945" s="1" t="s">
        <v>147</v>
      </c>
      <c r="B1945" s="1" t="s">
        <v>46</v>
      </c>
      <c r="C1945" s="1" t="s">
        <v>16</v>
      </c>
      <c r="D1945" s="1">
        <v>0.3</v>
      </c>
      <c r="E1945" s="1">
        <v>0.3</v>
      </c>
      <c r="F1945" s="1" t="s">
        <v>47</v>
      </c>
      <c r="G1945" s="1">
        <v>2013</v>
      </c>
      <c r="H1945" s="1">
        <v>0</v>
      </c>
      <c r="I1945" s="1">
        <v>0</v>
      </c>
      <c r="J1945" s="1" t="s">
        <v>335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/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/>
      <c r="AS1945" s="1"/>
    </row>
    <row r="1946" spans="1:45" x14ac:dyDescent="0.25">
      <c r="A1946" s="1" t="s">
        <v>147</v>
      </c>
      <c r="B1946" s="1" t="s">
        <v>46</v>
      </c>
      <c r="C1946" s="1" t="s">
        <v>16</v>
      </c>
      <c r="D1946" s="1">
        <v>0.3</v>
      </c>
      <c r="E1946" s="1">
        <v>0.3</v>
      </c>
      <c r="F1946" s="1" t="s">
        <v>47</v>
      </c>
      <c r="G1946" s="1">
        <v>2014</v>
      </c>
      <c r="H1946" s="1">
        <v>0</v>
      </c>
      <c r="I1946" s="1">
        <v>0</v>
      </c>
      <c r="J1946" s="1" t="s">
        <v>335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/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/>
      <c r="AS1946" s="1"/>
    </row>
    <row r="1947" spans="1:45" x14ac:dyDescent="0.25">
      <c r="A1947" s="1" t="s">
        <v>147</v>
      </c>
      <c r="B1947" s="1" t="s">
        <v>46</v>
      </c>
      <c r="C1947" s="1" t="s">
        <v>16</v>
      </c>
      <c r="D1947" s="1">
        <v>0.3</v>
      </c>
      <c r="E1947" s="1">
        <v>0.3</v>
      </c>
      <c r="F1947" s="1" t="s">
        <v>47</v>
      </c>
      <c r="G1947" s="1">
        <v>2015</v>
      </c>
      <c r="H1947" s="1">
        <v>0</v>
      </c>
      <c r="I1947" s="1">
        <v>0</v>
      </c>
      <c r="J1947" s="1" t="s">
        <v>335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/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/>
      <c r="AS1947" s="1"/>
    </row>
    <row r="1948" spans="1:45" x14ac:dyDescent="0.25">
      <c r="A1948" s="1" t="s">
        <v>147</v>
      </c>
      <c r="B1948" s="1" t="s">
        <v>46</v>
      </c>
      <c r="C1948" s="1" t="s">
        <v>16</v>
      </c>
      <c r="D1948" s="1">
        <v>0.3</v>
      </c>
      <c r="E1948" s="1">
        <v>0.3</v>
      </c>
      <c r="F1948" s="1" t="s">
        <v>47</v>
      </c>
      <c r="G1948" s="1">
        <v>2016</v>
      </c>
      <c r="H1948" s="1">
        <v>0</v>
      </c>
      <c r="I1948" s="1">
        <v>0</v>
      </c>
      <c r="J1948" s="1" t="s">
        <v>335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/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/>
      <c r="AS1948" s="1"/>
    </row>
    <row r="1949" spans="1:45" x14ac:dyDescent="0.25">
      <c r="A1949" s="1" t="s">
        <v>147</v>
      </c>
      <c r="B1949" s="1" t="s">
        <v>46</v>
      </c>
      <c r="C1949" s="1" t="s">
        <v>16</v>
      </c>
      <c r="D1949" s="1">
        <v>0.3</v>
      </c>
      <c r="E1949" s="1">
        <v>0.3</v>
      </c>
      <c r="F1949" s="1" t="s">
        <v>47</v>
      </c>
      <c r="G1949" s="1">
        <v>2017</v>
      </c>
      <c r="H1949" s="1">
        <v>0</v>
      </c>
      <c r="I1949" s="1">
        <v>0</v>
      </c>
      <c r="J1949" s="1" t="s">
        <v>335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/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/>
      <c r="AS1949" s="1"/>
    </row>
    <row r="1950" spans="1:45" x14ac:dyDescent="0.25">
      <c r="A1950" s="1" t="s">
        <v>147</v>
      </c>
      <c r="B1950" s="1" t="s">
        <v>46</v>
      </c>
      <c r="C1950" s="1" t="s">
        <v>16</v>
      </c>
      <c r="D1950" s="1">
        <v>0.3</v>
      </c>
      <c r="E1950" s="1">
        <v>0.3</v>
      </c>
      <c r="F1950" s="1" t="s">
        <v>47</v>
      </c>
      <c r="G1950" s="1">
        <v>2018</v>
      </c>
      <c r="H1950" s="1">
        <v>0</v>
      </c>
      <c r="I1950" s="1">
        <v>0</v>
      </c>
      <c r="J1950" s="1" t="s">
        <v>335</v>
      </c>
      <c r="K1950" s="1">
        <v>6</v>
      </c>
      <c r="L1950" s="1">
        <v>21</v>
      </c>
      <c r="M1950" s="1">
        <v>24</v>
      </c>
      <c r="N1950" s="1">
        <v>2</v>
      </c>
      <c r="O1950" s="1">
        <v>0</v>
      </c>
      <c r="P1950" s="1">
        <v>91.665000000000006</v>
      </c>
      <c r="Q1950" s="1">
        <v>6</v>
      </c>
      <c r="R1950" s="1">
        <v>21</v>
      </c>
      <c r="S1950" s="1">
        <v>24</v>
      </c>
      <c r="T1950" s="1">
        <v>2</v>
      </c>
      <c r="U1950" s="1">
        <v>0</v>
      </c>
      <c r="V1950" s="1">
        <v>5.25</v>
      </c>
      <c r="W1950" s="1">
        <v>14</v>
      </c>
      <c r="X1950" s="1">
        <v>264</v>
      </c>
      <c r="Y1950" s="1">
        <v>0</v>
      </c>
      <c r="Z1950" s="1">
        <v>368</v>
      </c>
      <c r="AA1950" s="1">
        <v>15</v>
      </c>
      <c r="AB1950" s="1">
        <v>87</v>
      </c>
      <c r="AC1950" s="1">
        <v>30</v>
      </c>
      <c r="AD1950" s="1">
        <v>17</v>
      </c>
      <c r="AE1950" s="1">
        <v>4</v>
      </c>
      <c r="AF1950" s="1">
        <v>0</v>
      </c>
      <c r="AG1950" s="1">
        <v>8.83</v>
      </c>
      <c r="AH1950" s="1">
        <v>14</v>
      </c>
      <c r="AI1950" s="1">
        <v>264</v>
      </c>
      <c r="AJ1950" s="1">
        <v>0</v>
      </c>
      <c r="AK1950" s="1">
        <v>368</v>
      </c>
      <c r="AL1950" s="1">
        <v>15</v>
      </c>
      <c r="AM1950" s="1">
        <v>87</v>
      </c>
      <c r="AN1950" s="1">
        <v>30</v>
      </c>
      <c r="AO1950" s="1">
        <v>17</v>
      </c>
      <c r="AP1950" s="1">
        <v>4</v>
      </c>
      <c r="AQ1950" s="1">
        <v>0</v>
      </c>
      <c r="AR1950" s="1">
        <v>8.3636363636363598</v>
      </c>
      <c r="AS1950" s="1">
        <v>8.3636363636363598</v>
      </c>
    </row>
    <row r="1951" spans="1:45" x14ac:dyDescent="0.25">
      <c r="A1951" s="1" t="s">
        <v>147</v>
      </c>
      <c r="B1951" s="1" t="s">
        <v>46</v>
      </c>
      <c r="C1951" s="1" t="s">
        <v>16</v>
      </c>
      <c r="D1951" s="1">
        <v>0.3</v>
      </c>
      <c r="E1951" s="1">
        <v>0.3</v>
      </c>
      <c r="F1951" s="1" t="s">
        <v>47</v>
      </c>
      <c r="G1951" s="1">
        <v>2019</v>
      </c>
      <c r="H1951" s="1">
        <v>0</v>
      </c>
      <c r="I1951" s="1">
        <v>0</v>
      </c>
      <c r="J1951" s="1" t="s">
        <v>335</v>
      </c>
      <c r="K1951" s="1">
        <v>2</v>
      </c>
      <c r="L1951" s="1">
        <v>6</v>
      </c>
      <c r="M1951" s="1">
        <v>5</v>
      </c>
      <c r="N1951" s="1">
        <v>1</v>
      </c>
      <c r="O1951" s="1">
        <v>0</v>
      </c>
      <c r="P1951" s="1">
        <v>120</v>
      </c>
      <c r="Q1951" s="1">
        <v>8</v>
      </c>
      <c r="R1951" s="1">
        <v>27</v>
      </c>
      <c r="S1951" s="1">
        <v>29</v>
      </c>
      <c r="T1951" s="1">
        <v>3</v>
      </c>
      <c r="U1951" s="1">
        <v>0</v>
      </c>
      <c r="V1951" s="1">
        <v>5.5862068965517198</v>
      </c>
      <c r="W1951" s="1">
        <v>3</v>
      </c>
      <c r="X1951" s="1">
        <v>36</v>
      </c>
      <c r="Y1951" s="1">
        <v>0</v>
      </c>
      <c r="Z1951" s="1">
        <v>59</v>
      </c>
      <c r="AA1951" s="1">
        <v>1</v>
      </c>
      <c r="AB1951" s="1">
        <v>11</v>
      </c>
      <c r="AC1951" s="1">
        <v>6</v>
      </c>
      <c r="AD1951" s="1">
        <v>3</v>
      </c>
      <c r="AE1951" s="1">
        <v>1</v>
      </c>
      <c r="AF1951" s="1">
        <v>0</v>
      </c>
      <c r="AG1951" s="1">
        <v>12</v>
      </c>
      <c r="AH1951" s="1">
        <v>17</v>
      </c>
      <c r="AI1951" s="1">
        <v>300</v>
      </c>
      <c r="AJ1951" s="1">
        <v>0</v>
      </c>
      <c r="AK1951" s="1">
        <v>427</v>
      </c>
      <c r="AL1951" s="1">
        <v>16</v>
      </c>
      <c r="AM1951" s="1">
        <v>98</v>
      </c>
      <c r="AN1951" s="1">
        <v>36</v>
      </c>
      <c r="AO1951" s="1">
        <v>20</v>
      </c>
      <c r="AP1951" s="1">
        <v>5</v>
      </c>
      <c r="AQ1951" s="1">
        <v>0</v>
      </c>
      <c r="AR1951" s="1">
        <v>9.8333333333333304</v>
      </c>
      <c r="AS1951" s="1">
        <v>8.5399999999999991</v>
      </c>
    </row>
    <row r="1952" spans="1:45" x14ac:dyDescent="0.25">
      <c r="A1952" s="1" t="s">
        <v>147</v>
      </c>
      <c r="B1952" s="1" t="s">
        <v>46</v>
      </c>
      <c r="C1952" s="1" t="s">
        <v>16</v>
      </c>
      <c r="D1952" s="1">
        <v>0.3</v>
      </c>
      <c r="E1952" s="1">
        <v>0.3</v>
      </c>
      <c r="F1952" s="1" t="s">
        <v>47</v>
      </c>
      <c r="G1952" s="1">
        <v>2020</v>
      </c>
      <c r="H1952" s="1">
        <v>0</v>
      </c>
      <c r="I1952" s="1">
        <v>0</v>
      </c>
      <c r="J1952" s="1" t="s">
        <v>335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8</v>
      </c>
      <c r="R1952" s="1">
        <v>27</v>
      </c>
      <c r="S1952" s="1">
        <v>29</v>
      </c>
      <c r="T1952" s="1">
        <v>3</v>
      </c>
      <c r="U1952" s="1">
        <v>0</v>
      </c>
      <c r="V1952" s="1">
        <v>5.5862068965517198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17</v>
      </c>
      <c r="AI1952" s="1">
        <v>300</v>
      </c>
      <c r="AJ1952" s="1">
        <v>0</v>
      </c>
      <c r="AK1952" s="1">
        <v>427</v>
      </c>
      <c r="AL1952" s="1">
        <v>16</v>
      </c>
      <c r="AM1952" s="1">
        <v>98</v>
      </c>
      <c r="AN1952" s="1">
        <v>36</v>
      </c>
      <c r="AO1952" s="1">
        <v>20</v>
      </c>
      <c r="AP1952" s="1">
        <v>5</v>
      </c>
      <c r="AQ1952" s="1">
        <v>0</v>
      </c>
      <c r="AR1952" s="1"/>
      <c r="AS1952" s="1">
        <v>8.5399999999999991</v>
      </c>
    </row>
    <row r="1953" spans="1:45" x14ac:dyDescent="0.25">
      <c r="A1953" s="1" t="s">
        <v>147</v>
      </c>
      <c r="B1953" s="1" t="s">
        <v>46</v>
      </c>
      <c r="C1953" s="1" t="s">
        <v>16</v>
      </c>
      <c r="D1953" s="1">
        <v>0.3</v>
      </c>
      <c r="E1953" s="1">
        <v>0.3</v>
      </c>
      <c r="F1953" s="1" t="s">
        <v>47</v>
      </c>
      <c r="G1953" s="1">
        <v>2021</v>
      </c>
      <c r="H1953" s="1">
        <v>0</v>
      </c>
      <c r="I1953" s="1">
        <v>0</v>
      </c>
      <c r="J1953" s="1" t="s">
        <v>335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2</v>
      </c>
      <c r="R1953" s="1">
        <v>6</v>
      </c>
      <c r="S1953" s="1">
        <v>5</v>
      </c>
      <c r="T1953" s="1">
        <v>1</v>
      </c>
      <c r="U1953" s="1">
        <v>0</v>
      </c>
      <c r="V1953" s="1">
        <v>7.2</v>
      </c>
      <c r="W1953" s="1">
        <v>1</v>
      </c>
      <c r="X1953" s="1">
        <v>18</v>
      </c>
      <c r="Y1953" s="1">
        <v>0</v>
      </c>
      <c r="Z1953" s="1">
        <v>26</v>
      </c>
      <c r="AA1953" s="1">
        <v>0</v>
      </c>
      <c r="AB1953" s="1">
        <v>4</v>
      </c>
      <c r="AC1953" s="1">
        <v>2</v>
      </c>
      <c r="AD1953" s="1">
        <v>1</v>
      </c>
      <c r="AE1953" s="1">
        <v>0</v>
      </c>
      <c r="AF1953" s="1">
        <v>0</v>
      </c>
      <c r="AG1953" s="1">
        <v>8.66</v>
      </c>
      <c r="AH1953" s="1">
        <v>4</v>
      </c>
      <c r="AI1953" s="1">
        <v>54</v>
      </c>
      <c r="AJ1953" s="1">
        <v>0</v>
      </c>
      <c r="AK1953" s="1">
        <v>85</v>
      </c>
      <c r="AL1953" s="1">
        <v>1</v>
      </c>
      <c r="AM1953" s="1">
        <v>15</v>
      </c>
      <c r="AN1953" s="1">
        <v>8</v>
      </c>
      <c r="AO1953" s="1">
        <v>4</v>
      </c>
      <c r="AP1953" s="1">
        <v>1</v>
      </c>
      <c r="AQ1953" s="1">
        <v>0</v>
      </c>
      <c r="AR1953" s="1">
        <v>8.6666666666666607</v>
      </c>
      <c r="AS1953" s="1">
        <v>9.4444444444444393</v>
      </c>
    </row>
    <row r="1954" spans="1:45" x14ac:dyDescent="0.25">
      <c r="A1954" s="1" t="s">
        <v>147</v>
      </c>
      <c r="B1954" s="1" t="s">
        <v>46</v>
      </c>
      <c r="C1954" s="1" t="s">
        <v>16</v>
      </c>
      <c r="D1954" s="1">
        <v>0.3</v>
      </c>
      <c r="E1954" s="1">
        <v>0.3</v>
      </c>
      <c r="F1954" s="1" t="s">
        <v>47</v>
      </c>
      <c r="G1954" s="1">
        <v>2022</v>
      </c>
      <c r="H1954" s="1">
        <v>0</v>
      </c>
      <c r="I1954" s="1">
        <v>0</v>
      </c>
      <c r="J1954" s="1" t="s">
        <v>335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/>
      <c r="W1954" s="1">
        <v>2</v>
      </c>
      <c r="X1954" s="1">
        <v>42</v>
      </c>
      <c r="Y1954" s="1">
        <v>0</v>
      </c>
      <c r="Z1954" s="1">
        <v>57</v>
      </c>
      <c r="AA1954" s="1">
        <v>1</v>
      </c>
      <c r="AB1954" s="1">
        <v>11</v>
      </c>
      <c r="AC1954" s="1">
        <v>4</v>
      </c>
      <c r="AD1954" s="1">
        <v>2</v>
      </c>
      <c r="AE1954" s="1">
        <v>0</v>
      </c>
      <c r="AF1954" s="1">
        <v>0</v>
      </c>
      <c r="AG1954" s="1">
        <v>8.4149999999999991</v>
      </c>
      <c r="AH1954" s="1">
        <v>3</v>
      </c>
      <c r="AI1954" s="1">
        <v>60</v>
      </c>
      <c r="AJ1954" s="1">
        <v>0</v>
      </c>
      <c r="AK1954" s="1">
        <v>83</v>
      </c>
      <c r="AL1954" s="1">
        <v>1</v>
      </c>
      <c r="AM1954" s="1">
        <v>15</v>
      </c>
      <c r="AN1954" s="1">
        <v>6</v>
      </c>
      <c r="AO1954" s="1">
        <v>3</v>
      </c>
      <c r="AP1954" s="1">
        <v>0</v>
      </c>
      <c r="AQ1954" s="1">
        <v>0</v>
      </c>
      <c r="AR1954" s="1">
        <v>8.1428571428571406</v>
      </c>
      <c r="AS1954" s="1">
        <v>8.3000000000000007</v>
      </c>
    </row>
    <row r="1955" spans="1:45" x14ac:dyDescent="0.25">
      <c r="A1955" s="1" t="s">
        <v>147</v>
      </c>
      <c r="B1955" s="1" t="s">
        <v>46</v>
      </c>
      <c r="C1955" s="1" t="s">
        <v>16</v>
      </c>
      <c r="D1955" s="1">
        <v>0.3</v>
      </c>
      <c r="E1955" s="1">
        <v>0.3</v>
      </c>
      <c r="F1955" s="1" t="s">
        <v>47</v>
      </c>
      <c r="G1955" s="1">
        <v>2023</v>
      </c>
      <c r="H1955" s="1">
        <v>0</v>
      </c>
      <c r="I1955" s="1">
        <v>0</v>
      </c>
      <c r="J1955" s="1" t="s">
        <v>335</v>
      </c>
      <c r="K1955" s="1">
        <v>3</v>
      </c>
      <c r="L1955" s="1">
        <v>21</v>
      </c>
      <c r="M1955" s="1">
        <v>13</v>
      </c>
      <c r="N1955" s="1">
        <v>2</v>
      </c>
      <c r="O1955" s="1">
        <v>1</v>
      </c>
      <c r="P1955" s="1">
        <v>100</v>
      </c>
      <c r="Q1955" s="1">
        <v>3</v>
      </c>
      <c r="R1955" s="1">
        <v>21</v>
      </c>
      <c r="S1955" s="1">
        <v>13</v>
      </c>
      <c r="T1955" s="1">
        <v>2</v>
      </c>
      <c r="U1955" s="1">
        <v>1</v>
      </c>
      <c r="V1955" s="1">
        <v>9.6923076923076898</v>
      </c>
      <c r="W1955" s="1">
        <v>10</v>
      </c>
      <c r="X1955" s="1">
        <v>228</v>
      </c>
      <c r="Y1955" s="1">
        <v>0</v>
      </c>
      <c r="Z1955" s="1">
        <v>300</v>
      </c>
      <c r="AA1955" s="1">
        <v>12</v>
      </c>
      <c r="AB1955" s="1">
        <v>76</v>
      </c>
      <c r="AC1955" s="1">
        <v>25</v>
      </c>
      <c r="AD1955" s="1">
        <v>12</v>
      </c>
      <c r="AE1955" s="1">
        <v>2</v>
      </c>
      <c r="AF1955" s="1">
        <v>0</v>
      </c>
      <c r="AG1955" s="1">
        <v>7.875</v>
      </c>
      <c r="AH1955" s="1">
        <v>13</v>
      </c>
      <c r="AI1955" s="1">
        <v>288</v>
      </c>
      <c r="AJ1955" s="1">
        <v>0</v>
      </c>
      <c r="AK1955" s="1">
        <v>383</v>
      </c>
      <c r="AL1955" s="1">
        <v>13</v>
      </c>
      <c r="AM1955" s="1">
        <v>91</v>
      </c>
      <c r="AN1955" s="1">
        <v>31</v>
      </c>
      <c r="AO1955" s="1">
        <v>15</v>
      </c>
      <c r="AP1955" s="1">
        <v>2</v>
      </c>
      <c r="AQ1955" s="1">
        <v>0</v>
      </c>
      <c r="AR1955" s="1">
        <v>7.8947368421052602</v>
      </c>
      <c r="AS1955" s="1">
        <v>7.9791666666666599</v>
      </c>
    </row>
    <row r="1956" spans="1:45" x14ac:dyDescent="0.25">
      <c r="A1956" s="1" t="s">
        <v>147</v>
      </c>
      <c r="B1956" s="1" t="s">
        <v>46</v>
      </c>
      <c r="C1956" s="1" t="s">
        <v>16</v>
      </c>
      <c r="D1956" s="1">
        <v>0.3</v>
      </c>
      <c r="E1956" s="1">
        <v>0.3</v>
      </c>
      <c r="F1956" s="1" t="s">
        <v>47</v>
      </c>
      <c r="G1956" s="1">
        <v>2024</v>
      </c>
      <c r="H1956" s="1">
        <v>0</v>
      </c>
      <c r="I1956" s="1">
        <v>0</v>
      </c>
      <c r="J1956" s="1" t="s">
        <v>335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3</v>
      </c>
      <c r="R1956" s="1">
        <v>21</v>
      </c>
      <c r="S1956" s="1">
        <v>13</v>
      </c>
      <c r="T1956" s="1">
        <v>2</v>
      </c>
      <c r="U1956" s="1">
        <v>1</v>
      </c>
      <c r="V1956" s="1">
        <v>9.6923076923076898</v>
      </c>
      <c r="W1956" s="1">
        <v>7</v>
      </c>
      <c r="X1956" s="1">
        <v>132</v>
      </c>
      <c r="Y1956" s="1">
        <v>0</v>
      </c>
      <c r="Z1956" s="1">
        <v>259</v>
      </c>
      <c r="AA1956" s="1">
        <v>8</v>
      </c>
      <c r="AB1956" s="1">
        <v>29</v>
      </c>
      <c r="AC1956" s="1">
        <v>8</v>
      </c>
      <c r="AD1956" s="1">
        <v>23</v>
      </c>
      <c r="AE1956" s="1">
        <v>9</v>
      </c>
      <c r="AF1956" s="1">
        <v>1</v>
      </c>
      <c r="AG1956" s="1">
        <v>11.5</v>
      </c>
      <c r="AH1956" s="1">
        <v>19</v>
      </c>
      <c r="AI1956" s="1">
        <v>402</v>
      </c>
      <c r="AJ1956" s="1">
        <v>0</v>
      </c>
      <c r="AK1956" s="1">
        <v>616</v>
      </c>
      <c r="AL1956" s="1">
        <v>21</v>
      </c>
      <c r="AM1956" s="1">
        <v>116</v>
      </c>
      <c r="AN1956" s="1">
        <v>37</v>
      </c>
      <c r="AO1956" s="1">
        <v>37</v>
      </c>
      <c r="AP1956" s="1">
        <v>11</v>
      </c>
      <c r="AQ1956" s="1">
        <v>1</v>
      </c>
      <c r="AR1956" s="1">
        <v>11.772727272727201</v>
      </c>
      <c r="AS1956" s="1">
        <v>9.1940298507462597</v>
      </c>
    </row>
    <row r="1957" spans="1:45" x14ac:dyDescent="0.25">
      <c r="A1957" s="1" t="s">
        <v>148</v>
      </c>
      <c r="B1957" s="1" t="s">
        <v>10</v>
      </c>
      <c r="C1957" s="1" t="s">
        <v>16</v>
      </c>
      <c r="D1957" s="1">
        <v>0.3</v>
      </c>
      <c r="E1957" s="1">
        <v>2.6</v>
      </c>
      <c r="F1957" s="1" t="s">
        <v>13</v>
      </c>
      <c r="G1957" s="1">
        <v>2008</v>
      </c>
      <c r="H1957" s="1">
        <v>0</v>
      </c>
      <c r="I1957" s="1">
        <v>0</v>
      </c>
      <c r="J1957" s="1"/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/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/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/>
      <c r="AS1957" s="1"/>
    </row>
    <row r="1958" spans="1:45" x14ac:dyDescent="0.25">
      <c r="A1958" s="1" t="s">
        <v>148</v>
      </c>
      <c r="B1958" s="1" t="s">
        <v>10</v>
      </c>
      <c r="C1958" s="1" t="s">
        <v>16</v>
      </c>
      <c r="D1958" s="1">
        <v>0.3</v>
      </c>
      <c r="E1958" s="1">
        <v>2.6</v>
      </c>
      <c r="F1958" s="1" t="s">
        <v>13</v>
      </c>
      <c r="G1958" s="1">
        <v>2009</v>
      </c>
      <c r="H1958" s="1">
        <v>0</v>
      </c>
      <c r="I1958" s="1">
        <v>0</v>
      </c>
      <c r="J1958" s="1"/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/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/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/>
      <c r="AS1958" s="1"/>
    </row>
    <row r="1959" spans="1:45" x14ac:dyDescent="0.25">
      <c r="A1959" s="1" t="s">
        <v>148</v>
      </c>
      <c r="B1959" s="1" t="s">
        <v>10</v>
      </c>
      <c r="C1959" s="1" t="s">
        <v>16</v>
      </c>
      <c r="D1959" s="1">
        <v>0.3</v>
      </c>
      <c r="E1959" s="1">
        <v>2.6</v>
      </c>
      <c r="F1959" s="1" t="s">
        <v>13</v>
      </c>
      <c r="G1959" s="1">
        <v>2010</v>
      </c>
      <c r="H1959" s="1">
        <v>0</v>
      </c>
      <c r="I1959" s="1">
        <v>0</v>
      </c>
      <c r="J1959" s="1"/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/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/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/>
      <c r="AS1959" s="1"/>
    </row>
    <row r="1960" spans="1:45" x14ac:dyDescent="0.25">
      <c r="A1960" s="1" t="s">
        <v>148</v>
      </c>
      <c r="B1960" s="1" t="s">
        <v>10</v>
      </c>
      <c r="C1960" s="1" t="s">
        <v>16</v>
      </c>
      <c r="D1960" s="1">
        <v>0.3</v>
      </c>
      <c r="E1960" s="1">
        <v>2.6</v>
      </c>
      <c r="F1960" s="1" t="s">
        <v>13</v>
      </c>
      <c r="G1960" s="1">
        <v>2011</v>
      </c>
      <c r="H1960" s="1">
        <v>0</v>
      </c>
      <c r="I1960" s="1">
        <v>0</v>
      </c>
      <c r="J1960" s="1"/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/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/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/>
      <c r="AS1960" s="1"/>
    </row>
    <row r="1961" spans="1:45" x14ac:dyDescent="0.25">
      <c r="A1961" s="1" t="s">
        <v>148</v>
      </c>
      <c r="B1961" s="1" t="s">
        <v>10</v>
      </c>
      <c r="C1961" s="1" t="s">
        <v>16</v>
      </c>
      <c r="D1961" s="1">
        <v>0.3</v>
      </c>
      <c r="E1961" s="1">
        <v>2.6</v>
      </c>
      <c r="F1961" s="1" t="s">
        <v>13</v>
      </c>
      <c r="G1961" s="1">
        <v>2012</v>
      </c>
      <c r="H1961" s="1">
        <v>0</v>
      </c>
      <c r="I1961" s="1">
        <v>0</v>
      </c>
      <c r="J1961" s="1"/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/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/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/>
      <c r="AS1961" s="1"/>
    </row>
    <row r="1962" spans="1:45" x14ac:dyDescent="0.25">
      <c r="A1962" s="1" t="s">
        <v>148</v>
      </c>
      <c r="B1962" s="1" t="s">
        <v>10</v>
      </c>
      <c r="C1962" s="1" t="s">
        <v>16</v>
      </c>
      <c r="D1962" s="1">
        <v>0.3</v>
      </c>
      <c r="E1962" s="1">
        <v>2.6</v>
      </c>
      <c r="F1962" s="1" t="s">
        <v>13</v>
      </c>
      <c r="G1962" s="1">
        <v>2013</v>
      </c>
      <c r="H1962" s="1">
        <v>0</v>
      </c>
      <c r="I1962" s="1">
        <v>0</v>
      </c>
      <c r="J1962" s="1"/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/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/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/>
      <c r="AS1962" s="1"/>
    </row>
    <row r="1963" spans="1:45" x14ac:dyDescent="0.25">
      <c r="A1963" s="1" t="s">
        <v>148</v>
      </c>
      <c r="B1963" s="1" t="s">
        <v>10</v>
      </c>
      <c r="C1963" s="1" t="s">
        <v>16</v>
      </c>
      <c r="D1963" s="1">
        <v>0.3</v>
      </c>
      <c r="E1963" s="1">
        <v>2.6</v>
      </c>
      <c r="F1963" s="1" t="s">
        <v>13</v>
      </c>
      <c r="G1963" s="1">
        <v>2014</v>
      </c>
      <c r="H1963" s="1">
        <v>0</v>
      </c>
      <c r="I1963" s="1">
        <v>0</v>
      </c>
      <c r="J1963" s="1"/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/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/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/>
      <c r="AS1963" s="1"/>
    </row>
    <row r="1964" spans="1:45" x14ac:dyDescent="0.25">
      <c r="A1964" s="1" t="s">
        <v>148</v>
      </c>
      <c r="B1964" s="1" t="s">
        <v>10</v>
      </c>
      <c r="C1964" s="1" t="s">
        <v>16</v>
      </c>
      <c r="D1964" s="1">
        <v>0.3</v>
      </c>
      <c r="E1964" s="1">
        <v>2.6</v>
      </c>
      <c r="F1964" s="1" t="s">
        <v>13</v>
      </c>
      <c r="G1964" s="1">
        <v>2015</v>
      </c>
      <c r="H1964" s="1">
        <v>0</v>
      </c>
      <c r="I1964" s="1">
        <v>0</v>
      </c>
      <c r="J1964" s="1"/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/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/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/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/>
      <c r="AS1964" s="1"/>
    </row>
    <row r="1965" spans="1:45" x14ac:dyDescent="0.25">
      <c r="A1965" s="1" t="s">
        <v>148</v>
      </c>
      <c r="B1965" s="1" t="s">
        <v>10</v>
      </c>
      <c r="C1965" s="1" t="s">
        <v>16</v>
      </c>
      <c r="D1965" s="1">
        <v>0.3</v>
      </c>
      <c r="E1965" s="1">
        <v>2.6</v>
      </c>
      <c r="F1965" s="1" t="s">
        <v>13</v>
      </c>
      <c r="G1965" s="1">
        <v>2016</v>
      </c>
      <c r="H1965" s="1">
        <v>0</v>
      </c>
      <c r="I1965" s="1">
        <v>0</v>
      </c>
      <c r="J1965" s="1"/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/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/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/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/>
      <c r="AS1965" s="1"/>
    </row>
    <row r="1966" spans="1:45" x14ac:dyDescent="0.25">
      <c r="A1966" s="1" t="s">
        <v>148</v>
      </c>
      <c r="B1966" s="1" t="s">
        <v>10</v>
      </c>
      <c r="C1966" s="1" t="s">
        <v>16</v>
      </c>
      <c r="D1966" s="1">
        <v>0.3</v>
      </c>
      <c r="E1966" s="1">
        <v>2.6</v>
      </c>
      <c r="F1966" s="1" t="s">
        <v>13</v>
      </c>
      <c r="G1966" s="1">
        <v>2017</v>
      </c>
      <c r="H1966" s="1">
        <v>0</v>
      </c>
      <c r="I1966" s="1">
        <v>0</v>
      </c>
      <c r="J1966" s="1"/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/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/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/>
      <c r="AS1966" s="1"/>
    </row>
    <row r="1967" spans="1:45" x14ac:dyDescent="0.25">
      <c r="A1967" s="1" t="s">
        <v>148</v>
      </c>
      <c r="B1967" s="1" t="s">
        <v>10</v>
      </c>
      <c r="C1967" s="1" t="s">
        <v>16</v>
      </c>
      <c r="D1967" s="1">
        <v>0.3</v>
      </c>
      <c r="E1967" s="1">
        <v>2.6</v>
      </c>
      <c r="F1967" s="1" t="s">
        <v>13</v>
      </c>
      <c r="G1967" s="1">
        <v>2018</v>
      </c>
      <c r="H1967" s="1">
        <v>0</v>
      </c>
      <c r="I1967" s="1">
        <v>0</v>
      </c>
      <c r="J1967" s="1"/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/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/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/>
      <c r="AS1967" s="1"/>
    </row>
    <row r="1968" spans="1:45" x14ac:dyDescent="0.25">
      <c r="A1968" s="1" t="s">
        <v>148</v>
      </c>
      <c r="B1968" s="1" t="s">
        <v>10</v>
      </c>
      <c r="C1968" s="1" t="s">
        <v>16</v>
      </c>
      <c r="D1968" s="1">
        <v>0.3</v>
      </c>
      <c r="E1968" s="1">
        <v>2.6</v>
      </c>
      <c r="F1968" s="1" t="s">
        <v>13</v>
      </c>
      <c r="G1968" s="1">
        <v>2019</v>
      </c>
      <c r="H1968" s="1">
        <v>0</v>
      </c>
      <c r="I1968" s="1">
        <v>0</v>
      </c>
      <c r="J1968" s="1"/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/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/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/>
      <c r="AS1968" s="1"/>
    </row>
    <row r="1969" spans="1:45" x14ac:dyDescent="0.25">
      <c r="A1969" s="1" t="s">
        <v>148</v>
      </c>
      <c r="B1969" s="1" t="s">
        <v>10</v>
      </c>
      <c r="C1969" s="1" t="s">
        <v>16</v>
      </c>
      <c r="D1969" s="1">
        <v>0.3</v>
      </c>
      <c r="E1969" s="1">
        <v>2.6</v>
      </c>
      <c r="F1969" s="1" t="s">
        <v>13</v>
      </c>
      <c r="G1969" s="1">
        <v>2020</v>
      </c>
      <c r="H1969" s="1">
        <v>0</v>
      </c>
      <c r="I1969" s="1">
        <v>0</v>
      </c>
      <c r="J1969" s="1"/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/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/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/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/>
      <c r="AS1969" s="1"/>
    </row>
    <row r="1970" spans="1:45" x14ac:dyDescent="0.25">
      <c r="A1970" s="1" t="s">
        <v>148</v>
      </c>
      <c r="B1970" s="1" t="s">
        <v>10</v>
      </c>
      <c r="C1970" s="1" t="s">
        <v>16</v>
      </c>
      <c r="D1970" s="1">
        <v>0.3</v>
      </c>
      <c r="E1970" s="1">
        <v>2.6</v>
      </c>
      <c r="F1970" s="1" t="s">
        <v>13</v>
      </c>
      <c r="G1970" s="1">
        <v>2021</v>
      </c>
      <c r="H1970" s="1">
        <v>0</v>
      </c>
      <c r="I1970" s="1">
        <v>0</v>
      </c>
      <c r="J1970" s="1"/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/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/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/>
      <c r="AS1970" s="1"/>
    </row>
    <row r="1971" spans="1:45" x14ac:dyDescent="0.25">
      <c r="A1971" s="1" t="s">
        <v>148</v>
      </c>
      <c r="B1971" s="1" t="s">
        <v>10</v>
      </c>
      <c r="C1971" s="1" t="s">
        <v>16</v>
      </c>
      <c r="D1971" s="1">
        <v>0.3</v>
      </c>
      <c r="E1971" s="1">
        <v>2.6</v>
      </c>
      <c r="F1971" s="1" t="s">
        <v>13</v>
      </c>
      <c r="G1971" s="1">
        <v>2022</v>
      </c>
      <c r="H1971" s="1">
        <v>0</v>
      </c>
      <c r="I1971" s="1">
        <v>0</v>
      </c>
      <c r="J1971" s="1"/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/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/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/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/>
      <c r="AS1971" s="1"/>
    </row>
    <row r="1972" spans="1:45" x14ac:dyDescent="0.25">
      <c r="A1972" s="1" t="s">
        <v>148</v>
      </c>
      <c r="B1972" s="1" t="s">
        <v>10</v>
      </c>
      <c r="C1972" s="1" t="s">
        <v>16</v>
      </c>
      <c r="D1972" s="1">
        <v>0.3</v>
      </c>
      <c r="E1972" s="1">
        <v>2.6</v>
      </c>
      <c r="F1972" s="1" t="s">
        <v>13</v>
      </c>
      <c r="G1972" s="1">
        <v>2023</v>
      </c>
      <c r="H1972" s="1">
        <v>0</v>
      </c>
      <c r="I1972" s="1">
        <v>0</v>
      </c>
      <c r="J1972" s="1"/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/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/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/>
      <c r="AS1972" s="1"/>
    </row>
    <row r="1973" spans="1:45" x14ac:dyDescent="0.25">
      <c r="A1973" s="1" t="s">
        <v>148</v>
      </c>
      <c r="B1973" s="1" t="s">
        <v>10</v>
      </c>
      <c r="C1973" s="1" t="s">
        <v>16</v>
      </c>
      <c r="D1973" s="1">
        <v>0.3</v>
      </c>
      <c r="E1973" s="1">
        <v>2.6</v>
      </c>
      <c r="F1973" s="1" t="s">
        <v>13</v>
      </c>
      <c r="G1973" s="1">
        <v>2024</v>
      </c>
      <c r="H1973" s="1">
        <v>0</v>
      </c>
      <c r="I1973" s="1">
        <v>0</v>
      </c>
      <c r="J1973" s="1"/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/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/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/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/>
      <c r="AS1973" s="1"/>
    </row>
    <row r="1974" spans="1:45" x14ac:dyDescent="0.25">
      <c r="A1974" s="1" t="s">
        <v>149</v>
      </c>
      <c r="B1974" s="1" t="s">
        <v>18</v>
      </c>
      <c r="C1974" s="1" t="s">
        <v>16</v>
      </c>
      <c r="D1974" s="1">
        <v>0.5</v>
      </c>
      <c r="E1974" s="1">
        <v>0.5</v>
      </c>
      <c r="F1974" s="1" t="s">
        <v>19</v>
      </c>
      <c r="G1974" s="1">
        <v>2008</v>
      </c>
      <c r="H1974" s="1">
        <v>0</v>
      </c>
      <c r="I1974" s="1">
        <v>0</v>
      </c>
      <c r="J1974" s="1" t="s">
        <v>317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/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/>
      <c r="AS1974" s="1"/>
    </row>
    <row r="1975" spans="1:45" x14ac:dyDescent="0.25">
      <c r="A1975" s="1" t="s">
        <v>149</v>
      </c>
      <c r="B1975" s="1" t="s">
        <v>18</v>
      </c>
      <c r="C1975" s="1" t="s">
        <v>16</v>
      </c>
      <c r="D1975" s="1">
        <v>0.5</v>
      </c>
      <c r="E1975" s="1">
        <v>0.5</v>
      </c>
      <c r="F1975" s="1" t="s">
        <v>19</v>
      </c>
      <c r="G1975" s="1">
        <v>2009</v>
      </c>
      <c r="H1975" s="1">
        <v>0</v>
      </c>
      <c r="I1975" s="1">
        <v>0</v>
      </c>
      <c r="J1975" s="1" t="s">
        <v>317</v>
      </c>
      <c r="K1975" s="1">
        <v>1</v>
      </c>
      <c r="L1975" s="1">
        <v>1</v>
      </c>
      <c r="M1975" s="1">
        <v>3</v>
      </c>
      <c r="N1975" s="1">
        <v>0</v>
      </c>
      <c r="O1975" s="1">
        <v>0</v>
      </c>
      <c r="P1975" s="1">
        <v>33.33</v>
      </c>
      <c r="Q1975" s="1">
        <v>1</v>
      </c>
      <c r="R1975" s="1">
        <v>1</v>
      </c>
      <c r="S1975" s="1">
        <v>3</v>
      </c>
      <c r="T1975" s="1">
        <v>0</v>
      </c>
      <c r="U1975" s="1">
        <v>0</v>
      </c>
      <c r="V1975" s="1">
        <v>2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/>
      <c r="AS1975" s="1"/>
    </row>
    <row r="1976" spans="1:45" x14ac:dyDescent="0.25">
      <c r="A1976" s="1" t="s">
        <v>149</v>
      </c>
      <c r="B1976" s="1" t="s">
        <v>18</v>
      </c>
      <c r="C1976" s="1" t="s">
        <v>16</v>
      </c>
      <c r="D1976" s="1">
        <v>0.5</v>
      </c>
      <c r="E1976" s="1">
        <v>0.5</v>
      </c>
      <c r="F1976" s="1" t="s">
        <v>19</v>
      </c>
      <c r="G1976" s="1">
        <v>2010</v>
      </c>
      <c r="H1976" s="1">
        <v>0</v>
      </c>
      <c r="I1976" s="1">
        <v>0</v>
      </c>
      <c r="J1976" s="1" t="s">
        <v>317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1</v>
      </c>
      <c r="R1976" s="1">
        <v>1</v>
      </c>
      <c r="S1976" s="1">
        <v>3</v>
      </c>
      <c r="T1976" s="1">
        <v>0</v>
      </c>
      <c r="U1976" s="1">
        <v>0</v>
      </c>
      <c r="V1976" s="1">
        <v>2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/>
      <c r="AS1976" s="1"/>
    </row>
    <row r="1977" spans="1:45" x14ac:dyDescent="0.25">
      <c r="A1977" s="1" t="s">
        <v>149</v>
      </c>
      <c r="B1977" s="1" t="s">
        <v>18</v>
      </c>
      <c r="C1977" s="1" t="s">
        <v>16</v>
      </c>
      <c r="D1977" s="1">
        <v>0.5</v>
      </c>
      <c r="E1977" s="1">
        <v>0.5</v>
      </c>
      <c r="F1977" s="1" t="s">
        <v>19</v>
      </c>
      <c r="G1977" s="1">
        <v>2011</v>
      </c>
      <c r="H1977" s="1">
        <v>0</v>
      </c>
      <c r="I1977" s="1">
        <v>0</v>
      </c>
      <c r="J1977" s="1" t="s">
        <v>317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1</v>
      </c>
      <c r="R1977" s="1">
        <v>1</v>
      </c>
      <c r="S1977" s="1">
        <v>3</v>
      </c>
      <c r="T1977" s="1">
        <v>0</v>
      </c>
      <c r="U1977" s="1">
        <v>0</v>
      </c>
      <c r="V1977" s="1">
        <v>2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/>
      <c r="AS1977" s="1"/>
    </row>
    <row r="1978" spans="1:45" x14ac:dyDescent="0.25">
      <c r="A1978" s="1" t="s">
        <v>149</v>
      </c>
      <c r="B1978" s="1" t="s">
        <v>18</v>
      </c>
      <c r="C1978" s="1" t="s">
        <v>16</v>
      </c>
      <c r="D1978" s="1">
        <v>0.5</v>
      </c>
      <c r="E1978" s="1">
        <v>0.5</v>
      </c>
      <c r="F1978" s="1" t="s">
        <v>19</v>
      </c>
      <c r="G1978" s="1">
        <v>2012</v>
      </c>
      <c r="H1978" s="1">
        <v>0</v>
      </c>
      <c r="I1978" s="1">
        <v>0</v>
      </c>
      <c r="J1978" s="1" t="s">
        <v>317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/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/>
      <c r="AS1978" s="1"/>
    </row>
    <row r="1979" spans="1:45" x14ac:dyDescent="0.25">
      <c r="A1979" s="1" t="s">
        <v>149</v>
      </c>
      <c r="B1979" s="1" t="s">
        <v>18</v>
      </c>
      <c r="C1979" s="1" t="s">
        <v>16</v>
      </c>
      <c r="D1979" s="1">
        <v>0.5</v>
      </c>
      <c r="E1979" s="1">
        <v>0.5</v>
      </c>
      <c r="F1979" s="1" t="s">
        <v>19</v>
      </c>
      <c r="G1979" s="1">
        <v>2013</v>
      </c>
      <c r="H1979" s="1">
        <v>0</v>
      </c>
      <c r="I1979" s="1">
        <v>0</v>
      </c>
      <c r="J1979" s="1" t="s">
        <v>317</v>
      </c>
      <c r="K1979" s="1">
        <v>7</v>
      </c>
      <c r="L1979" s="1">
        <v>85</v>
      </c>
      <c r="M1979" s="1">
        <v>86</v>
      </c>
      <c r="N1979" s="1">
        <v>6</v>
      </c>
      <c r="O1979" s="1">
        <v>2</v>
      </c>
      <c r="P1979" s="1">
        <v>100</v>
      </c>
      <c r="Q1979" s="1">
        <v>7</v>
      </c>
      <c r="R1979" s="1">
        <v>85</v>
      </c>
      <c r="S1979" s="1">
        <v>86</v>
      </c>
      <c r="T1979" s="1">
        <v>6</v>
      </c>
      <c r="U1979" s="1">
        <v>2</v>
      </c>
      <c r="V1979" s="1">
        <v>5.9302325581395303</v>
      </c>
      <c r="W1979" s="1">
        <v>13</v>
      </c>
      <c r="X1979" s="1">
        <v>209</v>
      </c>
      <c r="Y1979" s="1">
        <v>1</v>
      </c>
      <c r="Z1979" s="1">
        <v>230</v>
      </c>
      <c r="AA1979" s="1">
        <v>11</v>
      </c>
      <c r="AB1979" s="1">
        <v>90</v>
      </c>
      <c r="AC1979" s="1">
        <v>14</v>
      </c>
      <c r="AD1979" s="1">
        <v>11</v>
      </c>
      <c r="AE1979" s="1">
        <v>2</v>
      </c>
      <c r="AF1979" s="1">
        <v>0</v>
      </c>
      <c r="AG1979" s="1">
        <v>6.33</v>
      </c>
      <c r="AH1979" s="1">
        <v>13</v>
      </c>
      <c r="AI1979" s="1">
        <v>209</v>
      </c>
      <c r="AJ1979" s="1">
        <v>1</v>
      </c>
      <c r="AK1979" s="1">
        <v>230</v>
      </c>
      <c r="AL1979" s="1">
        <v>11</v>
      </c>
      <c r="AM1979" s="1">
        <v>90</v>
      </c>
      <c r="AN1979" s="1">
        <v>14</v>
      </c>
      <c r="AO1979" s="1">
        <v>11</v>
      </c>
      <c r="AP1979" s="1">
        <v>2</v>
      </c>
      <c r="AQ1979" s="1">
        <v>0</v>
      </c>
      <c r="AR1979" s="1">
        <v>6.6028708133971197</v>
      </c>
      <c r="AS1979" s="1">
        <v>6.6028708133971197</v>
      </c>
    </row>
    <row r="1980" spans="1:45" x14ac:dyDescent="0.25">
      <c r="A1980" s="1" t="s">
        <v>149</v>
      </c>
      <c r="B1980" s="1" t="s">
        <v>18</v>
      </c>
      <c r="C1980" s="1" t="s">
        <v>16</v>
      </c>
      <c r="D1980" s="1">
        <v>0.5</v>
      </c>
      <c r="E1980" s="1">
        <v>0.5</v>
      </c>
      <c r="F1980" s="1" t="s">
        <v>19</v>
      </c>
      <c r="G1980" s="1">
        <v>2014</v>
      </c>
      <c r="H1980" s="1">
        <v>0</v>
      </c>
      <c r="I1980" s="1">
        <v>0</v>
      </c>
      <c r="J1980" s="1" t="s">
        <v>317</v>
      </c>
      <c r="K1980" s="1">
        <v>8</v>
      </c>
      <c r="L1980" s="1">
        <v>42</v>
      </c>
      <c r="M1980" s="1">
        <v>29</v>
      </c>
      <c r="N1980" s="1">
        <v>1</v>
      </c>
      <c r="O1980" s="1">
        <v>3</v>
      </c>
      <c r="P1980" s="1">
        <v>100</v>
      </c>
      <c r="Q1980" s="1">
        <v>15</v>
      </c>
      <c r="R1980" s="1">
        <v>127</v>
      </c>
      <c r="S1980" s="1">
        <v>115</v>
      </c>
      <c r="T1980" s="1">
        <v>7</v>
      </c>
      <c r="U1980" s="1">
        <v>5</v>
      </c>
      <c r="V1980" s="1">
        <v>6.6260869565217302</v>
      </c>
      <c r="W1980" s="1">
        <v>14</v>
      </c>
      <c r="X1980" s="1">
        <v>304</v>
      </c>
      <c r="Y1980" s="1">
        <v>0</v>
      </c>
      <c r="Z1980" s="1">
        <v>376</v>
      </c>
      <c r="AA1980" s="1">
        <v>15</v>
      </c>
      <c r="AB1980" s="1">
        <v>125</v>
      </c>
      <c r="AC1980" s="1">
        <v>23</v>
      </c>
      <c r="AD1980" s="1">
        <v>21</v>
      </c>
      <c r="AE1980" s="1">
        <v>3</v>
      </c>
      <c r="AF1980" s="1">
        <v>0</v>
      </c>
      <c r="AG1980" s="1">
        <v>8.5</v>
      </c>
      <c r="AH1980" s="1">
        <v>27</v>
      </c>
      <c r="AI1980" s="1">
        <v>513</v>
      </c>
      <c r="AJ1980" s="1">
        <v>1</v>
      </c>
      <c r="AK1980" s="1">
        <v>606</v>
      </c>
      <c r="AL1980" s="1">
        <v>26</v>
      </c>
      <c r="AM1980" s="1">
        <v>215</v>
      </c>
      <c r="AN1980" s="1">
        <v>37</v>
      </c>
      <c r="AO1980" s="1">
        <v>32</v>
      </c>
      <c r="AP1980" s="1">
        <v>5</v>
      </c>
      <c r="AQ1980" s="1">
        <v>0</v>
      </c>
      <c r="AR1980" s="1">
        <v>7.4210526315789398</v>
      </c>
      <c r="AS1980" s="1">
        <v>7.0877192982456103</v>
      </c>
    </row>
    <row r="1981" spans="1:45" x14ac:dyDescent="0.25">
      <c r="A1981" s="1" t="s">
        <v>149</v>
      </c>
      <c r="B1981" s="1" t="s">
        <v>18</v>
      </c>
      <c r="C1981" s="1" t="s">
        <v>16</v>
      </c>
      <c r="D1981" s="1">
        <v>0.5</v>
      </c>
      <c r="E1981" s="1">
        <v>0.5</v>
      </c>
      <c r="F1981" s="1" t="s">
        <v>19</v>
      </c>
      <c r="G1981" s="1">
        <v>2015</v>
      </c>
      <c r="H1981" s="1">
        <v>0</v>
      </c>
      <c r="I1981" s="1">
        <v>0</v>
      </c>
      <c r="J1981" s="1" t="s">
        <v>317</v>
      </c>
      <c r="K1981" s="1">
        <v>9</v>
      </c>
      <c r="L1981" s="1">
        <v>104</v>
      </c>
      <c r="M1981" s="1">
        <v>85</v>
      </c>
      <c r="N1981" s="1">
        <v>3</v>
      </c>
      <c r="O1981" s="1">
        <v>6</v>
      </c>
      <c r="P1981" s="1">
        <v>123.07</v>
      </c>
      <c r="Q1981" s="1">
        <v>24</v>
      </c>
      <c r="R1981" s="1">
        <v>231</v>
      </c>
      <c r="S1981" s="1">
        <v>200</v>
      </c>
      <c r="T1981" s="1">
        <v>10</v>
      </c>
      <c r="U1981" s="1">
        <v>11</v>
      </c>
      <c r="V1981" s="1">
        <v>6.93</v>
      </c>
      <c r="W1981" s="1">
        <v>14</v>
      </c>
      <c r="X1981" s="1">
        <v>239</v>
      </c>
      <c r="Y1981" s="1">
        <v>0</v>
      </c>
      <c r="Z1981" s="1">
        <v>332</v>
      </c>
      <c r="AA1981" s="1">
        <v>10</v>
      </c>
      <c r="AB1981" s="1">
        <v>71</v>
      </c>
      <c r="AC1981" s="1">
        <v>12</v>
      </c>
      <c r="AD1981" s="1">
        <v>22</v>
      </c>
      <c r="AE1981" s="1">
        <v>0</v>
      </c>
      <c r="AF1981" s="1">
        <v>0</v>
      </c>
      <c r="AG1981" s="1">
        <v>8.4149999999999991</v>
      </c>
      <c r="AH1981" s="1">
        <v>41</v>
      </c>
      <c r="AI1981" s="1">
        <v>752</v>
      </c>
      <c r="AJ1981" s="1">
        <v>1</v>
      </c>
      <c r="AK1981" s="1">
        <v>938</v>
      </c>
      <c r="AL1981" s="1">
        <v>36</v>
      </c>
      <c r="AM1981" s="1">
        <v>286</v>
      </c>
      <c r="AN1981" s="1">
        <v>49</v>
      </c>
      <c r="AO1981" s="1">
        <v>54</v>
      </c>
      <c r="AP1981" s="1">
        <v>5</v>
      </c>
      <c r="AQ1981" s="1">
        <v>0</v>
      </c>
      <c r="AR1981" s="1">
        <v>8.3347280334727998</v>
      </c>
      <c r="AS1981" s="1">
        <v>7.4840425531914896</v>
      </c>
    </row>
    <row r="1982" spans="1:45" x14ac:dyDescent="0.25">
      <c r="A1982" s="1" t="s">
        <v>149</v>
      </c>
      <c r="B1982" s="1" t="s">
        <v>18</v>
      </c>
      <c r="C1982" s="1" t="s">
        <v>16</v>
      </c>
      <c r="D1982" s="1">
        <v>0.5</v>
      </c>
      <c r="E1982" s="1">
        <v>0.5</v>
      </c>
      <c r="F1982" s="1" t="s">
        <v>19</v>
      </c>
      <c r="G1982" s="1">
        <v>2016</v>
      </c>
      <c r="H1982" s="1">
        <v>0</v>
      </c>
      <c r="I1982" s="1">
        <v>0</v>
      </c>
      <c r="J1982" s="1" t="s">
        <v>317</v>
      </c>
      <c r="K1982" s="1">
        <v>3</v>
      </c>
      <c r="L1982" s="1">
        <v>36</v>
      </c>
      <c r="M1982" s="1">
        <v>30</v>
      </c>
      <c r="N1982" s="1">
        <v>3</v>
      </c>
      <c r="O1982" s="1">
        <v>1</v>
      </c>
      <c r="P1982" s="1">
        <v>100</v>
      </c>
      <c r="Q1982" s="1">
        <v>20</v>
      </c>
      <c r="R1982" s="1">
        <v>182</v>
      </c>
      <c r="S1982" s="1">
        <v>144</v>
      </c>
      <c r="T1982" s="1">
        <v>7</v>
      </c>
      <c r="U1982" s="1">
        <v>10</v>
      </c>
      <c r="V1982" s="1">
        <v>7.5833333333333304</v>
      </c>
      <c r="W1982" s="1">
        <v>5</v>
      </c>
      <c r="X1982" s="1">
        <v>98</v>
      </c>
      <c r="Y1982" s="1">
        <v>0</v>
      </c>
      <c r="Z1982" s="1">
        <v>171</v>
      </c>
      <c r="AA1982" s="1">
        <v>0</v>
      </c>
      <c r="AB1982" s="1">
        <v>21</v>
      </c>
      <c r="AC1982" s="1">
        <v>11</v>
      </c>
      <c r="AD1982" s="1">
        <v>10</v>
      </c>
      <c r="AE1982" s="1">
        <v>2</v>
      </c>
      <c r="AF1982" s="1">
        <v>0</v>
      </c>
      <c r="AG1982" s="1">
        <v>10.28</v>
      </c>
      <c r="AH1982" s="1">
        <v>33</v>
      </c>
      <c r="AI1982" s="1">
        <v>641</v>
      </c>
      <c r="AJ1982" s="1">
        <v>0</v>
      </c>
      <c r="AK1982" s="1">
        <v>879</v>
      </c>
      <c r="AL1982" s="1">
        <v>25</v>
      </c>
      <c r="AM1982" s="1">
        <v>217</v>
      </c>
      <c r="AN1982" s="1">
        <v>46</v>
      </c>
      <c r="AO1982" s="1">
        <v>53</v>
      </c>
      <c r="AP1982" s="1">
        <v>5</v>
      </c>
      <c r="AQ1982" s="1">
        <v>0</v>
      </c>
      <c r="AR1982" s="1">
        <v>10.469387755102</v>
      </c>
      <c r="AS1982" s="1">
        <v>8.2277691107644308</v>
      </c>
    </row>
    <row r="1983" spans="1:45" x14ac:dyDescent="0.25">
      <c r="A1983" s="1" t="s">
        <v>149</v>
      </c>
      <c r="B1983" s="1" t="s">
        <v>18</v>
      </c>
      <c r="C1983" s="1" t="s">
        <v>16</v>
      </c>
      <c r="D1983" s="1">
        <v>0.5</v>
      </c>
      <c r="E1983" s="1">
        <v>0.5</v>
      </c>
      <c r="F1983" s="1" t="s">
        <v>19</v>
      </c>
      <c r="G1983" s="1">
        <v>2017</v>
      </c>
      <c r="H1983" s="1">
        <v>1</v>
      </c>
      <c r="I1983" s="1">
        <v>1</v>
      </c>
      <c r="J1983" s="1" t="s">
        <v>317</v>
      </c>
      <c r="K1983" s="1">
        <v>6</v>
      </c>
      <c r="L1983" s="1">
        <v>49</v>
      </c>
      <c r="M1983" s="1">
        <v>41</v>
      </c>
      <c r="N1983" s="1">
        <v>5</v>
      </c>
      <c r="O1983" s="1">
        <v>2</v>
      </c>
      <c r="P1983" s="1">
        <v>105</v>
      </c>
      <c r="Q1983" s="1">
        <v>18</v>
      </c>
      <c r="R1983" s="1">
        <v>189</v>
      </c>
      <c r="S1983" s="1">
        <v>156</v>
      </c>
      <c r="T1983" s="1">
        <v>11</v>
      </c>
      <c r="U1983" s="1">
        <v>9</v>
      </c>
      <c r="V1983" s="1">
        <v>7.2692307692307603</v>
      </c>
      <c r="W1983" s="1">
        <v>9</v>
      </c>
      <c r="X1983" s="1">
        <v>184</v>
      </c>
      <c r="Y1983" s="1">
        <v>0</v>
      </c>
      <c r="Z1983" s="1">
        <v>214</v>
      </c>
      <c r="AA1983" s="1">
        <v>13</v>
      </c>
      <c r="AB1983" s="1">
        <v>78</v>
      </c>
      <c r="AC1983" s="1">
        <v>12</v>
      </c>
      <c r="AD1983" s="1">
        <v>11</v>
      </c>
      <c r="AE1983" s="1">
        <v>5</v>
      </c>
      <c r="AF1983" s="1">
        <v>0</v>
      </c>
      <c r="AG1983" s="1">
        <v>7.66</v>
      </c>
      <c r="AH1983" s="1">
        <v>28</v>
      </c>
      <c r="AI1983" s="1">
        <v>521</v>
      </c>
      <c r="AJ1983" s="1">
        <v>0</v>
      </c>
      <c r="AK1983" s="1">
        <v>717</v>
      </c>
      <c r="AL1983" s="1">
        <v>23</v>
      </c>
      <c r="AM1983" s="1">
        <v>170</v>
      </c>
      <c r="AN1983" s="1">
        <v>35</v>
      </c>
      <c r="AO1983" s="1">
        <v>43</v>
      </c>
      <c r="AP1983" s="1">
        <v>7</v>
      </c>
      <c r="AQ1983" s="1">
        <v>0</v>
      </c>
      <c r="AR1983" s="1">
        <v>6.9782608695652097</v>
      </c>
      <c r="AS1983" s="1">
        <v>8.2571976967370393</v>
      </c>
    </row>
    <row r="1984" spans="1:45" x14ac:dyDescent="0.25">
      <c r="A1984" s="1" t="s">
        <v>149</v>
      </c>
      <c r="B1984" s="1" t="s">
        <v>18</v>
      </c>
      <c r="C1984" s="1" t="s">
        <v>16</v>
      </c>
      <c r="D1984" s="1">
        <v>0.5</v>
      </c>
      <c r="E1984" s="1">
        <v>0.5</v>
      </c>
      <c r="F1984" s="1" t="s">
        <v>19</v>
      </c>
      <c r="G1984" s="1">
        <v>2018</v>
      </c>
      <c r="H1984" s="1">
        <v>0</v>
      </c>
      <c r="I1984" s="1">
        <v>1</v>
      </c>
      <c r="J1984" s="1" t="s">
        <v>317</v>
      </c>
      <c r="K1984" s="1">
        <v>1</v>
      </c>
      <c r="L1984" s="1">
        <v>0</v>
      </c>
      <c r="M1984" s="1">
        <v>0</v>
      </c>
      <c r="N1984" s="1">
        <v>0</v>
      </c>
      <c r="O1984" s="1">
        <v>0</v>
      </c>
      <c r="P1984" s="1"/>
      <c r="Q1984" s="1">
        <v>10</v>
      </c>
      <c r="R1984" s="1">
        <v>85</v>
      </c>
      <c r="S1984" s="1">
        <v>71</v>
      </c>
      <c r="T1984" s="1">
        <v>8</v>
      </c>
      <c r="U1984" s="1">
        <v>3</v>
      </c>
      <c r="V1984" s="1">
        <v>7.1830985915492898</v>
      </c>
      <c r="W1984" s="1">
        <v>5</v>
      </c>
      <c r="X1984" s="1">
        <v>57</v>
      </c>
      <c r="Y1984" s="1">
        <v>0</v>
      </c>
      <c r="Z1984" s="1">
        <v>89</v>
      </c>
      <c r="AA1984" s="1">
        <v>4</v>
      </c>
      <c r="AB1984" s="1">
        <v>16</v>
      </c>
      <c r="AC1984" s="1">
        <v>6</v>
      </c>
      <c r="AD1984" s="1">
        <v>4</v>
      </c>
      <c r="AE1984" s="1">
        <v>1</v>
      </c>
      <c r="AF1984" s="1">
        <v>0</v>
      </c>
      <c r="AG1984" s="1">
        <v>10</v>
      </c>
      <c r="AH1984" s="1">
        <v>19</v>
      </c>
      <c r="AI1984" s="1">
        <v>339</v>
      </c>
      <c r="AJ1984" s="1">
        <v>0</v>
      </c>
      <c r="AK1984" s="1">
        <v>474</v>
      </c>
      <c r="AL1984" s="1">
        <v>17</v>
      </c>
      <c r="AM1984" s="1">
        <v>115</v>
      </c>
      <c r="AN1984" s="1">
        <v>29</v>
      </c>
      <c r="AO1984" s="1">
        <v>25</v>
      </c>
      <c r="AP1984" s="1">
        <v>8</v>
      </c>
      <c r="AQ1984" s="1">
        <v>0</v>
      </c>
      <c r="AR1984" s="1">
        <v>9.3684210526315805</v>
      </c>
      <c r="AS1984" s="1">
        <v>8.3893805309734493</v>
      </c>
    </row>
    <row r="1985" spans="1:45" x14ac:dyDescent="0.25">
      <c r="A1985" s="1" t="s">
        <v>149</v>
      </c>
      <c r="B1985" s="1" t="s">
        <v>18</v>
      </c>
      <c r="C1985" s="1" t="s">
        <v>16</v>
      </c>
      <c r="D1985" s="1">
        <v>0.5</v>
      </c>
      <c r="E1985" s="1">
        <v>0.5</v>
      </c>
      <c r="F1985" s="1" t="s">
        <v>19</v>
      </c>
      <c r="G1985" s="1">
        <v>2019</v>
      </c>
      <c r="H1985" s="1">
        <v>0</v>
      </c>
      <c r="I1985" s="1">
        <v>1</v>
      </c>
      <c r="J1985" s="1" t="s">
        <v>317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7</v>
      </c>
      <c r="R1985" s="1">
        <v>49</v>
      </c>
      <c r="S1985" s="1">
        <v>41</v>
      </c>
      <c r="T1985" s="1">
        <v>5</v>
      </c>
      <c r="U1985" s="1">
        <v>2</v>
      </c>
      <c r="V1985" s="1">
        <v>7.1707317073170698</v>
      </c>
      <c r="W1985" s="1">
        <v>1</v>
      </c>
      <c r="X1985" s="1">
        <v>17</v>
      </c>
      <c r="Y1985" s="1">
        <v>0</v>
      </c>
      <c r="Z1985" s="1">
        <v>33</v>
      </c>
      <c r="AA1985" s="1">
        <v>1</v>
      </c>
      <c r="AB1985" s="1">
        <v>4</v>
      </c>
      <c r="AC1985" s="1">
        <v>1</v>
      </c>
      <c r="AD1985" s="1">
        <v>3</v>
      </c>
      <c r="AE1985" s="1">
        <v>0</v>
      </c>
      <c r="AF1985" s="1">
        <v>0</v>
      </c>
      <c r="AG1985" s="1">
        <v>11.64</v>
      </c>
      <c r="AH1985" s="1">
        <v>15</v>
      </c>
      <c r="AI1985" s="1">
        <v>258</v>
      </c>
      <c r="AJ1985" s="1">
        <v>0</v>
      </c>
      <c r="AK1985" s="1">
        <v>336</v>
      </c>
      <c r="AL1985" s="1">
        <v>18</v>
      </c>
      <c r="AM1985" s="1">
        <v>98</v>
      </c>
      <c r="AN1985" s="1">
        <v>19</v>
      </c>
      <c r="AO1985" s="1">
        <v>18</v>
      </c>
      <c r="AP1985" s="1">
        <v>6</v>
      </c>
      <c r="AQ1985" s="1">
        <v>0</v>
      </c>
      <c r="AR1985" s="1">
        <v>11.647058823529401</v>
      </c>
      <c r="AS1985" s="1">
        <v>7.81395348837209</v>
      </c>
    </row>
    <row r="1986" spans="1:45" x14ac:dyDescent="0.25">
      <c r="A1986" s="1" t="s">
        <v>149</v>
      </c>
      <c r="B1986" s="1" t="s">
        <v>18</v>
      </c>
      <c r="C1986" s="1" t="s">
        <v>16</v>
      </c>
      <c r="D1986" s="1">
        <v>0.5</v>
      </c>
      <c r="E1986" s="1">
        <v>0.5</v>
      </c>
      <c r="F1986" s="1" t="s">
        <v>19</v>
      </c>
      <c r="G1986" s="1">
        <v>2020</v>
      </c>
      <c r="H1986" s="1">
        <v>0</v>
      </c>
      <c r="I1986" s="1">
        <v>0</v>
      </c>
      <c r="J1986" s="1" t="s">
        <v>317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/>
      <c r="W1986" s="1">
        <v>5</v>
      </c>
      <c r="X1986" s="1">
        <v>114</v>
      </c>
      <c r="Y1986" s="1">
        <v>0</v>
      </c>
      <c r="Z1986" s="1">
        <v>165</v>
      </c>
      <c r="AA1986" s="1">
        <v>5</v>
      </c>
      <c r="AB1986" s="1">
        <v>27</v>
      </c>
      <c r="AC1986" s="1">
        <v>8</v>
      </c>
      <c r="AD1986" s="1">
        <v>9</v>
      </c>
      <c r="AE1986" s="1">
        <v>4</v>
      </c>
      <c r="AF1986" s="1">
        <v>0</v>
      </c>
      <c r="AG1986" s="1">
        <v>8.75</v>
      </c>
      <c r="AH1986" s="1">
        <v>11</v>
      </c>
      <c r="AI1986" s="1">
        <v>188</v>
      </c>
      <c r="AJ1986" s="1">
        <v>0</v>
      </c>
      <c r="AK1986" s="1">
        <v>287</v>
      </c>
      <c r="AL1986" s="1">
        <v>10</v>
      </c>
      <c r="AM1986" s="1">
        <v>47</v>
      </c>
      <c r="AN1986" s="1">
        <v>15</v>
      </c>
      <c r="AO1986" s="1">
        <v>16</v>
      </c>
      <c r="AP1986" s="1">
        <v>5</v>
      </c>
      <c r="AQ1986" s="1">
        <v>0</v>
      </c>
      <c r="AR1986" s="1">
        <v>8.6842105263157894</v>
      </c>
      <c r="AS1986" s="1">
        <v>9.1595744680851006</v>
      </c>
    </row>
    <row r="1987" spans="1:45" x14ac:dyDescent="0.25">
      <c r="A1987" s="1" t="s">
        <v>149</v>
      </c>
      <c r="B1987" s="1" t="s">
        <v>18</v>
      </c>
      <c r="C1987" s="1" t="s">
        <v>16</v>
      </c>
      <c r="D1987" s="1">
        <v>0.5</v>
      </c>
      <c r="E1987" s="1">
        <v>0.5</v>
      </c>
      <c r="F1987" s="1" t="s">
        <v>19</v>
      </c>
      <c r="G1987" s="1">
        <v>2021</v>
      </c>
      <c r="H1987" s="1">
        <v>0</v>
      </c>
      <c r="I1987" s="1">
        <v>0</v>
      </c>
      <c r="J1987" s="1" t="s">
        <v>317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/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6</v>
      </c>
      <c r="AI1987" s="1">
        <v>131</v>
      </c>
      <c r="AJ1987" s="1">
        <v>0</v>
      </c>
      <c r="AK1987" s="1">
        <v>198</v>
      </c>
      <c r="AL1987" s="1">
        <v>6</v>
      </c>
      <c r="AM1987" s="1">
        <v>31</v>
      </c>
      <c r="AN1987" s="1">
        <v>9</v>
      </c>
      <c r="AO1987" s="1">
        <v>12</v>
      </c>
      <c r="AP1987" s="1">
        <v>4</v>
      </c>
      <c r="AQ1987" s="1">
        <v>0</v>
      </c>
      <c r="AR1987" s="1"/>
      <c r="AS1987" s="1">
        <v>9.0687022900763292</v>
      </c>
    </row>
    <row r="1988" spans="1:45" x14ac:dyDescent="0.25">
      <c r="A1988" s="1" t="s">
        <v>149</v>
      </c>
      <c r="B1988" s="1" t="s">
        <v>18</v>
      </c>
      <c r="C1988" s="1" t="s">
        <v>16</v>
      </c>
      <c r="D1988" s="1">
        <v>0.5</v>
      </c>
      <c r="E1988" s="1">
        <v>0.5</v>
      </c>
      <c r="F1988" s="1" t="s">
        <v>19</v>
      </c>
      <c r="G1988" s="1">
        <v>2022</v>
      </c>
      <c r="H1988" s="1">
        <v>0</v>
      </c>
      <c r="I1988" s="1">
        <v>0</v>
      </c>
      <c r="J1988" s="1" t="s">
        <v>317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/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5</v>
      </c>
      <c r="AI1988" s="1">
        <v>114</v>
      </c>
      <c r="AJ1988" s="1">
        <v>0</v>
      </c>
      <c r="AK1988" s="1">
        <v>165</v>
      </c>
      <c r="AL1988" s="1">
        <v>5</v>
      </c>
      <c r="AM1988" s="1">
        <v>27</v>
      </c>
      <c r="AN1988" s="1">
        <v>8</v>
      </c>
      <c r="AO1988" s="1">
        <v>9</v>
      </c>
      <c r="AP1988" s="1">
        <v>4</v>
      </c>
      <c r="AQ1988" s="1">
        <v>0</v>
      </c>
      <c r="AR1988" s="1"/>
      <c r="AS1988" s="1">
        <v>8.6842105263157894</v>
      </c>
    </row>
    <row r="1989" spans="1:45" x14ac:dyDescent="0.25">
      <c r="A1989" s="1" t="s">
        <v>149</v>
      </c>
      <c r="B1989" s="1" t="s">
        <v>18</v>
      </c>
      <c r="C1989" s="1" t="s">
        <v>16</v>
      </c>
      <c r="D1989" s="1">
        <v>0.5</v>
      </c>
      <c r="E1989" s="1">
        <v>0.5</v>
      </c>
      <c r="F1989" s="1" t="s">
        <v>19</v>
      </c>
      <c r="G1989" s="1">
        <v>2023</v>
      </c>
      <c r="H1989" s="1">
        <v>0</v>
      </c>
      <c r="I1989" s="1">
        <v>0</v>
      </c>
      <c r="J1989" s="1" t="s">
        <v>317</v>
      </c>
      <c r="K1989" s="1">
        <v>2</v>
      </c>
      <c r="L1989" s="1">
        <v>3</v>
      </c>
      <c r="M1989" s="1">
        <v>5</v>
      </c>
      <c r="N1989" s="1">
        <v>0</v>
      </c>
      <c r="O1989" s="1">
        <v>0</v>
      </c>
      <c r="P1989" s="1">
        <v>66.664999999999907</v>
      </c>
      <c r="Q1989" s="1">
        <v>2</v>
      </c>
      <c r="R1989" s="1">
        <v>3</v>
      </c>
      <c r="S1989" s="1">
        <v>5</v>
      </c>
      <c r="T1989" s="1">
        <v>0</v>
      </c>
      <c r="U1989" s="1">
        <v>0</v>
      </c>
      <c r="V1989" s="1">
        <v>3.6</v>
      </c>
      <c r="W1989" s="1">
        <v>7</v>
      </c>
      <c r="X1989" s="1">
        <v>129</v>
      </c>
      <c r="Y1989" s="1">
        <v>0</v>
      </c>
      <c r="Z1989" s="1">
        <v>223</v>
      </c>
      <c r="AA1989" s="1">
        <v>10</v>
      </c>
      <c r="AB1989" s="1">
        <v>39</v>
      </c>
      <c r="AC1989" s="1">
        <v>12</v>
      </c>
      <c r="AD1989" s="1">
        <v>17</v>
      </c>
      <c r="AE1989" s="1">
        <v>3</v>
      </c>
      <c r="AF1989" s="1">
        <v>0</v>
      </c>
      <c r="AG1989" s="1">
        <v>11</v>
      </c>
      <c r="AH1989" s="1">
        <v>7</v>
      </c>
      <c r="AI1989" s="1">
        <v>129</v>
      </c>
      <c r="AJ1989" s="1">
        <v>0</v>
      </c>
      <c r="AK1989" s="1">
        <v>223</v>
      </c>
      <c r="AL1989" s="1">
        <v>10</v>
      </c>
      <c r="AM1989" s="1">
        <v>39</v>
      </c>
      <c r="AN1989" s="1">
        <v>12</v>
      </c>
      <c r="AO1989" s="1">
        <v>17</v>
      </c>
      <c r="AP1989" s="1">
        <v>3</v>
      </c>
      <c r="AQ1989" s="1">
        <v>0</v>
      </c>
      <c r="AR1989" s="1">
        <v>10.3720930232558</v>
      </c>
      <c r="AS1989" s="1">
        <v>10.3720930232558</v>
      </c>
    </row>
    <row r="1990" spans="1:45" x14ac:dyDescent="0.25">
      <c r="A1990" s="1" t="s">
        <v>149</v>
      </c>
      <c r="B1990" s="1" t="s">
        <v>18</v>
      </c>
      <c r="C1990" s="1" t="s">
        <v>16</v>
      </c>
      <c r="D1990" s="1">
        <v>0.5</v>
      </c>
      <c r="E1990" s="1">
        <v>0.5</v>
      </c>
      <c r="F1990" s="1" t="s">
        <v>19</v>
      </c>
      <c r="G1990" s="1">
        <v>2024</v>
      </c>
      <c r="H1990" s="1">
        <v>0</v>
      </c>
      <c r="I1990" s="1">
        <v>0</v>
      </c>
      <c r="J1990" s="1" t="s">
        <v>317</v>
      </c>
      <c r="K1990" s="1">
        <v>1</v>
      </c>
      <c r="L1990" s="1">
        <v>20</v>
      </c>
      <c r="M1990" s="1">
        <v>7</v>
      </c>
      <c r="N1990" s="1">
        <v>0</v>
      </c>
      <c r="O1990" s="1">
        <v>3</v>
      </c>
      <c r="P1990" s="1">
        <v>285.70999999999998</v>
      </c>
      <c r="Q1990" s="1">
        <v>3</v>
      </c>
      <c r="R1990" s="1">
        <v>23</v>
      </c>
      <c r="S1990" s="1">
        <v>12</v>
      </c>
      <c r="T1990" s="1">
        <v>0</v>
      </c>
      <c r="U1990" s="1">
        <v>3</v>
      </c>
      <c r="V1990" s="1">
        <v>11.5</v>
      </c>
      <c r="W1990" s="1">
        <v>6</v>
      </c>
      <c r="X1990" s="1">
        <v>114</v>
      </c>
      <c r="Y1990" s="1">
        <v>0</v>
      </c>
      <c r="Z1990" s="1">
        <v>202</v>
      </c>
      <c r="AA1990" s="1">
        <v>6</v>
      </c>
      <c r="AB1990" s="1">
        <v>38</v>
      </c>
      <c r="AC1990" s="1">
        <v>14</v>
      </c>
      <c r="AD1990" s="1">
        <v>15</v>
      </c>
      <c r="AE1990" s="1">
        <v>3</v>
      </c>
      <c r="AF1990" s="1">
        <v>0</v>
      </c>
      <c r="AG1990" s="1">
        <v>12</v>
      </c>
      <c r="AH1990" s="1">
        <v>13</v>
      </c>
      <c r="AI1990" s="1">
        <v>243</v>
      </c>
      <c r="AJ1990" s="1">
        <v>0</v>
      </c>
      <c r="AK1990" s="1">
        <v>425</v>
      </c>
      <c r="AL1990" s="1">
        <v>16</v>
      </c>
      <c r="AM1990" s="1">
        <v>77</v>
      </c>
      <c r="AN1990" s="1">
        <v>26</v>
      </c>
      <c r="AO1990" s="1">
        <v>32</v>
      </c>
      <c r="AP1990" s="1">
        <v>6</v>
      </c>
      <c r="AQ1990" s="1">
        <v>0</v>
      </c>
      <c r="AR1990" s="1">
        <v>10.6315789473684</v>
      </c>
      <c r="AS1990" s="1">
        <v>10.493827160493799</v>
      </c>
    </row>
    <row r="1991" spans="1:45" x14ac:dyDescent="0.25">
      <c r="A1991" s="1" t="s">
        <v>150</v>
      </c>
      <c r="B1991" s="1" t="s">
        <v>54</v>
      </c>
      <c r="C1991" s="1" t="s">
        <v>16</v>
      </c>
      <c r="D1991" s="1">
        <v>0.3</v>
      </c>
      <c r="E1991" s="1">
        <v>0.3</v>
      </c>
      <c r="F1991" s="1" t="s">
        <v>55</v>
      </c>
      <c r="G1991" s="1">
        <v>2008</v>
      </c>
      <c r="H1991" s="1">
        <v>0</v>
      </c>
      <c r="I1991" s="1">
        <v>0</v>
      </c>
      <c r="J1991" s="1" t="s">
        <v>351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/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/>
      <c r="AS1991" s="1"/>
    </row>
    <row r="1992" spans="1:45" x14ac:dyDescent="0.25">
      <c r="A1992" s="1" t="s">
        <v>150</v>
      </c>
      <c r="B1992" s="1" t="s">
        <v>54</v>
      </c>
      <c r="C1992" s="1" t="s">
        <v>16</v>
      </c>
      <c r="D1992" s="1">
        <v>0.3</v>
      </c>
      <c r="E1992" s="1">
        <v>0.3</v>
      </c>
      <c r="F1992" s="1" t="s">
        <v>55</v>
      </c>
      <c r="G1992" s="1">
        <v>2009</v>
      </c>
      <c r="H1992" s="1">
        <v>0</v>
      </c>
      <c r="I1992" s="1">
        <v>0</v>
      </c>
      <c r="J1992" s="1" t="s">
        <v>351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/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/>
      <c r="AS1992" s="1"/>
    </row>
    <row r="1993" spans="1:45" x14ac:dyDescent="0.25">
      <c r="A1993" s="1" t="s">
        <v>150</v>
      </c>
      <c r="B1993" s="1" t="s">
        <v>54</v>
      </c>
      <c r="C1993" s="1" t="s">
        <v>16</v>
      </c>
      <c r="D1993" s="1">
        <v>0.3</v>
      </c>
      <c r="E1993" s="1">
        <v>0.3</v>
      </c>
      <c r="F1993" s="1" t="s">
        <v>55</v>
      </c>
      <c r="G1993" s="1">
        <v>2010</v>
      </c>
      <c r="H1993" s="1">
        <v>0</v>
      </c>
      <c r="I1993" s="1">
        <v>0</v>
      </c>
      <c r="J1993" s="1" t="s">
        <v>351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/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/>
      <c r="AS1993" s="1"/>
    </row>
    <row r="1994" spans="1:45" x14ac:dyDescent="0.25">
      <c r="A1994" s="1" t="s">
        <v>150</v>
      </c>
      <c r="B1994" s="1" t="s">
        <v>54</v>
      </c>
      <c r="C1994" s="1" t="s">
        <v>16</v>
      </c>
      <c r="D1994" s="1">
        <v>0.3</v>
      </c>
      <c r="E1994" s="1">
        <v>0.3</v>
      </c>
      <c r="F1994" s="1" t="s">
        <v>55</v>
      </c>
      <c r="G1994" s="1">
        <v>2011</v>
      </c>
      <c r="H1994" s="1">
        <v>0</v>
      </c>
      <c r="I1994" s="1">
        <v>0</v>
      </c>
      <c r="J1994" s="1" t="s">
        <v>351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/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/>
      <c r="AS1994" s="1"/>
    </row>
    <row r="1995" spans="1:45" x14ac:dyDescent="0.25">
      <c r="A1995" s="1" t="s">
        <v>150</v>
      </c>
      <c r="B1995" s="1" t="s">
        <v>54</v>
      </c>
      <c r="C1995" s="1" t="s">
        <v>16</v>
      </c>
      <c r="D1995" s="1">
        <v>0.3</v>
      </c>
      <c r="E1995" s="1">
        <v>0.3</v>
      </c>
      <c r="F1995" s="1" t="s">
        <v>55</v>
      </c>
      <c r="G1995" s="1">
        <v>2012</v>
      </c>
      <c r="H1995" s="1">
        <v>0</v>
      </c>
      <c r="I1995" s="1">
        <v>0</v>
      </c>
      <c r="J1995" s="1" t="s">
        <v>351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/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/>
      <c r="AS1995" s="1"/>
    </row>
    <row r="1996" spans="1:45" x14ac:dyDescent="0.25">
      <c r="A1996" s="1" t="s">
        <v>150</v>
      </c>
      <c r="B1996" s="1" t="s">
        <v>54</v>
      </c>
      <c r="C1996" s="1" t="s">
        <v>16</v>
      </c>
      <c r="D1996" s="1">
        <v>0.3</v>
      </c>
      <c r="E1996" s="1">
        <v>0.3</v>
      </c>
      <c r="F1996" s="1" t="s">
        <v>55</v>
      </c>
      <c r="G1996" s="1">
        <v>2013</v>
      </c>
      <c r="H1996" s="1">
        <v>0</v>
      </c>
      <c r="I1996" s="1">
        <v>0</v>
      </c>
      <c r="J1996" s="1" t="s">
        <v>351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/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/>
      <c r="AS1996" s="1"/>
    </row>
    <row r="1997" spans="1:45" x14ac:dyDescent="0.25">
      <c r="A1997" s="1" t="s">
        <v>150</v>
      </c>
      <c r="B1997" s="1" t="s">
        <v>54</v>
      </c>
      <c r="C1997" s="1" t="s">
        <v>16</v>
      </c>
      <c r="D1997" s="1">
        <v>0.3</v>
      </c>
      <c r="E1997" s="1">
        <v>0.3</v>
      </c>
      <c r="F1997" s="1" t="s">
        <v>55</v>
      </c>
      <c r="G1997" s="1">
        <v>2014</v>
      </c>
      <c r="H1997" s="1">
        <v>0</v>
      </c>
      <c r="I1997" s="1">
        <v>0</v>
      </c>
      <c r="J1997" s="1" t="s">
        <v>351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/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/>
      <c r="AS1997" s="1"/>
    </row>
    <row r="1998" spans="1:45" x14ac:dyDescent="0.25">
      <c r="A1998" s="1" t="s">
        <v>150</v>
      </c>
      <c r="B1998" s="1" t="s">
        <v>54</v>
      </c>
      <c r="C1998" s="1" t="s">
        <v>16</v>
      </c>
      <c r="D1998" s="1">
        <v>0.3</v>
      </c>
      <c r="E1998" s="1">
        <v>0.3</v>
      </c>
      <c r="F1998" s="1" t="s">
        <v>55</v>
      </c>
      <c r="G1998" s="1">
        <v>2015</v>
      </c>
      <c r="H1998" s="1">
        <v>0</v>
      </c>
      <c r="I1998" s="1">
        <v>0</v>
      </c>
      <c r="J1998" s="1" t="s">
        <v>351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/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/>
      <c r="AS1998" s="1"/>
    </row>
    <row r="1999" spans="1:45" x14ac:dyDescent="0.25">
      <c r="A1999" s="1" t="s">
        <v>150</v>
      </c>
      <c r="B1999" s="1" t="s">
        <v>54</v>
      </c>
      <c r="C1999" s="1" t="s">
        <v>16</v>
      </c>
      <c r="D1999" s="1">
        <v>0.3</v>
      </c>
      <c r="E1999" s="1">
        <v>0.3</v>
      </c>
      <c r="F1999" s="1" t="s">
        <v>55</v>
      </c>
      <c r="G1999" s="1">
        <v>2016</v>
      </c>
      <c r="H1999" s="1">
        <v>0</v>
      </c>
      <c r="I1999" s="1">
        <v>0</v>
      </c>
      <c r="J1999" s="1" t="s">
        <v>351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/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/>
      <c r="AS1999" s="1"/>
    </row>
    <row r="2000" spans="1:45" x14ac:dyDescent="0.25">
      <c r="A2000" s="1" t="s">
        <v>150</v>
      </c>
      <c r="B2000" s="1" t="s">
        <v>54</v>
      </c>
      <c r="C2000" s="1" t="s">
        <v>16</v>
      </c>
      <c r="D2000" s="1">
        <v>0.3</v>
      </c>
      <c r="E2000" s="1">
        <v>0.3</v>
      </c>
      <c r="F2000" s="1" t="s">
        <v>55</v>
      </c>
      <c r="G2000" s="1">
        <v>2017</v>
      </c>
      <c r="H2000" s="1">
        <v>0</v>
      </c>
      <c r="I2000" s="1">
        <v>0</v>
      </c>
      <c r="J2000" s="1" t="s">
        <v>351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/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/>
      <c r="AS2000" s="1"/>
    </row>
    <row r="2001" spans="1:45" x14ac:dyDescent="0.25">
      <c r="A2001" s="1" t="s">
        <v>150</v>
      </c>
      <c r="B2001" s="1" t="s">
        <v>54</v>
      </c>
      <c r="C2001" s="1" t="s">
        <v>16</v>
      </c>
      <c r="D2001" s="1">
        <v>0.3</v>
      </c>
      <c r="E2001" s="1">
        <v>0.3</v>
      </c>
      <c r="F2001" s="1" t="s">
        <v>55</v>
      </c>
      <c r="G2001" s="1">
        <v>2018</v>
      </c>
      <c r="H2001" s="1">
        <v>0</v>
      </c>
      <c r="I2001" s="1">
        <v>0</v>
      </c>
      <c r="J2001" s="1" t="s">
        <v>351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/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/>
      <c r="AS2001" s="1"/>
    </row>
    <row r="2002" spans="1:45" x14ac:dyDescent="0.25">
      <c r="A2002" s="1" t="s">
        <v>150</v>
      </c>
      <c r="B2002" s="1" t="s">
        <v>54</v>
      </c>
      <c r="C2002" s="1" t="s">
        <v>16</v>
      </c>
      <c r="D2002" s="1">
        <v>0.3</v>
      </c>
      <c r="E2002" s="1">
        <v>0.3</v>
      </c>
      <c r="F2002" s="1" t="s">
        <v>55</v>
      </c>
      <c r="G2002" s="1">
        <v>2019</v>
      </c>
      <c r="H2002" s="1">
        <v>0</v>
      </c>
      <c r="I2002" s="1">
        <v>0</v>
      </c>
      <c r="J2002" s="1" t="s">
        <v>351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/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/>
      <c r="AS2002" s="1"/>
    </row>
    <row r="2003" spans="1:45" x14ac:dyDescent="0.25">
      <c r="A2003" s="1" t="s">
        <v>150</v>
      </c>
      <c r="B2003" s="1" t="s">
        <v>54</v>
      </c>
      <c r="C2003" s="1" t="s">
        <v>16</v>
      </c>
      <c r="D2003" s="1">
        <v>0.3</v>
      </c>
      <c r="E2003" s="1">
        <v>0.3</v>
      </c>
      <c r="F2003" s="1" t="s">
        <v>55</v>
      </c>
      <c r="G2003" s="1">
        <v>2020</v>
      </c>
      <c r="H2003" s="1">
        <v>0</v>
      </c>
      <c r="I2003" s="1">
        <v>0</v>
      </c>
      <c r="J2003" s="1" t="s">
        <v>351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/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/>
      <c r="AS2003" s="1"/>
    </row>
    <row r="2004" spans="1:45" x14ac:dyDescent="0.25">
      <c r="A2004" s="1" t="s">
        <v>150</v>
      </c>
      <c r="B2004" s="1" t="s">
        <v>54</v>
      </c>
      <c r="C2004" s="1" t="s">
        <v>16</v>
      </c>
      <c r="D2004" s="1">
        <v>0.3</v>
      </c>
      <c r="E2004" s="1">
        <v>0.3</v>
      </c>
      <c r="F2004" s="1" t="s">
        <v>55</v>
      </c>
      <c r="G2004" s="1">
        <v>2021</v>
      </c>
      <c r="H2004" s="1">
        <v>0</v>
      </c>
      <c r="I2004" s="1">
        <v>0</v>
      </c>
      <c r="J2004" s="1" t="s">
        <v>351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/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/>
      <c r="AS2004" s="1"/>
    </row>
    <row r="2005" spans="1:45" x14ac:dyDescent="0.25">
      <c r="A2005" s="1" t="s">
        <v>150</v>
      </c>
      <c r="B2005" s="1" t="s">
        <v>54</v>
      </c>
      <c r="C2005" s="1" t="s">
        <v>16</v>
      </c>
      <c r="D2005" s="1">
        <v>0.3</v>
      </c>
      <c r="E2005" s="1">
        <v>0.3</v>
      </c>
      <c r="F2005" s="1" t="s">
        <v>55</v>
      </c>
      <c r="G2005" s="1">
        <v>2022</v>
      </c>
      <c r="H2005" s="1">
        <v>0</v>
      </c>
      <c r="I2005" s="1">
        <v>0</v>
      </c>
      <c r="J2005" s="1" t="s">
        <v>351</v>
      </c>
      <c r="K2005" s="1">
        <v>1</v>
      </c>
      <c r="L2005" s="1">
        <v>3</v>
      </c>
      <c r="M2005" s="1">
        <v>5</v>
      </c>
      <c r="N2005" s="1">
        <v>0</v>
      </c>
      <c r="O2005" s="1">
        <v>0</v>
      </c>
      <c r="P2005" s="1">
        <v>60</v>
      </c>
      <c r="Q2005" s="1">
        <v>1</v>
      </c>
      <c r="R2005" s="1">
        <v>3</v>
      </c>
      <c r="S2005" s="1">
        <v>5</v>
      </c>
      <c r="T2005" s="1">
        <v>0</v>
      </c>
      <c r="U2005" s="1">
        <v>0</v>
      </c>
      <c r="V2005" s="1">
        <v>3.6</v>
      </c>
      <c r="W2005" s="1">
        <v>4</v>
      </c>
      <c r="X2005" s="1">
        <v>78</v>
      </c>
      <c r="Y2005" s="1">
        <v>0</v>
      </c>
      <c r="Z2005" s="1">
        <v>102</v>
      </c>
      <c r="AA2005" s="1">
        <v>5</v>
      </c>
      <c r="AB2005" s="1">
        <v>30</v>
      </c>
      <c r="AC2005" s="1">
        <v>8</v>
      </c>
      <c r="AD2005" s="1">
        <v>5</v>
      </c>
      <c r="AE2005" s="1">
        <v>0</v>
      </c>
      <c r="AF2005" s="1">
        <v>0</v>
      </c>
      <c r="AG2005" s="1">
        <v>8.4949999999999992</v>
      </c>
      <c r="AH2005" s="1">
        <v>4</v>
      </c>
      <c r="AI2005" s="1">
        <v>78</v>
      </c>
      <c r="AJ2005" s="1">
        <v>0</v>
      </c>
      <c r="AK2005" s="1">
        <v>102</v>
      </c>
      <c r="AL2005" s="1">
        <v>5</v>
      </c>
      <c r="AM2005" s="1">
        <v>30</v>
      </c>
      <c r="AN2005" s="1">
        <v>8</v>
      </c>
      <c r="AO2005" s="1">
        <v>5</v>
      </c>
      <c r="AP2005" s="1">
        <v>0</v>
      </c>
      <c r="AQ2005" s="1">
        <v>0</v>
      </c>
      <c r="AR2005" s="1">
        <v>7.8461538461538396</v>
      </c>
      <c r="AS2005" s="1">
        <v>7.8461538461538396</v>
      </c>
    </row>
    <row r="2006" spans="1:45" x14ac:dyDescent="0.25">
      <c r="A2006" s="1" t="s">
        <v>150</v>
      </c>
      <c r="B2006" s="1" t="s">
        <v>54</v>
      </c>
      <c r="C2006" s="1" t="s">
        <v>16</v>
      </c>
      <c r="D2006" s="1">
        <v>0.3</v>
      </c>
      <c r="E2006" s="1">
        <v>0.3</v>
      </c>
      <c r="F2006" s="1" t="s">
        <v>55</v>
      </c>
      <c r="G2006" s="1">
        <v>2023</v>
      </c>
      <c r="H2006" s="1">
        <v>0</v>
      </c>
      <c r="I2006" s="1">
        <v>0</v>
      </c>
      <c r="J2006" s="1" t="s">
        <v>351</v>
      </c>
      <c r="K2006" s="1">
        <v>1</v>
      </c>
      <c r="L2006" s="1">
        <v>6</v>
      </c>
      <c r="M2006" s="1">
        <v>7</v>
      </c>
      <c r="N2006" s="1">
        <v>1</v>
      </c>
      <c r="O2006" s="1">
        <v>0</v>
      </c>
      <c r="P2006" s="1">
        <v>85.71</v>
      </c>
      <c r="Q2006" s="1">
        <v>2</v>
      </c>
      <c r="R2006" s="1">
        <v>9</v>
      </c>
      <c r="S2006" s="1">
        <v>12</v>
      </c>
      <c r="T2006" s="1">
        <v>1</v>
      </c>
      <c r="U2006" s="1">
        <v>0</v>
      </c>
      <c r="V2006" s="1">
        <v>4.5</v>
      </c>
      <c r="W2006" s="1">
        <v>8</v>
      </c>
      <c r="X2006" s="1">
        <v>156</v>
      </c>
      <c r="Y2006" s="1">
        <v>0</v>
      </c>
      <c r="Z2006" s="1">
        <v>227</v>
      </c>
      <c r="AA2006" s="1">
        <v>5</v>
      </c>
      <c r="AB2006" s="1">
        <v>44</v>
      </c>
      <c r="AC2006" s="1">
        <v>11</v>
      </c>
      <c r="AD2006" s="1">
        <v>13</v>
      </c>
      <c r="AE2006" s="1">
        <v>7</v>
      </c>
      <c r="AF2006" s="1">
        <v>0</v>
      </c>
      <c r="AG2006" s="1">
        <v>8.375</v>
      </c>
      <c r="AH2006" s="1">
        <v>12</v>
      </c>
      <c r="AI2006" s="1">
        <v>234</v>
      </c>
      <c r="AJ2006" s="1">
        <v>0</v>
      </c>
      <c r="AK2006" s="1">
        <v>329</v>
      </c>
      <c r="AL2006" s="1">
        <v>10</v>
      </c>
      <c r="AM2006" s="1">
        <v>74</v>
      </c>
      <c r="AN2006" s="1">
        <v>19</v>
      </c>
      <c r="AO2006" s="1">
        <v>18</v>
      </c>
      <c r="AP2006" s="1">
        <v>7</v>
      </c>
      <c r="AQ2006" s="1">
        <v>0</v>
      </c>
      <c r="AR2006" s="1">
        <v>8.7307692307692299</v>
      </c>
      <c r="AS2006" s="1">
        <v>8.4358974358974308</v>
      </c>
    </row>
    <row r="2007" spans="1:45" x14ac:dyDescent="0.25">
      <c r="A2007" s="1" t="s">
        <v>150</v>
      </c>
      <c r="B2007" s="1" t="s">
        <v>54</v>
      </c>
      <c r="C2007" s="1" t="s">
        <v>16</v>
      </c>
      <c r="D2007" s="1">
        <v>0.3</v>
      </c>
      <c r="E2007" s="1">
        <v>0.3</v>
      </c>
      <c r="F2007" s="1" t="s">
        <v>55</v>
      </c>
      <c r="G2007" s="1">
        <v>2024</v>
      </c>
      <c r="H2007" s="1">
        <v>0</v>
      </c>
      <c r="I2007" s="1">
        <v>0</v>
      </c>
      <c r="J2007" s="1" t="s">
        <v>351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2</v>
      </c>
      <c r="R2007" s="1">
        <v>9</v>
      </c>
      <c r="S2007" s="1">
        <v>12</v>
      </c>
      <c r="T2007" s="1">
        <v>1</v>
      </c>
      <c r="U2007" s="1">
        <v>0</v>
      </c>
      <c r="V2007" s="1">
        <v>4.5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12</v>
      </c>
      <c r="AI2007" s="1">
        <v>234</v>
      </c>
      <c r="AJ2007" s="1">
        <v>0</v>
      </c>
      <c r="AK2007" s="1">
        <v>329</v>
      </c>
      <c r="AL2007" s="1">
        <v>10</v>
      </c>
      <c r="AM2007" s="1">
        <v>74</v>
      </c>
      <c r="AN2007" s="1">
        <v>19</v>
      </c>
      <c r="AO2007" s="1">
        <v>18</v>
      </c>
      <c r="AP2007" s="1">
        <v>7</v>
      </c>
      <c r="AQ2007" s="1">
        <v>0</v>
      </c>
      <c r="AR2007" s="1"/>
      <c r="AS2007" s="1">
        <v>8.4358974358974308</v>
      </c>
    </row>
    <row r="2008" spans="1:45" x14ac:dyDescent="0.25">
      <c r="A2008" s="1" t="s">
        <v>151</v>
      </c>
      <c r="B2008" s="1" t="s">
        <v>62</v>
      </c>
      <c r="C2008" s="1" t="s">
        <v>16</v>
      </c>
      <c r="D2008" s="1">
        <v>0.3</v>
      </c>
      <c r="E2008" s="1">
        <v>0.3</v>
      </c>
      <c r="F2008" s="1" t="s">
        <v>63</v>
      </c>
      <c r="G2008" s="1">
        <v>2008</v>
      </c>
      <c r="H2008" s="1">
        <v>0</v>
      </c>
      <c r="I2008" s="1">
        <v>0</v>
      </c>
      <c r="J2008" s="1" t="s">
        <v>387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/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/>
      <c r="AS2008" s="1"/>
    </row>
    <row r="2009" spans="1:45" x14ac:dyDescent="0.25">
      <c r="A2009" s="1" t="s">
        <v>151</v>
      </c>
      <c r="B2009" s="1" t="s">
        <v>62</v>
      </c>
      <c r="C2009" s="1" t="s">
        <v>16</v>
      </c>
      <c r="D2009" s="1">
        <v>0.3</v>
      </c>
      <c r="E2009" s="1">
        <v>0.3</v>
      </c>
      <c r="F2009" s="1" t="s">
        <v>63</v>
      </c>
      <c r="G2009" s="1">
        <v>2009</v>
      </c>
      <c r="H2009" s="1">
        <v>0</v>
      </c>
      <c r="I2009" s="1">
        <v>0</v>
      </c>
      <c r="J2009" s="1" t="s">
        <v>387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/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/>
      <c r="AS2009" s="1"/>
    </row>
    <row r="2010" spans="1:45" x14ac:dyDescent="0.25">
      <c r="A2010" s="1" t="s">
        <v>151</v>
      </c>
      <c r="B2010" s="1" t="s">
        <v>62</v>
      </c>
      <c r="C2010" s="1" t="s">
        <v>16</v>
      </c>
      <c r="D2010" s="1">
        <v>0.3</v>
      </c>
      <c r="E2010" s="1">
        <v>0.3</v>
      </c>
      <c r="F2010" s="1" t="s">
        <v>63</v>
      </c>
      <c r="G2010" s="1">
        <v>2010</v>
      </c>
      <c r="H2010" s="1">
        <v>0</v>
      </c>
      <c r="I2010" s="1">
        <v>0</v>
      </c>
      <c r="J2010" s="1" t="s">
        <v>387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/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/>
      <c r="AS2010" s="1"/>
    </row>
    <row r="2011" spans="1:45" x14ac:dyDescent="0.25">
      <c r="A2011" s="1" t="s">
        <v>151</v>
      </c>
      <c r="B2011" s="1" t="s">
        <v>62</v>
      </c>
      <c r="C2011" s="1" t="s">
        <v>16</v>
      </c>
      <c r="D2011" s="1">
        <v>0.3</v>
      </c>
      <c r="E2011" s="1">
        <v>0.3</v>
      </c>
      <c r="F2011" s="1" t="s">
        <v>63</v>
      </c>
      <c r="G2011" s="1">
        <v>2011</v>
      </c>
      <c r="H2011" s="1">
        <v>0</v>
      </c>
      <c r="I2011" s="1">
        <v>0</v>
      </c>
      <c r="J2011" s="1" t="s">
        <v>387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/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/>
      <c r="AS2011" s="1"/>
    </row>
    <row r="2012" spans="1:45" x14ac:dyDescent="0.25">
      <c r="A2012" s="1" t="s">
        <v>151</v>
      </c>
      <c r="B2012" s="1" t="s">
        <v>62</v>
      </c>
      <c r="C2012" s="1" t="s">
        <v>16</v>
      </c>
      <c r="D2012" s="1">
        <v>0.3</v>
      </c>
      <c r="E2012" s="1">
        <v>0.3</v>
      </c>
      <c r="F2012" s="1" t="s">
        <v>63</v>
      </c>
      <c r="G2012" s="1">
        <v>2012</v>
      </c>
      <c r="H2012" s="1">
        <v>0</v>
      </c>
      <c r="I2012" s="1">
        <v>0</v>
      </c>
      <c r="J2012" s="1" t="s">
        <v>387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/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/>
      <c r="AS2012" s="1"/>
    </row>
    <row r="2013" spans="1:45" x14ac:dyDescent="0.25">
      <c r="A2013" s="1" t="s">
        <v>151</v>
      </c>
      <c r="B2013" s="1" t="s">
        <v>62</v>
      </c>
      <c r="C2013" s="1" t="s">
        <v>16</v>
      </c>
      <c r="D2013" s="1">
        <v>0.3</v>
      </c>
      <c r="E2013" s="1">
        <v>0.3</v>
      </c>
      <c r="F2013" s="1" t="s">
        <v>63</v>
      </c>
      <c r="G2013" s="1">
        <v>2013</v>
      </c>
      <c r="H2013" s="1">
        <v>0</v>
      </c>
      <c r="I2013" s="1">
        <v>0</v>
      </c>
      <c r="J2013" s="1" t="s">
        <v>387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/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/>
      <c r="AS2013" s="1"/>
    </row>
    <row r="2014" spans="1:45" x14ac:dyDescent="0.25">
      <c r="A2014" s="1" t="s">
        <v>151</v>
      </c>
      <c r="B2014" s="1" t="s">
        <v>62</v>
      </c>
      <c r="C2014" s="1" t="s">
        <v>16</v>
      </c>
      <c r="D2014" s="1">
        <v>0.3</v>
      </c>
      <c r="E2014" s="1">
        <v>0.3</v>
      </c>
      <c r="F2014" s="1" t="s">
        <v>63</v>
      </c>
      <c r="G2014" s="1">
        <v>2014</v>
      </c>
      <c r="H2014" s="1">
        <v>0</v>
      </c>
      <c r="I2014" s="1">
        <v>0</v>
      </c>
      <c r="J2014" s="1" t="s">
        <v>387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/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/>
      <c r="AS2014" s="1"/>
    </row>
    <row r="2015" spans="1:45" x14ac:dyDescent="0.25">
      <c r="A2015" s="1" t="s">
        <v>151</v>
      </c>
      <c r="B2015" s="1" t="s">
        <v>62</v>
      </c>
      <c r="C2015" s="1" t="s">
        <v>16</v>
      </c>
      <c r="D2015" s="1">
        <v>0.3</v>
      </c>
      <c r="E2015" s="1">
        <v>0.3</v>
      </c>
      <c r="F2015" s="1" t="s">
        <v>63</v>
      </c>
      <c r="G2015" s="1">
        <v>2015</v>
      </c>
      <c r="H2015" s="1">
        <v>0</v>
      </c>
      <c r="I2015" s="1">
        <v>0</v>
      </c>
      <c r="J2015" s="1" t="s">
        <v>387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/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/>
      <c r="AS2015" s="1"/>
    </row>
    <row r="2016" spans="1:45" x14ac:dyDescent="0.25">
      <c r="A2016" s="1" t="s">
        <v>151</v>
      </c>
      <c r="B2016" s="1" t="s">
        <v>62</v>
      </c>
      <c r="C2016" s="1" t="s">
        <v>16</v>
      </c>
      <c r="D2016" s="1">
        <v>0.3</v>
      </c>
      <c r="E2016" s="1">
        <v>0.3</v>
      </c>
      <c r="F2016" s="1" t="s">
        <v>63</v>
      </c>
      <c r="G2016" s="1">
        <v>2016</v>
      </c>
      <c r="H2016" s="1">
        <v>0</v>
      </c>
      <c r="I2016" s="1">
        <v>0</v>
      </c>
      <c r="J2016" s="1" t="s">
        <v>387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/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/>
      <c r="AS2016" s="1"/>
    </row>
    <row r="2017" spans="1:45" x14ac:dyDescent="0.25">
      <c r="A2017" s="1" t="s">
        <v>151</v>
      </c>
      <c r="B2017" s="1" t="s">
        <v>62</v>
      </c>
      <c r="C2017" s="1" t="s">
        <v>16</v>
      </c>
      <c r="D2017" s="1">
        <v>0.3</v>
      </c>
      <c r="E2017" s="1">
        <v>0.3</v>
      </c>
      <c r="F2017" s="1" t="s">
        <v>63</v>
      </c>
      <c r="G2017" s="1">
        <v>2017</v>
      </c>
      <c r="H2017" s="1">
        <v>0</v>
      </c>
      <c r="I2017" s="1">
        <v>0</v>
      </c>
      <c r="J2017" s="1" t="s">
        <v>387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/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/>
      <c r="AS2017" s="1"/>
    </row>
    <row r="2018" spans="1:45" x14ac:dyDescent="0.25">
      <c r="A2018" s="1" t="s">
        <v>151</v>
      </c>
      <c r="B2018" s="1" t="s">
        <v>62</v>
      </c>
      <c r="C2018" s="1" t="s">
        <v>16</v>
      </c>
      <c r="D2018" s="1">
        <v>0.3</v>
      </c>
      <c r="E2018" s="1">
        <v>0.3</v>
      </c>
      <c r="F2018" s="1" t="s">
        <v>63</v>
      </c>
      <c r="G2018" s="1">
        <v>2018</v>
      </c>
      <c r="H2018" s="1">
        <v>0</v>
      </c>
      <c r="I2018" s="1">
        <v>0</v>
      </c>
      <c r="J2018" s="1" t="s">
        <v>387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/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/>
      <c r="AS2018" s="1"/>
    </row>
    <row r="2019" spans="1:45" x14ac:dyDescent="0.25">
      <c r="A2019" s="1" t="s">
        <v>151</v>
      </c>
      <c r="B2019" s="1" t="s">
        <v>62</v>
      </c>
      <c r="C2019" s="1" t="s">
        <v>16</v>
      </c>
      <c r="D2019" s="1">
        <v>0.3</v>
      </c>
      <c r="E2019" s="1">
        <v>0.3</v>
      </c>
      <c r="F2019" s="1" t="s">
        <v>63</v>
      </c>
      <c r="G2019" s="1">
        <v>2019</v>
      </c>
      <c r="H2019" s="1">
        <v>0</v>
      </c>
      <c r="I2019" s="1">
        <v>0</v>
      </c>
      <c r="J2019" s="1" t="s">
        <v>387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/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/>
      <c r="AS2019" s="1"/>
    </row>
    <row r="2020" spans="1:45" x14ac:dyDescent="0.25">
      <c r="A2020" s="1" t="s">
        <v>151</v>
      </c>
      <c r="B2020" s="1" t="s">
        <v>62</v>
      </c>
      <c r="C2020" s="1" t="s">
        <v>16</v>
      </c>
      <c r="D2020" s="1">
        <v>0.3</v>
      </c>
      <c r="E2020" s="1">
        <v>0.3</v>
      </c>
      <c r="F2020" s="1" t="s">
        <v>63</v>
      </c>
      <c r="G2020" s="1">
        <v>2020</v>
      </c>
      <c r="H2020" s="1">
        <v>0</v>
      </c>
      <c r="I2020" s="1">
        <v>0</v>
      </c>
      <c r="J2020" s="1" t="s">
        <v>387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/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/>
      <c r="AS2020" s="1"/>
    </row>
    <row r="2021" spans="1:45" x14ac:dyDescent="0.25">
      <c r="A2021" s="1" t="s">
        <v>151</v>
      </c>
      <c r="B2021" s="1" t="s">
        <v>62</v>
      </c>
      <c r="C2021" s="1" t="s">
        <v>16</v>
      </c>
      <c r="D2021" s="1">
        <v>0.3</v>
      </c>
      <c r="E2021" s="1">
        <v>0.3</v>
      </c>
      <c r="F2021" s="1" t="s">
        <v>63</v>
      </c>
      <c r="G2021" s="1">
        <v>2021</v>
      </c>
      <c r="H2021" s="1">
        <v>0</v>
      </c>
      <c r="I2021" s="1">
        <v>0</v>
      </c>
      <c r="J2021" s="1" t="s">
        <v>387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/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/>
      <c r="AS2021" s="1"/>
    </row>
    <row r="2022" spans="1:45" x14ac:dyDescent="0.25">
      <c r="A2022" s="1" t="s">
        <v>151</v>
      </c>
      <c r="B2022" s="1" t="s">
        <v>62</v>
      </c>
      <c r="C2022" s="1" t="s">
        <v>16</v>
      </c>
      <c r="D2022" s="1">
        <v>0.3</v>
      </c>
      <c r="E2022" s="1">
        <v>0.3</v>
      </c>
      <c r="F2022" s="1" t="s">
        <v>63</v>
      </c>
      <c r="G2022" s="1">
        <v>2022</v>
      </c>
      <c r="H2022" s="1">
        <v>0</v>
      </c>
      <c r="I2022" s="1">
        <v>0</v>
      </c>
      <c r="J2022" s="1" t="s">
        <v>387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/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/>
      <c r="AS2022" s="1"/>
    </row>
    <row r="2023" spans="1:45" x14ac:dyDescent="0.25">
      <c r="A2023" s="1" t="s">
        <v>151</v>
      </c>
      <c r="B2023" s="1" t="s">
        <v>62</v>
      </c>
      <c r="C2023" s="1" t="s">
        <v>16</v>
      </c>
      <c r="D2023" s="1">
        <v>0.3</v>
      </c>
      <c r="E2023" s="1">
        <v>0.3</v>
      </c>
      <c r="F2023" s="1" t="s">
        <v>63</v>
      </c>
      <c r="G2023" s="1">
        <v>2023</v>
      </c>
      <c r="H2023" s="1">
        <v>0</v>
      </c>
      <c r="I2023" s="1">
        <v>0</v>
      </c>
      <c r="J2023" s="1" t="s">
        <v>387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/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/>
      <c r="AS2023" s="1"/>
    </row>
    <row r="2024" spans="1:45" x14ac:dyDescent="0.25">
      <c r="A2024" s="1" t="s">
        <v>151</v>
      </c>
      <c r="B2024" s="1" t="s">
        <v>62</v>
      </c>
      <c r="C2024" s="1" t="s">
        <v>16</v>
      </c>
      <c r="D2024" s="1">
        <v>0.3</v>
      </c>
      <c r="E2024" s="1">
        <v>0.3</v>
      </c>
      <c r="F2024" s="1" t="s">
        <v>63</v>
      </c>
      <c r="G2024" s="1">
        <v>2024</v>
      </c>
      <c r="H2024" s="1">
        <v>0</v>
      </c>
      <c r="I2024" s="1">
        <v>0</v>
      </c>
      <c r="J2024" s="1" t="s">
        <v>387</v>
      </c>
      <c r="K2024" s="1">
        <v>1</v>
      </c>
      <c r="L2024" s="1">
        <v>1</v>
      </c>
      <c r="M2024" s="1">
        <v>2</v>
      </c>
      <c r="N2024" s="1">
        <v>0</v>
      </c>
      <c r="O2024" s="1">
        <v>0</v>
      </c>
      <c r="P2024" s="1">
        <v>50</v>
      </c>
      <c r="Q2024" s="1">
        <v>1</v>
      </c>
      <c r="R2024" s="1">
        <v>1</v>
      </c>
      <c r="S2024" s="1">
        <v>2</v>
      </c>
      <c r="T2024" s="1">
        <v>0</v>
      </c>
      <c r="U2024" s="1">
        <v>0</v>
      </c>
      <c r="V2024" s="1">
        <v>3</v>
      </c>
      <c r="W2024" s="1">
        <v>1</v>
      </c>
      <c r="X2024" s="1">
        <v>12</v>
      </c>
      <c r="Y2024" s="1">
        <v>0</v>
      </c>
      <c r="Z2024" s="1">
        <v>26</v>
      </c>
      <c r="AA2024" s="1">
        <v>0</v>
      </c>
      <c r="AB2024" s="1">
        <v>4</v>
      </c>
      <c r="AC2024" s="1">
        <v>1</v>
      </c>
      <c r="AD2024" s="1">
        <v>3</v>
      </c>
      <c r="AE2024" s="1">
        <v>0</v>
      </c>
      <c r="AF2024" s="1">
        <v>0</v>
      </c>
      <c r="AG2024" s="1">
        <v>13</v>
      </c>
      <c r="AH2024" s="1">
        <v>1</v>
      </c>
      <c r="AI2024" s="1">
        <v>12</v>
      </c>
      <c r="AJ2024" s="1">
        <v>0</v>
      </c>
      <c r="AK2024" s="1">
        <v>26</v>
      </c>
      <c r="AL2024" s="1">
        <v>0</v>
      </c>
      <c r="AM2024" s="1">
        <v>4</v>
      </c>
      <c r="AN2024" s="1">
        <v>1</v>
      </c>
      <c r="AO2024" s="1">
        <v>3</v>
      </c>
      <c r="AP2024" s="1">
        <v>0</v>
      </c>
      <c r="AQ2024" s="1">
        <v>0</v>
      </c>
      <c r="AR2024" s="1">
        <v>13</v>
      </c>
      <c r="AS2024" s="1">
        <v>13</v>
      </c>
    </row>
    <row r="2025" spans="1:45" x14ac:dyDescent="0.25">
      <c r="A2025" s="1" t="s">
        <v>152</v>
      </c>
      <c r="B2025" s="1" t="s">
        <v>40</v>
      </c>
      <c r="C2025" s="1" t="s">
        <v>11</v>
      </c>
      <c r="D2025" s="1">
        <v>2</v>
      </c>
      <c r="E2025" s="1">
        <v>2</v>
      </c>
      <c r="F2025" s="1" t="s">
        <v>41</v>
      </c>
      <c r="G2025" s="1">
        <v>2008</v>
      </c>
      <c r="H2025" s="1">
        <v>0</v>
      </c>
      <c r="I2025" s="1">
        <v>0</v>
      </c>
      <c r="J2025" s="1" t="s">
        <v>311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/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/>
      <c r="AS2025" s="1"/>
    </row>
    <row r="2026" spans="1:45" x14ac:dyDescent="0.25">
      <c r="A2026" s="1" t="s">
        <v>152</v>
      </c>
      <c r="B2026" s="1" t="s">
        <v>40</v>
      </c>
      <c r="C2026" s="1" t="s">
        <v>11</v>
      </c>
      <c r="D2026" s="1">
        <v>2</v>
      </c>
      <c r="E2026" s="1">
        <v>2</v>
      </c>
      <c r="F2026" s="1" t="s">
        <v>41</v>
      </c>
      <c r="G2026" s="1">
        <v>2009</v>
      </c>
      <c r="H2026" s="1">
        <v>0</v>
      </c>
      <c r="I2026" s="1">
        <v>0</v>
      </c>
      <c r="J2026" s="1" t="s">
        <v>311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/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/>
      <c r="AS2026" s="1"/>
    </row>
    <row r="2027" spans="1:45" x14ac:dyDescent="0.25">
      <c r="A2027" s="1" t="s">
        <v>152</v>
      </c>
      <c r="B2027" s="1" t="s">
        <v>40</v>
      </c>
      <c r="C2027" s="1" t="s">
        <v>11</v>
      </c>
      <c r="D2027" s="1">
        <v>2</v>
      </c>
      <c r="E2027" s="1">
        <v>2</v>
      </c>
      <c r="F2027" s="1" t="s">
        <v>41</v>
      </c>
      <c r="G2027" s="1">
        <v>2010</v>
      </c>
      <c r="H2027" s="1">
        <v>0</v>
      </c>
      <c r="I2027" s="1">
        <v>0</v>
      </c>
      <c r="J2027" s="1" t="s">
        <v>311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/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/>
      <c r="AS2027" s="1"/>
    </row>
    <row r="2028" spans="1:45" x14ac:dyDescent="0.25">
      <c r="A2028" s="1" t="s">
        <v>152</v>
      </c>
      <c r="B2028" s="1" t="s">
        <v>40</v>
      </c>
      <c r="C2028" s="1" t="s">
        <v>11</v>
      </c>
      <c r="D2028" s="1">
        <v>2</v>
      </c>
      <c r="E2028" s="1">
        <v>2</v>
      </c>
      <c r="F2028" s="1" t="s">
        <v>41</v>
      </c>
      <c r="G2028" s="1">
        <v>2011</v>
      </c>
      <c r="H2028" s="1">
        <v>0</v>
      </c>
      <c r="I2028" s="1">
        <v>0</v>
      </c>
      <c r="J2028" s="1" t="s">
        <v>311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/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/>
      <c r="AS2028" s="1"/>
    </row>
    <row r="2029" spans="1:45" x14ac:dyDescent="0.25">
      <c r="A2029" s="1" t="s">
        <v>152</v>
      </c>
      <c r="B2029" s="1" t="s">
        <v>40</v>
      </c>
      <c r="C2029" s="1" t="s">
        <v>11</v>
      </c>
      <c r="D2029" s="1">
        <v>2</v>
      </c>
      <c r="E2029" s="1">
        <v>2</v>
      </c>
      <c r="F2029" s="1" t="s">
        <v>41</v>
      </c>
      <c r="G2029" s="1">
        <v>2012</v>
      </c>
      <c r="H2029" s="1">
        <v>2</v>
      </c>
      <c r="I2029" s="1">
        <v>2</v>
      </c>
      <c r="J2029" s="1" t="s">
        <v>311</v>
      </c>
      <c r="K2029" s="1">
        <v>12</v>
      </c>
      <c r="L2029" s="1">
        <v>398</v>
      </c>
      <c r="M2029" s="1">
        <v>304</v>
      </c>
      <c r="N2029" s="1">
        <v>29</v>
      </c>
      <c r="O2029" s="1">
        <v>17</v>
      </c>
      <c r="P2029" s="1">
        <v>127.65</v>
      </c>
      <c r="Q2029" s="1">
        <v>12</v>
      </c>
      <c r="R2029" s="1">
        <v>398</v>
      </c>
      <c r="S2029" s="1">
        <v>304</v>
      </c>
      <c r="T2029" s="1">
        <v>29</v>
      </c>
      <c r="U2029" s="1">
        <v>17</v>
      </c>
      <c r="V2029" s="1">
        <v>7.8552631578947301</v>
      </c>
      <c r="W2029" s="1">
        <v>1</v>
      </c>
      <c r="X2029" s="1">
        <v>6</v>
      </c>
      <c r="Y2029" s="1">
        <v>0</v>
      </c>
      <c r="Z2029" s="1">
        <v>16</v>
      </c>
      <c r="AA2029" s="1">
        <v>0</v>
      </c>
      <c r="AB2029" s="1">
        <v>0</v>
      </c>
      <c r="AC2029" s="1">
        <v>0</v>
      </c>
      <c r="AD2029" s="1">
        <v>2</v>
      </c>
      <c r="AE2029" s="1">
        <v>0</v>
      </c>
      <c r="AF2029" s="1">
        <v>0</v>
      </c>
      <c r="AG2029" s="1">
        <v>16</v>
      </c>
      <c r="AH2029" s="1">
        <v>1</v>
      </c>
      <c r="AI2029" s="1">
        <v>6</v>
      </c>
      <c r="AJ2029" s="1">
        <v>0</v>
      </c>
      <c r="AK2029" s="1">
        <v>16</v>
      </c>
      <c r="AL2029" s="1">
        <v>0</v>
      </c>
      <c r="AM2029" s="1">
        <v>0</v>
      </c>
      <c r="AN2029" s="1">
        <v>0</v>
      </c>
      <c r="AO2029" s="1">
        <v>2</v>
      </c>
      <c r="AP2029" s="1">
        <v>0</v>
      </c>
      <c r="AQ2029" s="1">
        <v>0</v>
      </c>
      <c r="AR2029" s="1">
        <v>16</v>
      </c>
      <c r="AS2029" s="1">
        <v>16</v>
      </c>
    </row>
    <row r="2030" spans="1:45" x14ac:dyDescent="0.25">
      <c r="A2030" s="1" t="s">
        <v>152</v>
      </c>
      <c r="B2030" s="1" t="s">
        <v>40</v>
      </c>
      <c r="C2030" s="1" t="s">
        <v>11</v>
      </c>
      <c r="D2030" s="1">
        <v>2</v>
      </c>
      <c r="E2030" s="1">
        <v>2</v>
      </c>
      <c r="F2030" s="1" t="s">
        <v>41</v>
      </c>
      <c r="G2030" s="1">
        <v>2013</v>
      </c>
      <c r="H2030" s="1">
        <v>0</v>
      </c>
      <c r="I2030" s="1">
        <v>2</v>
      </c>
      <c r="J2030" s="1" t="s">
        <v>311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12</v>
      </c>
      <c r="R2030" s="1">
        <v>398</v>
      </c>
      <c r="S2030" s="1">
        <v>304</v>
      </c>
      <c r="T2030" s="1">
        <v>29</v>
      </c>
      <c r="U2030" s="1">
        <v>17</v>
      </c>
      <c r="V2030" s="1">
        <v>7.8552631578947301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">
        <v>6</v>
      </c>
      <c r="AJ2030" s="1">
        <v>0</v>
      </c>
      <c r="AK2030" s="1">
        <v>16</v>
      </c>
      <c r="AL2030" s="1">
        <v>0</v>
      </c>
      <c r="AM2030" s="1">
        <v>0</v>
      </c>
      <c r="AN2030" s="1">
        <v>0</v>
      </c>
      <c r="AO2030" s="1">
        <v>2</v>
      </c>
      <c r="AP2030" s="1">
        <v>0</v>
      </c>
      <c r="AQ2030" s="1">
        <v>0</v>
      </c>
      <c r="AR2030" s="1"/>
      <c r="AS2030" s="1">
        <v>16</v>
      </c>
    </row>
    <row r="2031" spans="1:45" x14ac:dyDescent="0.25">
      <c r="A2031" s="1" t="s">
        <v>152</v>
      </c>
      <c r="B2031" s="1" t="s">
        <v>40</v>
      </c>
      <c r="C2031" s="1" t="s">
        <v>11</v>
      </c>
      <c r="D2031" s="1">
        <v>2</v>
      </c>
      <c r="E2031" s="1">
        <v>2</v>
      </c>
      <c r="F2031" s="1" t="s">
        <v>41</v>
      </c>
      <c r="G2031" s="1">
        <v>2014</v>
      </c>
      <c r="H2031" s="1">
        <v>0</v>
      </c>
      <c r="I2031" s="1">
        <v>2</v>
      </c>
      <c r="J2031" s="1" t="s">
        <v>311</v>
      </c>
      <c r="K2031" s="1">
        <v>12</v>
      </c>
      <c r="L2031" s="1">
        <v>303</v>
      </c>
      <c r="M2031" s="1">
        <v>235</v>
      </c>
      <c r="N2031" s="1">
        <v>26</v>
      </c>
      <c r="O2031" s="1">
        <v>7</v>
      </c>
      <c r="P2031" s="1">
        <v>120.29</v>
      </c>
      <c r="Q2031" s="1">
        <v>24</v>
      </c>
      <c r="R2031" s="1">
        <v>701</v>
      </c>
      <c r="S2031" s="1">
        <v>539</v>
      </c>
      <c r="T2031" s="1">
        <v>55</v>
      </c>
      <c r="U2031" s="1">
        <v>24</v>
      </c>
      <c r="V2031" s="1">
        <v>7.80333951762523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1</v>
      </c>
      <c r="AI2031" s="1">
        <v>6</v>
      </c>
      <c r="AJ2031" s="1">
        <v>0</v>
      </c>
      <c r="AK2031" s="1">
        <v>16</v>
      </c>
      <c r="AL2031" s="1">
        <v>0</v>
      </c>
      <c r="AM2031" s="1">
        <v>0</v>
      </c>
      <c r="AN2031" s="1">
        <v>0</v>
      </c>
      <c r="AO2031" s="1">
        <v>2</v>
      </c>
      <c r="AP2031" s="1">
        <v>0</v>
      </c>
      <c r="AQ2031" s="1">
        <v>0</v>
      </c>
      <c r="AR2031" s="1"/>
      <c r="AS2031" s="1">
        <v>16</v>
      </c>
    </row>
    <row r="2032" spans="1:45" x14ac:dyDescent="0.25">
      <c r="A2032" s="1" t="s">
        <v>152</v>
      </c>
      <c r="B2032" s="1" t="s">
        <v>40</v>
      </c>
      <c r="C2032" s="1" t="s">
        <v>11</v>
      </c>
      <c r="D2032" s="1">
        <v>2</v>
      </c>
      <c r="E2032" s="1">
        <v>2</v>
      </c>
      <c r="F2032" s="1" t="s">
        <v>41</v>
      </c>
      <c r="G2032" s="1">
        <v>2015</v>
      </c>
      <c r="H2032" s="1">
        <v>0</v>
      </c>
      <c r="I2032" s="1">
        <v>0</v>
      </c>
      <c r="J2032" s="1" t="s">
        <v>311</v>
      </c>
      <c r="K2032" s="1">
        <v>15</v>
      </c>
      <c r="L2032" s="1">
        <v>380</v>
      </c>
      <c r="M2032" s="1">
        <v>304</v>
      </c>
      <c r="N2032" s="1">
        <v>37</v>
      </c>
      <c r="O2032" s="1">
        <v>5</v>
      </c>
      <c r="P2032" s="1">
        <v>120</v>
      </c>
      <c r="Q2032" s="1">
        <v>27</v>
      </c>
      <c r="R2032" s="1">
        <v>683</v>
      </c>
      <c r="S2032" s="1">
        <v>539</v>
      </c>
      <c r="T2032" s="1">
        <v>63</v>
      </c>
      <c r="U2032" s="1">
        <v>12</v>
      </c>
      <c r="V2032" s="1">
        <v>7.6029684601113097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/>
      <c r="AS2032" s="1"/>
    </row>
    <row r="2033" spans="1:45" x14ac:dyDescent="0.25">
      <c r="A2033" s="1" t="s">
        <v>152</v>
      </c>
      <c r="B2033" s="1" t="s">
        <v>40</v>
      </c>
      <c r="C2033" s="1" t="s">
        <v>11</v>
      </c>
      <c r="D2033" s="1">
        <v>2</v>
      </c>
      <c r="E2033" s="1">
        <v>2</v>
      </c>
      <c r="F2033" s="1" t="s">
        <v>41</v>
      </c>
      <c r="G2033" s="1">
        <v>2016</v>
      </c>
      <c r="H2033" s="1">
        <v>0</v>
      </c>
      <c r="I2033" s="1">
        <v>0</v>
      </c>
      <c r="J2033" s="1" t="s">
        <v>311</v>
      </c>
      <c r="K2033" s="1">
        <v>6</v>
      </c>
      <c r="L2033" s="1">
        <v>206</v>
      </c>
      <c r="M2033" s="1">
        <v>162</v>
      </c>
      <c r="N2033" s="1">
        <v>17</v>
      </c>
      <c r="O2033" s="1">
        <v>9</v>
      </c>
      <c r="P2033" s="1">
        <v>114.72</v>
      </c>
      <c r="Q2033" s="1">
        <v>33</v>
      </c>
      <c r="R2033" s="1">
        <v>889</v>
      </c>
      <c r="S2033" s="1">
        <v>701</v>
      </c>
      <c r="T2033" s="1">
        <v>80</v>
      </c>
      <c r="U2033" s="1">
        <v>21</v>
      </c>
      <c r="V2033" s="1">
        <v>7.6091298145506396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/>
      <c r="AS2033" s="1"/>
    </row>
    <row r="2034" spans="1:45" x14ac:dyDescent="0.25">
      <c r="A2034" s="1" t="s">
        <v>152</v>
      </c>
      <c r="B2034" s="1" t="s">
        <v>40</v>
      </c>
      <c r="C2034" s="1" t="s">
        <v>11</v>
      </c>
      <c r="D2034" s="1">
        <v>2</v>
      </c>
      <c r="E2034" s="1">
        <v>2</v>
      </c>
      <c r="F2034" s="1" t="s">
        <v>41</v>
      </c>
      <c r="G2034" s="1">
        <v>2017</v>
      </c>
      <c r="H2034" s="1">
        <v>0</v>
      </c>
      <c r="I2034" s="1">
        <v>0</v>
      </c>
      <c r="J2034" s="1" t="s">
        <v>311</v>
      </c>
      <c r="K2034" s="1">
        <v>1</v>
      </c>
      <c r="L2034" s="1">
        <v>8</v>
      </c>
      <c r="M2034" s="1">
        <v>7</v>
      </c>
      <c r="N2034" s="1">
        <v>1</v>
      </c>
      <c r="O2034" s="1">
        <v>0</v>
      </c>
      <c r="P2034" s="1">
        <v>114.28</v>
      </c>
      <c r="Q2034" s="1">
        <v>22</v>
      </c>
      <c r="R2034" s="1">
        <v>594</v>
      </c>
      <c r="S2034" s="1">
        <v>473</v>
      </c>
      <c r="T2034" s="1">
        <v>55</v>
      </c>
      <c r="U2034" s="1">
        <v>14</v>
      </c>
      <c r="V2034" s="1">
        <v>7.53488372093023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/>
      <c r="AS2034" s="1"/>
    </row>
    <row r="2035" spans="1:45" x14ac:dyDescent="0.25">
      <c r="A2035" s="1" t="s">
        <v>152</v>
      </c>
      <c r="B2035" s="1" t="s">
        <v>40</v>
      </c>
      <c r="C2035" s="1" t="s">
        <v>11</v>
      </c>
      <c r="D2035" s="1">
        <v>2</v>
      </c>
      <c r="E2035" s="1">
        <v>2</v>
      </c>
      <c r="F2035" s="1" t="s">
        <v>41</v>
      </c>
      <c r="G2035" s="1">
        <v>2018</v>
      </c>
      <c r="H2035" s="1">
        <v>1</v>
      </c>
      <c r="I2035" s="1">
        <v>1</v>
      </c>
      <c r="J2035" s="1" t="s">
        <v>311</v>
      </c>
      <c r="K2035" s="1">
        <v>6</v>
      </c>
      <c r="L2035" s="1">
        <v>162</v>
      </c>
      <c r="M2035" s="1">
        <v>129</v>
      </c>
      <c r="N2035" s="1">
        <v>17</v>
      </c>
      <c r="O2035" s="1">
        <v>6</v>
      </c>
      <c r="P2035" s="1">
        <v>96.665000000000006</v>
      </c>
      <c r="Q2035" s="1">
        <v>13</v>
      </c>
      <c r="R2035" s="1">
        <v>376</v>
      </c>
      <c r="S2035" s="1">
        <v>298</v>
      </c>
      <c r="T2035" s="1">
        <v>35</v>
      </c>
      <c r="U2035" s="1">
        <v>15</v>
      </c>
      <c r="V2035" s="1">
        <v>7.5704697986577099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/>
      <c r="AS2035" s="1"/>
    </row>
    <row r="2036" spans="1:45" x14ac:dyDescent="0.25">
      <c r="A2036" s="1" t="s">
        <v>152</v>
      </c>
      <c r="B2036" s="1" t="s">
        <v>40</v>
      </c>
      <c r="C2036" s="1" t="s">
        <v>11</v>
      </c>
      <c r="D2036" s="1">
        <v>2</v>
      </c>
      <c r="E2036" s="1">
        <v>2</v>
      </c>
      <c r="F2036" s="1" t="s">
        <v>41</v>
      </c>
      <c r="G2036" s="1">
        <v>2019</v>
      </c>
      <c r="H2036" s="1">
        <v>1</v>
      </c>
      <c r="I2036" s="1">
        <v>2</v>
      </c>
      <c r="J2036" s="1" t="s">
        <v>311</v>
      </c>
      <c r="K2036" s="1">
        <v>12</v>
      </c>
      <c r="L2036" s="1">
        <v>396</v>
      </c>
      <c r="M2036" s="1">
        <v>321</v>
      </c>
      <c r="N2036" s="1">
        <v>36</v>
      </c>
      <c r="O2036" s="1">
        <v>15</v>
      </c>
      <c r="P2036" s="1">
        <v>111.875</v>
      </c>
      <c r="Q2036" s="1">
        <v>19</v>
      </c>
      <c r="R2036" s="1">
        <v>566</v>
      </c>
      <c r="S2036" s="1">
        <v>457</v>
      </c>
      <c r="T2036" s="1">
        <v>54</v>
      </c>
      <c r="U2036" s="1">
        <v>21</v>
      </c>
      <c r="V2036" s="1">
        <v>7.4310722100656399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/>
      <c r="AS2036" s="1"/>
    </row>
    <row r="2037" spans="1:45" x14ac:dyDescent="0.25">
      <c r="A2037" s="1" t="s">
        <v>152</v>
      </c>
      <c r="B2037" s="1" t="s">
        <v>40</v>
      </c>
      <c r="C2037" s="1" t="s">
        <v>11</v>
      </c>
      <c r="D2037" s="1">
        <v>2</v>
      </c>
      <c r="E2037" s="1">
        <v>2</v>
      </c>
      <c r="F2037" s="1" t="s">
        <v>41</v>
      </c>
      <c r="G2037" s="1">
        <v>2020</v>
      </c>
      <c r="H2037" s="1">
        <v>0</v>
      </c>
      <c r="I2037" s="1">
        <v>2</v>
      </c>
      <c r="J2037" s="1" t="s">
        <v>311</v>
      </c>
      <c r="K2037" s="1">
        <v>13</v>
      </c>
      <c r="L2037" s="1">
        <v>449</v>
      </c>
      <c r="M2037" s="1">
        <v>319</v>
      </c>
      <c r="N2037" s="1">
        <v>42</v>
      </c>
      <c r="O2037" s="1">
        <v>14</v>
      </c>
      <c r="P2037" s="1">
        <v>123.4</v>
      </c>
      <c r="Q2037" s="1">
        <v>31</v>
      </c>
      <c r="R2037" s="1">
        <v>1007</v>
      </c>
      <c r="S2037" s="1">
        <v>769</v>
      </c>
      <c r="T2037" s="1">
        <v>95</v>
      </c>
      <c r="U2037" s="1">
        <v>35</v>
      </c>
      <c r="V2037" s="1">
        <v>7.8569570871261298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/>
      <c r="AS2037" s="1"/>
    </row>
    <row r="2038" spans="1:45" x14ac:dyDescent="0.25">
      <c r="A2038" s="1" t="s">
        <v>152</v>
      </c>
      <c r="B2038" s="1" t="s">
        <v>40</v>
      </c>
      <c r="C2038" s="1" t="s">
        <v>11</v>
      </c>
      <c r="D2038" s="1">
        <v>2</v>
      </c>
      <c r="E2038" s="1">
        <v>2</v>
      </c>
      <c r="F2038" s="1" t="s">
        <v>41</v>
      </c>
      <c r="G2038" s="1">
        <v>2021</v>
      </c>
      <c r="H2038" s="1">
        <v>2</v>
      </c>
      <c r="I2038" s="1">
        <v>3</v>
      </c>
      <c r="J2038" s="1" t="s">
        <v>311</v>
      </c>
      <c r="K2038" s="1">
        <v>16</v>
      </c>
      <c r="L2038" s="1">
        <v>633</v>
      </c>
      <c r="M2038" s="1">
        <v>458</v>
      </c>
      <c r="N2038" s="1">
        <v>60</v>
      </c>
      <c r="O2038" s="1">
        <v>23</v>
      </c>
      <c r="P2038" s="1">
        <v>128.285</v>
      </c>
      <c r="Q2038" s="1">
        <v>41</v>
      </c>
      <c r="R2038" s="1">
        <v>1478</v>
      </c>
      <c r="S2038" s="1">
        <v>1098</v>
      </c>
      <c r="T2038" s="1">
        <v>138</v>
      </c>
      <c r="U2038" s="1">
        <v>52</v>
      </c>
      <c r="V2038" s="1">
        <v>8.0765027322404297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/>
      <c r="AS2038" s="1"/>
    </row>
    <row r="2039" spans="1:45" x14ac:dyDescent="0.25">
      <c r="A2039" s="1" t="s">
        <v>152</v>
      </c>
      <c r="B2039" s="1" t="s">
        <v>40</v>
      </c>
      <c r="C2039" s="1" t="s">
        <v>11</v>
      </c>
      <c r="D2039" s="1">
        <v>2</v>
      </c>
      <c r="E2039" s="1">
        <v>2</v>
      </c>
      <c r="F2039" s="1" t="s">
        <v>41</v>
      </c>
      <c r="G2039" s="1">
        <v>2022</v>
      </c>
      <c r="H2039" s="1">
        <v>1</v>
      </c>
      <c r="I2039" s="1">
        <v>3</v>
      </c>
      <c r="J2039" s="1" t="s">
        <v>311</v>
      </c>
      <c r="K2039" s="1">
        <v>16</v>
      </c>
      <c r="L2039" s="1">
        <v>468</v>
      </c>
      <c r="M2039" s="1">
        <v>367</v>
      </c>
      <c r="N2039" s="1">
        <v>49</v>
      </c>
      <c r="O2039" s="1">
        <v>13</v>
      </c>
      <c r="P2039" s="1">
        <v>112.65</v>
      </c>
      <c r="Q2039" s="1">
        <v>45</v>
      </c>
      <c r="R2039" s="1">
        <v>1550</v>
      </c>
      <c r="S2039" s="1">
        <v>1144</v>
      </c>
      <c r="T2039" s="1">
        <v>151</v>
      </c>
      <c r="U2039" s="1">
        <v>50</v>
      </c>
      <c r="V2039" s="1">
        <v>8.12937062937063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/>
      <c r="AS2039" s="1"/>
    </row>
    <row r="2040" spans="1:45" x14ac:dyDescent="0.25">
      <c r="A2040" s="1" t="s">
        <v>152</v>
      </c>
      <c r="B2040" s="1" t="s">
        <v>40</v>
      </c>
      <c r="C2040" s="1" t="s">
        <v>11</v>
      </c>
      <c r="D2040" s="1">
        <v>2</v>
      </c>
      <c r="E2040" s="1">
        <v>2</v>
      </c>
      <c r="F2040" s="1" t="s">
        <v>41</v>
      </c>
      <c r="G2040" s="1">
        <v>2023</v>
      </c>
      <c r="H2040" s="1">
        <v>2</v>
      </c>
      <c r="I2040" s="1">
        <v>5</v>
      </c>
      <c r="J2040" s="1" t="s">
        <v>311</v>
      </c>
      <c r="K2040" s="1">
        <v>14</v>
      </c>
      <c r="L2040" s="1">
        <v>730</v>
      </c>
      <c r="M2040" s="1">
        <v>475</v>
      </c>
      <c r="N2040" s="1">
        <v>60</v>
      </c>
      <c r="O2040" s="1">
        <v>36</v>
      </c>
      <c r="P2040" s="1">
        <v>154.79499999999999</v>
      </c>
      <c r="Q2040" s="1">
        <v>46</v>
      </c>
      <c r="R2040" s="1">
        <v>1831</v>
      </c>
      <c r="S2040" s="1">
        <v>1300</v>
      </c>
      <c r="T2040" s="1">
        <v>169</v>
      </c>
      <c r="U2040" s="1">
        <v>72</v>
      </c>
      <c r="V2040" s="1">
        <v>8.4507692307692306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/>
      <c r="AS2040" s="1"/>
    </row>
    <row r="2041" spans="1:45" x14ac:dyDescent="0.25">
      <c r="A2041" s="1" t="s">
        <v>152</v>
      </c>
      <c r="B2041" s="1" t="s">
        <v>40</v>
      </c>
      <c r="C2041" s="1" t="s">
        <v>11</v>
      </c>
      <c r="D2041" s="1">
        <v>2</v>
      </c>
      <c r="E2041" s="1">
        <v>2</v>
      </c>
      <c r="F2041" s="1" t="s">
        <v>41</v>
      </c>
      <c r="G2041" s="1">
        <v>2024</v>
      </c>
      <c r="H2041" s="1">
        <v>1</v>
      </c>
      <c r="I2041" s="1">
        <v>4</v>
      </c>
      <c r="J2041" s="1" t="s">
        <v>311</v>
      </c>
      <c r="K2041" s="1">
        <v>12</v>
      </c>
      <c r="L2041" s="1">
        <v>361</v>
      </c>
      <c r="M2041" s="1">
        <v>211</v>
      </c>
      <c r="N2041" s="1">
        <v>41</v>
      </c>
      <c r="O2041" s="1">
        <v>17</v>
      </c>
      <c r="P2041" s="1">
        <v>149.16</v>
      </c>
      <c r="Q2041" s="1">
        <v>42</v>
      </c>
      <c r="R2041" s="1">
        <v>1559</v>
      </c>
      <c r="S2041" s="1">
        <v>1053</v>
      </c>
      <c r="T2041" s="1">
        <v>150</v>
      </c>
      <c r="U2041" s="1">
        <v>66</v>
      </c>
      <c r="V2041" s="1">
        <v>8.8831908831908795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/>
      <c r="AS2041" s="1"/>
    </row>
    <row r="2042" spans="1:45" x14ac:dyDescent="0.25">
      <c r="A2042" s="1" t="s">
        <v>153</v>
      </c>
      <c r="B2042" s="1" t="s">
        <v>62</v>
      </c>
      <c r="C2042" s="1" t="s">
        <v>11</v>
      </c>
      <c r="D2042" s="1">
        <v>2</v>
      </c>
      <c r="E2042" s="1">
        <v>2</v>
      </c>
      <c r="F2042" s="1" t="s">
        <v>63</v>
      </c>
      <c r="G2042" s="1">
        <v>2008</v>
      </c>
      <c r="H2042" s="1">
        <v>0</v>
      </c>
      <c r="I2042" s="1">
        <v>0</v>
      </c>
      <c r="J2042" s="1" t="s">
        <v>303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/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/>
      <c r="AS2042" s="1"/>
    </row>
    <row r="2043" spans="1:45" x14ac:dyDescent="0.25">
      <c r="A2043" s="1" t="s">
        <v>153</v>
      </c>
      <c r="B2043" s="1" t="s">
        <v>62</v>
      </c>
      <c r="C2043" s="1" t="s">
        <v>11</v>
      </c>
      <c r="D2043" s="1">
        <v>2</v>
      </c>
      <c r="E2043" s="1">
        <v>2</v>
      </c>
      <c r="F2043" s="1" t="s">
        <v>63</v>
      </c>
      <c r="G2043" s="1">
        <v>2009</v>
      </c>
      <c r="H2043" s="1">
        <v>0</v>
      </c>
      <c r="I2043" s="1">
        <v>0</v>
      </c>
      <c r="J2043" s="1" t="s">
        <v>303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/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/>
      <c r="AS2043" s="1"/>
    </row>
    <row r="2044" spans="1:45" x14ac:dyDescent="0.25">
      <c r="A2044" s="1" t="s">
        <v>153</v>
      </c>
      <c r="B2044" s="1" t="s">
        <v>62</v>
      </c>
      <c r="C2044" s="1" t="s">
        <v>11</v>
      </c>
      <c r="D2044" s="1">
        <v>2</v>
      </c>
      <c r="E2044" s="1">
        <v>2</v>
      </c>
      <c r="F2044" s="1" t="s">
        <v>63</v>
      </c>
      <c r="G2044" s="1">
        <v>2010</v>
      </c>
      <c r="H2044" s="1">
        <v>0</v>
      </c>
      <c r="I2044" s="1">
        <v>0</v>
      </c>
      <c r="J2044" s="1" t="s">
        <v>303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/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/>
      <c r="AS2044" s="1"/>
    </row>
    <row r="2045" spans="1:45" x14ac:dyDescent="0.25">
      <c r="A2045" s="1" t="s">
        <v>153</v>
      </c>
      <c r="B2045" s="1" t="s">
        <v>62</v>
      </c>
      <c r="C2045" s="1" t="s">
        <v>11</v>
      </c>
      <c r="D2045" s="1">
        <v>2</v>
      </c>
      <c r="E2045" s="1">
        <v>2</v>
      </c>
      <c r="F2045" s="1" t="s">
        <v>63</v>
      </c>
      <c r="G2045" s="1">
        <v>2011</v>
      </c>
      <c r="H2045" s="1">
        <v>0</v>
      </c>
      <c r="I2045" s="1">
        <v>0</v>
      </c>
      <c r="J2045" s="1" t="s">
        <v>303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/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/>
      <c r="AS2045" s="1"/>
    </row>
    <row r="2046" spans="1:45" x14ac:dyDescent="0.25">
      <c r="A2046" s="1" t="s">
        <v>153</v>
      </c>
      <c r="B2046" s="1" t="s">
        <v>62</v>
      </c>
      <c r="C2046" s="1" t="s">
        <v>11</v>
      </c>
      <c r="D2046" s="1">
        <v>2</v>
      </c>
      <c r="E2046" s="1">
        <v>2</v>
      </c>
      <c r="F2046" s="1" t="s">
        <v>63</v>
      </c>
      <c r="G2046" s="1">
        <v>2012</v>
      </c>
      <c r="H2046" s="1">
        <v>0</v>
      </c>
      <c r="I2046" s="1">
        <v>0</v>
      </c>
      <c r="J2046" s="1" t="s">
        <v>303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/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/>
      <c r="AS2046" s="1"/>
    </row>
    <row r="2047" spans="1:45" x14ac:dyDescent="0.25">
      <c r="A2047" s="1" t="s">
        <v>153</v>
      </c>
      <c r="B2047" s="1" t="s">
        <v>62</v>
      </c>
      <c r="C2047" s="1" t="s">
        <v>11</v>
      </c>
      <c r="D2047" s="1">
        <v>2</v>
      </c>
      <c r="E2047" s="1">
        <v>2</v>
      </c>
      <c r="F2047" s="1" t="s">
        <v>63</v>
      </c>
      <c r="G2047" s="1">
        <v>2013</v>
      </c>
      <c r="H2047" s="1">
        <v>0</v>
      </c>
      <c r="I2047" s="1">
        <v>0</v>
      </c>
      <c r="J2047" s="1" t="s">
        <v>303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/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/>
      <c r="AS2047" s="1"/>
    </row>
    <row r="2048" spans="1:45" x14ac:dyDescent="0.25">
      <c r="A2048" s="1" t="s">
        <v>153</v>
      </c>
      <c r="B2048" s="1" t="s">
        <v>62</v>
      </c>
      <c r="C2048" s="1" t="s">
        <v>11</v>
      </c>
      <c r="D2048" s="1">
        <v>2</v>
      </c>
      <c r="E2048" s="1">
        <v>2</v>
      </c>
      <c r="F2048" s="1" t="s">
        <v>63</v>
      </c>
      <c r="G2048" s="1">
        <v>2014</v>
      </c>
      <c r="H2048" s="1">
        <v>0</v>
      </c>
      <c r="I2048" s="1">
        <v>0</v>
      </c>
      <c r="J2048" s="1" t="s">
        <v>303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/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/>
      <c r="AS2048" s="1"/>
    </row>
    <row r="2049" spans="1:45" x14ac:dyDescent="0.25">
      <c r="A2049" s="1" t="s">
        <v>153</v>
      </c>
      <c r="B2049" s="1" t="s">
        <v>62</v>
      </c>
      <c r="C2049" s="1" t="s">
        <v>11</v>
      </c>
      <c r="D2049" s="1">
        <v>2</v>
      </c>
      <c r="E2049" s="1">
        <v>2</v>
      </c>
      <c r="F2049" s="1" t="s">
        <v>63</v>
      </c>
      <c r="G2049" s="1">
        <v>2015</v>
      </c>
      <c r="H2049" s="1">
        <v>0</v>
      </c>
      <c r="I2049" s="1">
        <v>0</v>
      </c>
      <c r="J2049" s="1" t="s">
        <v>303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/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/>
      <c r="AS2049" s="1"/>
    </row>
    <row r="2050" spans="1:45" x14ac:dyDescent="0.25">
      <c r="A2050" s="1" t="s">
        <v>153</v>
      </c>
      <c r="B2050" s="1" t="s">
        <v>62</v>
      </c>
      <c r="C2050" s="1" t="s">
        <v>11</v>
      </c>
      <c r="D2050" s="1">
        <v>2</v>
      </c>
      <c r="E2050" s="1">
        <v>2</v>
      </c>
      <c r="F2050" s="1" t="s">
        <v>63</v>
      </c>
      <c r="G2050" s="1">
        <v>2016</v>
      </c>
      <c r="H2050" s="1">
        <v>0</v>
      </c>
      <c r="I2050" s="1">
        <v>0</v>
      </c>
      <c r="J2050" s="1" t="s">
        <v>303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/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/>
      <c r="AS2050" s="1"/>
    </row>
    <row r="2051" spans="1:45" x14ac:dyDescent="0.25">
      <c r="A2051" s="1" t="s">
        <v>153</v>
      </c>
      <c r="B2051" s="1" t="s">
        <v>62</v>
      </c>
      <c r="C2051" s="1" t="s">
        <v>11</v>
      </c>
      <c r="D2051" s="1">
        <v>2</v>
      </c>
      <c r="E2051" s="1">
        <v>2</v>
      </c>
      <c r="F2051" s="1" t="s">
        <v>63</v>
      </c>
      <c r="G2051" s="1">
        <v>2017</v>
      </c>
      <c r="H2051" s="1">
        <v>0</v>
      </c>
      <c r="I2051" s="1">
        <v>0</v>
      </c>
      <c r="J2051" s="1" t="s">
        <v>303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/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/>
      <c r="AS2051" s="1"/>
    </row>
    <row r="2052" spans="1:45" x14ac:dyDescent="0.25">
      <c r="A2052" s="1" t="s">
        <v>153</v>
      </c>
      <c r="B2052" s="1" t="s">
        <v>62</v>
      </c>
      <c r="C2052" s="1" t="s">
        <v>11</v>
      </c>
      <c r="D2052" s="1">
        <v>2</v>
      </c>
      <c r="E2052" s="1">
        <v>2</v>
      </c>
      <c r="F2052" s="1" t="s">
        <v>63</v>
      </c>
      <c r="G2052" s="1">
        <v>2018</v>
      </c>
      <c r="H2052" s="1">
        <v>0</v>
      </c>
      <c r="I2052" s="1">
        <v>0</v>
      </c>
      <c r="J2052" s="1" t="s">
        <v>303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/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/>
      <c r="AS2052" s="1"/>
    </row>
    <row r="2053" spans="1:45" x14ac:dyDescent="0.25">
      <c r="A2053" s="1" t="s">
        <v>153</v>
      </c>
      <c r="B2053" s="1" t="s">
        <v>62</v>
      </c>
      <c r="C2053" s="1" t="s">
        <v>11</v>
      </c>
      <c r="D2053" s="1">
        <v>2</v>
      </c>
      <c r="E2053" s="1">
        <v>2</v>
      </c>
      <c r="F2053" s="1" t="s">
        <v>63</v>
      </c>
      <c r="G2053" s="1">
        <v>2019</v>
      </c>
      <c r="H2053" s="1">
        <v>0</v>
      </c>
      <c r="I2053" s="1">
        <v>0</v>
      </c>
      <c r="J2053" s="1" t="s">
        <v>303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/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/>
      <c r="AS2053" s="1"/>
    </row>
    <row r="2054" spans="1:45" x14ac:dyDescent="0.25">
      <c r="A2054" s="1" t="s">
        <v>153</v>
      </c>
      <c r="B2054" s="1" t="s">
        <v>62</v>
      </c>
      <c r="C2054" s="1" t="s">
        <v>11</v>
      </c>
      <c r="D2054" s="1">
        <v>2</v>
      </c>
      <c r="E2054" s="1">
        <v>2</v>
      </c>
      <c r="F2054" s="1" t="s">
        <v>63</v>
      </c>
      <c r="G2054" s="1">
        <v>2020</v>
      </c>
      <c r="H2054" s="1">
        <v>0</v>
      </c>
      <c r="I2054" s="1">
        <v>0</v>
      </c>
      <c r="J2054" s="1" t="s">
        <v>303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/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/>
      <c r="AS2054" s="1"/>
    </row>
    <row r="2055" spans="1:45" x14ac:dyDescent="0.25">
      <c r="A2055" s="1" t="s">
        <v>153</v>
      </c>
      <c r="B2055" s="1" t="s">
        <v>62</v>
      </c>
      <c r="C2055" s="1" t="s">
        <v>11</v>
      </c>
      <c r="D2055" s="1">
        <v>2</v>
      </c>
      <c r="E2055" s="1">
        <v>2</v>
      </c>
      <c r="F2055" s="1" t="s">
        <v>63</v>
      </c>
      <c r="G2055" s="1">
        <v>2021</v>
      </c>
      <c r="H2055" s="1">
        <v>0</v>
      </c>
      <c r="I2055" s="1">
        <v>0</v>
      </c>
      <c r="J2055" s="1" t="s">
        <v>303</v>
      </c>
      <c r="K2055" s="1">
        <v>3</v>
      </c>
      <c r="L2055" s="1">
        <v>26</v>
      </c>
      <c r="M2055" s="1">
        <v>33</v>
      </c>
      <c r="N2055" s="1">
        <v>1</v>
      </c>
      <c r="O2055" s="1">
        <v>2</v>
      </c>
      <c r="P2055" s="1">
        <v>66.66</v>
      </c>
      <c r="Q2055" s="1">
        <v>3</v>
      </c>
      <c r="R2055" s="1">
        <v>26</v>
      </c>
      <c r="S2055" s="1">
        <v>33</v>
      </c>
      <c r="T2055" s="1">
        <v>1</v>
      </c>
      <c r="U2055" s="1">
        <v>2</v>
      </c>
      <c r="V2055" s="1">
        <v>4.7272727272727204</v>
      </c>
      <c r="W2055" s="1">
        <v>2</v>
      </c>
      <c r="X2055" s="1">
        <v>12</v>
      </c>
      <c r="Y2055" s="1">
        <v>0</v>
      </c>
      <c r="Z2055" s="1">
        <v>20</v>
      </c>
      <c r="AA2055" s="1">
        <v>1</v>
      </c>
      <c r="AB2055" s="1">
        <v>4</v>
      </c>
      <c r="AC2055" s="1">
        <v>2</v>
      </c>
      <c r="AD2055" s="1">
        <v>1</v>
      </c>
      <c r="AE2055" s="1">
        <v>1</v>
      </c>
      <c r="AF2055" s="1">
        <v>0</v>
      </c>
      <c r="AG2055" s="1">
        <v>10</v>
      </c>
      <c r="AH2055" s="1">
        <v>2</v>
      </c>
      <c r="AI2055" s="1">
        <v>12</v>
      </c>
      <c r="AJ2055" s="1">
        <v>0</v>
      </c>
      <c r="AK2055" s="1">
        <v>20</v>
      </c>
      <c r="AL2055" s="1">
        <v>1</v>
      </c>
      <c r="AM2055" s="1">
        <v>4</v>
      </c>
      <c r="AN2055" s="1">
        <v>2</v>
      </c>
      <c r="AO2055" s="1">
        <v>1</v>
      </c>
      <c r="AP2055" s="1">
        <v>1</v>
      </c>
      <c r="AQ2055" s="1">
        <v>0</v>
      </c>
      <c r="AR2055" s="1">
        <v>10</v>
      </c>
      <c r="AS2055" s="1">
        <v>10</v>
      </c>
    </row>
    <row r="2056" spans="1:45" x14ac:dyDescent="0.25">
      <c r="A2056" s="1" t="s">
        <v>153</v>
      </c>
      <c r="B2056" s="1" t="s">
        <v>62</v>
      </c>
      <c r="C2056" s="1" t="s">
        <v>11</v>
      </c>
      <c r="D2056" s="1">
        <v>2</v>
      </c>
      <c r="E2056" s="1">
        <v>2</v>
      </c>
      <c r="F2056" s="1" t="s">
        <v>63</v>
      </c>
      <c r="G2056" s="1">
        <v>2022</v>
      </c>
      <c r="H2056" s="1">
        <v>0</v>
      </c>
      <c r="I2056" s="1">
        <v>0</v>
      </c>
      <c r="J2056" s="1" t="s">
        <v>303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3</v>
      </c>
      <c r="R2056" s="1">
        <v>26</v>
      </c>
      <c r="S2056" s="1">
        <v>33</v>
      </c>
      <c r="T2056" s="1">
        <v>1</v>
      </c>
      <c r="U2056" s="1">
        <v>2</v>
      </c>
      <c r="V2056" s="1">
        <v>4.7272727272727204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2</v>
      </c>
      <c r="AI2056" s="1">
        <v>12</v>
      </c>
      <c r="AJ2056" s="1">
        <v>0</v>
      </c>
      <c r="AK2056" s="1">
        <v>20</v>
      </c>
      <c r="AL2056" s="1">
        <v>1</v>
      </c>
      <c r="AM2056" s="1">
        <v>4</v>
      </c>
      <c r="AN2056" s="1">
        <v>2</v>
      </c>
      <c r="AO2056" s="1">
        <v>1</v>
      </c>
      <c r="AP2056" s="1">
        <v>1</v>
      </c>
      <c r="AQ2056" s="1">
        <v>0</v>
      </c>
      <c r="AR2056" s="1"/>
      <c r="AS2056" s="1">
        <v>10</v>
      </c>
    </row>
    <row r="2057" spans="1:45" x14ac:dyDescent="0.25">
      <c r="A2057" s="1" t="s">
        <v>153</v>
      </c>
      <c r="B2057" s="1" t="s">
        <v>62</v>
      </c>
      <c r="C2057" s="1" t="s">
        <v>11</v>
      </c>
      <c r="D2057" s="1">
        <v>2</v>
      </c>
      <c r="E2057" s="1">
        <v>2</v>
      </c>
      <c r="F2057" s="1" t="s">
        <v>63</v>
      </c>
      <c r="G2057" s="1">
        <v>2023</v>
      </c>
      <c r="H2057" s="1">
        <v>1</v>
      </c>
      <c r="I2057" s="1">
        <v>1</v>
      </c>
      <c r="J2057" s="1" t="s">
        <v>303</v>
      </c>
      <c r="K2057" s="1">
        <v>5</v>
      </c>
      <c r="L2057" s="1">
        <v>39</v>
      </c>
      <c r="M2057" s="1">
        <v>22</v>
      </c>
      <c r="N2057" s="1">
        <v>2</v>
      </c>
      <c r="O2057" s="1">
        <v>4</v>
      </c>
      <c r="P2057" s="1">
        <v>125</v>
      </c>
      <c r="Q2057" s="1">
        <v>8</v>
      </c>
      <c r="R2057" s="1">
        <v>65</v>
      </c>
      <c r="S2057" s="1">
        <v>55</v>
      </c>
      <c r="T2057" s="1">
        <v>3</v>
      </c>
      <c r="U2057" s="1">
        <v>6</v>
      </c>
      <c r="V2057" s="1">
        <v>7.0909090909090899</v>
      </c>
      <c r="W2057" s="1">
        <v>2</v>
      </c>
      <c r="X2057" s="1">
        <v>18</v>
      </c>
      <c r="Y2057" s="1">
        <v>0</v>
      </c>
      <c r="Z2057" s="1">
        <v>20</v>
      </c>
      <c r="AA2057" s="1">
        <v>1</v>
      </c>
      <c r="AB2057" s="1">
        <v>6</v>
      </c>
      <c r="AC2057" s="1">
        <v>2</v>
      </c>
      <c r="AD2057" s="1">
        <v>0</v>
      </c>
      <c r="AE2057" s="1">
        <v>0</v>
      </c>
      <c r="AF2057" s="1">
        <v>0</v>
      </c>
      <c r="AG2057" s="1">
        <v>7.5</v>
      </c>
      <c r="AH2057" s="1">
        <v>4</v>
      </c>
      <c r="AI2057" s="1">
        <v>30</v>
      </c>
      <c r="AJ2057" s="1">
        <v>0</v>
      </c>
      <c r="AK2057" s="1">
        <v>40</v>
      </c>
      <c r="AL2057" s="1">
        <v>2</v>
      </c>
      <c r="AM2057" s="1">
        <v>10</v>
      </c>
      <c r="AN2057" s="1">
        <v>4</v>
      </c>
      <c r="AO2057" s="1">
        <v>1</v>
      </c>
      <c r="AP2057" s="1">
        <v>1</v>
      </c>
      <c r="AQ2057" s="1">
        <v>0</v>
      </c>
      <c r="AR2057" s="1">
        <v>6.6666666666666599</v>
      </c>
      <c r="AS2057" s="1">
        <v>8</v>
      </c>
    </row>
    <row r="2058" spans="1:45" x14ac:dyDescent="0.25">
      <c r="A2058" s="1" t="s">
        <v>153</v>
      </c>
      <c r="B2058" s="1" t="s">
        <v>62</v>
      </c>
      <c r="C2058" s="1" t="s">
        <v>11</v>
      </c>
      <c r="D2058" s="1">
        <v>2</v>
      </c>
      <c r="E2058" s="1">
        <v>2</v>
      </c>
      <c r="F2058" s="1" t="s">
        <v>63</v>
      </c>
      <c r="G2058" s="1">
        <v>2024</v>
      </c>
      <c r="H2058" s="1">
        <v>0</v>
      </c>
      <c r="I2058" s="1">
        <v>1</v>
      </c>
      <c r="J2058" s="1" t="s">
        <v>303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5</v>
      </c>
      <c r="R2058" s="1">
        <v>39</v>
      </c>
      <c r="S2058" s="1">
        <v>22</v>
      </c>
      <c r="T2058" s="1">
        <v>2</v>
      </c>
      <c r="U2058" s="1">
        <v>4</v>
      </c>
      <c r="V2058" s="1">
        <v>10.636363636363599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2</v>
      </c>
      <c r="AI2058" s="1">
        <v>18</v>
      </c>
      <c r="AJ2058" s="1">
        <v>0</v>
      </c>
      <c r="AK2058" s="1">
        <v>20</v>
      </c>
      <c r="AL2058" s="1">
        <v>1</v>
      </c>
      <c r="AM2058" s="1">
        <v>6</v>
      </c>
      <c r="AN2058" s="1">
        <v>2</v>
      </c>
      <c r="AO2058" s="1">
        <v>0</v>
      </c>
      <c r="AP2058" s="1">
        <v>0</v>
      </c>
      <c r="AQ2058" s="1">
        <v>0</v>
      </c>
      <c r="AR2058" s="1"/>
      <c r="AS2058" s="1">
        <v>6.6666666666666599</v>
      </c>
    </row>
    <row r="2059" spans="1:45" x14ac:dyDescent="0.25">
      <c r="A2059" s="1" t="s">
        <v>154</v>
      </c>
      <c r="B2059" s="1" t="s">
        <v>46</v>
      </c>
      <c r="C2059" s="1" t="s">
        <v>11</v>
      </c>
      <c r="D2059" s="1">
        <v>1.5</v>
      </c>
      <c r="E2059" s="1">
        <v>1.5</v>
      </c>
      <c r="F2059" s="1" t="s">
        <v>47</v>
      </c>
      <c r="G2059" s="1">
        <v>2008</v>
      </c>
      <c r="H2059" s="1">
        <v>0</v>
      </c>
      <c r="I2059" s="1">
        <v>0</v>
      </c>
      <c r="J2059" s="1" t="s">
        <v>293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/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/>
      <c r="AS2059" s="1"/>
    </row>
    <row r="2060" spans="1:45" x14ac:dyDescent="0.25">
      <c r="A2060" s="1" t="s">
        <v>154</v>
      </c>
      <c r="B2060" s="1" t="s">
        <v>46</v>
      </c>
      <c r="C2060" s="1" t="s">
        <v>11</v>
      </c>
      <c r="D2060" s="1">
        <v>1.5</v>
      </c>
      <c r="E2060" s="1">
        <v>1.5</v>
      </c>
      <c r="F2060" s="1" t="s">
        <v>47</v>
      </c>
      <c r="G2060" s="1">
        <v>2009</v>
      </c>
      <c r="H2060" s="1">
        <v>0</v>
      </c>
      <c r="I2060" s="1">
        <v>0</v>
      </c>
      <c r="J2060" s="1" t="s">
        <v>293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/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/>
      <c r="AS2060" s="1"/>
    </row>
    <row r="2061" spans="1:45" x14ac:dyDescent="0.25">
      <c r="A2061" s="1" t="s">
        <v>154</v>
      </c>
      <c r="B2061" s="1" t="s">
        <v>46</v>
      </c>
      <c r="C2061" s="1" t="s">
        <v>11</v>
      </c>
      <c r="D2061" s="1">
        <v>1.5</v>
      </c>
      <c r="E2061" s="1">
        <v>1.5</v>
      </c>
      <c r="F2061" s="1" t="s">
        <v>47</v>
      </c>
      <c r="G2061" s="1">
        <v>2010</v>
      </c>
      <c r="H2061" s="1">
        <v>0</v>
      </c>
      <c r="I2061" s="1">
        <v>0</v>
      </c>
      <c r="J2061" s="1" t="s">
        <v>293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/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/>
      <c r="AS2061" s="1"/>
    </row>
    <row r="2062" spans="1:45" x14ac:dyDescent="0.25">
      <c r="A2062" s="1" t="s">
        <v>154</v>
      </c>
      <c r="B2062" s="1" t="s">
        <v>46</v>
      </c>
      <c r="C2062" s="1" t="s">
        <v>11</v>
      </c>
      <c r="D2062" s="1">
        <v>1.5</v>
      </c>
      <c r="E2062" s="1">
        <v>1.5</v>
      </c>
      <c r="F2062" s="1" t="s">
        <v>47</v>
      </c>
      <c r="G2062" s="1">
        <v>2011</v>
      </c>
      <c r="H2062" s="1">
        <v>0</v>
      </c>
      <c r="I2062" s="1">
        <v>0</v>
      </c>
      <c r="J2062" s="1" t="s">
        <v>293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/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/>
      <c r="AS2062" s="1"/>
    </row>
    <row r="2063" spans="1:45" x14ac:dyDescent="0.25">
      <c r="A2063" s="1" t="s">
        <v>154</v>
      </c>
      <c r="B2063" s="1" t="s">
        <v>46</v>
      </c>
      <c r="C2063" s="1" t="s">
        <v>11</v>
      </c>
      <c r="D2063" s="1">
        <v>1.5</v>
      </c>
      <c r="E2063" s="1">
        <v>1.5</v>
      </c>
      <c r="F2063" s="1" t="s">
        <v>47</v>
      </c>
      <c r="G2063" s="1">
        <v>2012</v>
      </c>
      <c r="H2063" s="1">
        <v>0</v>
      </c>
      <c r="I2063" s="1">
        <v>0</v>
      </c>
      <c r="J2063" s="1" t="s">
        <v>293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/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/>
      <c r="AS2063" s="1"/>
    </row>
    <row r="2064" spans="1:45" x14ac:dyDescent="0.25">
      <c r="A2064" s="1" t="s">
        <v>154</v>
      </c>
      <c r="B2064" s="1" t="s">
        <v>46</v>
      </c>
      <c r="C2064" s="1" t="s">
        <v>11</v>
      </c>
      <c r="D2064" s="1">
        <v>1.5</v>
      </c>
      <c r="E2064" s="1">
        <v>1.5</v>
      </c>
      <c r="F2064" s="1" t="s">
        <v>47</v>
      </c>
      <c r="G2064" s="1">
        <v>2013</v>
      </c>
      <c r="H2064" s="1">
        <v>0</v>
      </c>
      <c r="I2064" s="1">
        <v>0</v>
      </c>
      <c r="J2064" s="1" t="s">
        <v>293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/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/>
      <c r="AS2064" s="1"/>
    </row>
    <row r="2065" spans="1:45" x14ac:dyDescent="0.25">
      <c r="A2065" s="1" t="s">
        <v>154</v>
      </c>
      <c r="B2065" s="1" t="s">
        <v>46</v>
      </c>
      <c r="C2065" s="1" t="s">
        <v>11</v>
      </c>
      <c r="D2065" s="1">
        <v>1.5</v>
      </c>
      <c r="E2065" s="1">
        <v>1.5</v>
      </c>
      <c r="F2065" s="1" t="s">
        <v>47</v>
      </c>
      <c r="G2065" s="1">
        <v>2014</v>
      </c>
      <c r="H2065" s="1">
        <v>0</v>
      </c>
      <c r="I2065" s="1">
        <v>0</v>
      </c>
      <c r="J2065" s="1" t="s">
        <v>293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/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/>
      <c r="AS2065" s="1"/>
    </row>
    <row r="2066" spans="1:45" x14ac:dyDescent="0.25">
      <c r="A2066" s="1" t="s">
        <v>154</v>
      </c>
      <c r="B2066" s="1" t="s">
        <v>46</v>
      </c>
      <c r="C2066" s="1" t="s">
        <v>11</v>
      </c>
      <c r="D2066" s="1">
        <v>1.5</v>
      </c>
      <c r="E2066" s="1">
        <v>1.5</v>
      </c>
      <c r="F2066" s="1" t="s">
        <v>47</v>
      </c>
      <c r="G2066" s="1">
        <v>2015</v>
      </c>
      <c r="H2066" s="1">
        <v>0</v>
      </c>
      <c r="I2066" s="1">
        <v>0</v>
      </c>
      <c r="J2066" s="1" t="s">
        <v>293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/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/>
      <c r="AS2066" s="1"/>
    </row>
    <row r="2067" spans="1:45" x14ac:dyDescent="0.25">
      <c r="A2067" s="1" t="s">
        <v>154</v>
      </c>
      <c r="B2067" s="1" t="s">
        <v>46</v>
      </c>
      <c r="C2067" s="1" t="s">
        <v>11</v>
      </c>
      <c r="D2067" s="1">
        <v>1.5</v>
      </c>
      <c r="E2067" s="1">
        <v>1.5</v>
      </c>
      <c r="F2067" s="1" t="s">
        <v>47</v>
      </c>
      <c r="G2067" s="1">
        <v>2016</v>
      </c>
      <c r="H2067" s="1">
        <v>0</v>
      </c>
      <c r="I2067" s="1">
        <v>0</v>
      </c>
      <c r="J2067" s="1" t="s">
        <v>293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/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/>
      <c r="AS2067" s="1"/>
    </row>
    <row r="2068" spans="1:45" x14ac:dyDescent="0.25">
      <c r="A2068" s="1" t="s">
        <v>154</v>
      </c>
      <c r="B2068" s="1" t="s">
        <v>46</v>
      </c>
      <c r="C2068" s="1" t="s">
        <v>11</v>
      </c>
      <c r="D2068" s="1">
        <v>1.5</v>
      </c>
      <c r="E2068" s="1">
        <v>1.5</v>
      </c>
      <c r="F2068" s="1" t="s">
        <v>47</v>
      </c>
      <c r="G2068" s="1">
        <v>2017</v>
      </c>
      <c r="H2068" s="1">
        <v>0</v>
      </c>
      <c r="I2068" s="1">
        <v>0</v>
      </c>
      <c r="J2068" s="1" t="s">
        <v>293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/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/>
      <c r="AS2068" s="1"/>
    </row>
    <row r="2069" spans="1:45" x14ac:dyDescent="0.25">
      <c r="A2069" s="1" t="s">
        <v>154</v>
      </c>
      <c r="B2069" s="1" t="s">
        <v>46</v>
      </c>
      <c r="C2069" s="1" t="s">
        <v>11</v>
      </c>
      <c r="D2069" s="1">
        <v>1.5</v>
      </c>
      <c r="E2069" s="1">
        <v>1.5</v>
      </c>
      <c r="F2069" s="1" t="s">
        <v>47</v>
      </c>
      <c r="G2069" s="1">
        <v>2018</v>
      </c>
      <c r="H2069" s="1">
        <v>0</v>
      </c>
      <c r="I2069" s="1">
        <v>0</v>
      </c>
      <c r="J2069" s="1" t="s">
        <v>293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/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/>
      <c r="AS2069" s="1"/>
    </row>
    <row r="2070" spans="1:45" x14ac:dyDescent="0.25">
      <c r="A2070" s="1" t="s">
        <v>154</v>
      </c>
      <c r="B2070" s="1" t="s">
        <v>46</v>
      </c>
      <c r="C2070" s="1" t="s">
        <v>11</v>
      </c>
      <c r="D2070" s="1">
        <v>1.5</v>
      </c>
      <c r="E2070" s="1">
        <v>1.5</v>
      </c>
      <c r="F2070" s="1" t="s">
        <v>47</v>
      </c>
      <c r="G2070" s="1">
        <v>2019</v>
      </c>
      <c r="H2070" s="1">
        <v>0</v>
      </c>
      <c r="I2070" s="1">
        <v>0</v>
      </c>
      <c r="J2070" s="1" t="s">
        <v>293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/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/>
      <c r="AS2070" s="1"/>
    </row>
    <row r="2071" spans="1:45" x14ac:dyDescent="0.25">
      <c r="A2071" s="1" t="s">
        <v>154</v>
      </c>
      <c r="B2071" s="1" t="s">
        <v>46</v>
      </c>
      <c r="C2071" s="1" t="s">
        <v>11</v>
      </c>
      <c r="D2071" s="1">
        <v>1.5</v>
      </c>
      <c r="E2071" s="1">
        <v>1.5</v>
      </c>
      <c r="F2071" s="1" t="s">
        <v>47</v>
      </c>
      <c r="G2071" s="1">
        <v>2020</v>
      </c>
      <c r="H2071" s="1">
        <v>0</v>
      </c>
      <c r="I2071" s="1">
        <v>0</v>
      </c>
      <c r="J2071" s="1" t="s">
        <v>293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/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/>
      <c r="AS2071" s="1"/>
    </row>
    <row r="2072" spans="1:45" x14ac:dyDescent="0.25">
      <c r="A2072" s="1" t="s">
        <v>154</v>
      </c>
      <c r="B2072" s="1" t="s">
        <v>46</v>
      </c>
      <c r="C2072" s="1" t="s">
        <v>11</v>
      </c>
      <c r="D2072" s="1">
        <v>1.5</v>
      </c>
      <c r="E2072" s="1">
        <v>1.5</v>
      </c>
      <c r="F2072" s="1" t="s">
        <v>47</v>
      </c>
      <c r="G2072" s="1">
        <v>2021</v>
      </c>
      <c r="H2072" s="1">
        <v>0</v>
      </c>
      <c r="I2072" s="1">
        <v>0</v>
      </c>
      <c r="J2072" s="1" t="s">
        <v>293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/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/>
      <c r="AS2072" s="1"/>
    </row>
    <row r="2073" spans="1:45" x14ac:dyDescent="0.25">
      <c r="A2073" s="1" t="s">
        <v>154</v>
      </c>
      <c r="B2073" s="1" t="s">
        <v>46</v>
      </c>
      <c r="C2073" s="1" t="s">
        <v>11</v>
      </c>
      <c r="D2073" s="1">
        <v>1.5</v>
      </c>
      <c r="E2073" s="1">
        <v>1.5</v>
      </c>
      <c r="F2073" s="1" t="s">
        <v>47</v>
      </c>
      <c r="G2073" s="1">
        <v>2022</v>
      </c>
      <c r="H2073" s="1">
        <v>0</v>
      </c>
      <c r="I2073" s="1">
        <v>0</v>
      </c>
      <c r="J2073" s="1" t="s">
        <v>293</v>
      </c>
      <c r="K2073" s="1">
        <v>12</v>
      </c>
      <c r="L2073" s="1">
        <v>250</v>
      </c>
      <c r="M2073" s="1">
        <v>167</v>
      </c>
      <c r="N2073" s="1">
        <v>10</v>
      </c>
      <c r="O2073" s="1">
        <v>22</v>
      </c>
      <c r="P2073" s="1">
        <v>129.9</v>
      </c>
      <c r="Q2073" s="1">
        <v>12</v>
      </c>
      <c r="R2073" s="1">
        <v>250</v>
      </c>
      <c r="S2073" s="1">
        <v>167</v>
      </c>
      <c r="T2073" s="1">
        <v>10</v>
      </c>
      <c r="U2073" s="1">
        <v>22</v>
      </c>
      <c r="V2073" s="1">
        <v>8.9820359281437092</v>
      </c>
      <c r="W2073" s="1">
        <v>1</v>
      </c>
      <c r="X2073" s="1">
        <v>6</v>
      </c>
      <c r="Y2073" s="1">
        <v>0</v>
      </c>
      <c r="Z2073" s="1">
        <v>17</v>
      </c>
      <c r="AA2073" s="1">
        <v>0</v>
      </c>
      <c r="AB2073" s="1">
        <v>0</v>
      </c>
      <c r="AC2073" s="1">
        <v>1</v>
      </c>
      <c r="AD2073" s="1">
        <v>1</v>
      </c>
      <c r="AE2073" s="1">
        <v>1</v>
      </c>
      <c r="AF2073" s="1">
        <v>0</v>
      </c>
      <c r="AG2073" s="1">
        <v>17</v>
      </c>
      <c r="AH2073" s="1">
        <v>1</v>
      </c>
      <c r="AI2073" s="1">
        <v>6</v>
      </c>
      <c r="AJ2073" s="1">
        <v>0</v>
      </c>
      <c r="AK2073" s="1">
        <v>17</v>
      </c>
      <c r="AL2073" s="1">
        <v>0</v>
      </c>
      <c r="AM2073" s="1">
        <v>0</v>
      </c>
      <c r="AN2073" s="1">
        <v>1</v>
      </c>
      <c r="AO2073" s="1">
        <v>1</v>
      </c>
      <c r="AP2073" s="1">
        <v>1</v>
      </c>
      <c r="AQ2073" s="1">
        <v>0</v>
      </c>
      <c r="AR2073" s="1">
        <v>17</v>
      </c>
      <c r="AS2073" s="1">
        <v>17</v>
      </c>
    </row>
    <row r="2074" spans="1:45" x14ac:dyDescent="0.25">
      <c r="A2074" s="1" t="s">
        <v>154</v>
      </c>
      <c r="B2074" s="1" t="s">
        <v>46</v>
      </c>
      <c r="C2074" s="1" t="s">
        <v>11</v>
      </c>
      <c r="D2074" s="1">
        <v>1.5</v>
      </c>
      <c r="E2074" s="1">
        <v>1.5</v>
      </c>
      <c r="F2074" s="1" t="s">
        <v>47</v>
      </c>
      <c r="G2074" s="1">
        <v>2023</v>
      </c>
      <c r="H2074" s="1">
        <v>0</v>
      </c>
      <c r="I2074" s="1">
        <v>0</v>
      </c>
      <c r="J2074" s="1" t="s">
        <v>293</v>
      </c>
      <c r="K2074" s="1">
        <v>3</v>
      </c>
      <c r="L2074" s="1">
        <v>7</v>
      </c>
      <c r="M2074" s="1">
        <v>9</v>
      </c>
      <c r="N2074" s="1">
        <v>1</v>
      </c>
      <c r="O2074" s="1">
        <v>0</v>
      </c>
      <c r="P2074" s="1">
        <v>100</v>
      </c>
      <c r="Q2074" s="1">
        <v>15</v>
      </c>
      <c r="R2074" s="1">
        <v>257</v>
      </c>
      <c r="S2074" s="1">
        <v>176</v>
      </c>
      <c r="T2074" s="1">
        <v>11</v>
      </c>
      <c r="U2074" s="1">
        <v>22</v>
      </c>
      <c r="V2074" s="1">
        <v>8.7613636363636296</v>
      </c>
      <c r="W2074" s="1">
        <v>1</v>
      </c>
      <c r="X2074" s="1">
        <v>12</v>
      </c>
      <c r="Y2074" s="1">
        <v>0</v>
      </c>
      <c r="Z2074" s="1">
        <v>18</v>
      </c>
      <c r="AA2074" s="1">
        <v>1</v>
      </c>
      <c r="AB2074" s="1">
        <v>4</v>
      </c>
      <c r="AC2074" s="1">
        <v>1</v>
      </c>
      <c r="AD2074" s="1">
        <v>1</v>
      </c>
      <c r="AE2074" s="1">
        <v>1</v>
      </c>
      <c r="AF2074" s="1">
        <v>1</v>
      </c>
      <c r="AG2074" s="1">
        <v>9</v>
      </c>
      <c r="AH2074" s="1">
        <v>2</v>
      </c>
      <c r="AI2074" s="1">
        <v>18</v>
      </c>
      <c r="AJ2074" s="1">
        <v>0</v>
      </c>
      <c r="AK2074" s="1">
        <v>35</v>
      </c>
      <c r="AL2074" s="1">
        <v>1</v>
      </c>
      <c r="AM2074" s="1">
        <v>4</v>
      </c>
      <c r="AN2074" s="1">
        <v>2</v>
      </c>
      <c r="AO2074" s="1">
        <v>2</v>
      </c>
      <c r="AP2074" s="1">
        <v>2</v>
      </c>
      <c r="AQ2074" s="1">
        <v>1</v>
      </c>
      <c r="AR2074" s="1">
        <v>9</v>
      </c>
      <c r="AS2074" s="1">
        <v>11.6666666666666</v>
      </c>
    </row>
    <row r="2075" spans="1:45" x14ac:dyDescent="0.25">
      <c r="A2075" s="1" t="s">
        <v>154</v>
      </c>
      <c r="B2075" s="1" t="s">
        <v>46</v>
      </c>
      <c r="C2075" s="1" t="s">
        <v>11</v>
      </c>
      <c r="D2075" s="1">
        <v>1.5</v>
      </c>
      <c r="E2075" s="1">
        <v>1.5</v>
      </c>
      <c r="F2075" s="1" t="s">
        <v>47</v>
      </c>
      <c r="G2075" s="1">
        <v>2024</v>
      </c>
      <c r="H2075" s="1">
        <v>0</v>
      </c>
      <c r="I2075" s="1">
        <v>0</v>
      </c>
      <c r="J2075" s="1" t="s">
        <v>293</v>
      </c>
      <c r="K2075" s="1">
        <v>4</v>
      </c>
      <c r="L2075" s="1">
        <v>77</v>
      </c>
      <c r="M2075" s="1">
        <v>43</v>
      </c>
      <c r="N2075" s="1">
        <v>7</v>
      </c>
      <c r="O2075" s="1">
        <v>5</v>
      </c>
      <c r="P2075" s="1">
        <v>190</v>
      </c>
      <c r="Q2075" s="1">
        <v>19</v>
      </c>
      <c r="R2075" s="1">
        <v>334</v>
      </c>
      <c r="S2075" s="1">
        <v>219</v>
      </c>
      <c r="T2075" s="1">
        <v>18</v>
      </c>
      <c r="U2075" s="1">
        <v>27</v>
      </c>
      <c r="V2075" s="1">
        <v>9.1506849315068397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2</v>
      </c>
      <c r="AI2075" s="1">
        <v>18</v>
      </c>
      <c r="AJ2075" s="1">
        <v>0</v>
      </c>
      <c r="AK2075" s="1">
        <v>35</v>
      </c>
      <c r="AL2075" s="1">
        <v>1</v>
      </c>
      <c r="AM2075" s="1">
        <v>4</v>
      </c>
      <c r="AN2075" s="1">
        <v>2</v>
      </c>
      <c r="AO2075" s="1">
        <v>2</v>
      </c>
      <c r="AP2075" s="1">
        <v>2</v>
      </c>
      <c r="AQ2075" s="1">
        <v>1</v>
      </c>
      <c r="AR2075" s="1"/>
      <c r="AS2075" s="1">
        <v>11.6666666666666</v>
      </c>
    </row>
    <row r="2076" spans="1:45" x14ac:dyDescent="0.25">
      <c r="A2076" s="1" t="s">
        <v>155</v>
      </c>
      <c r="B2076" s="1" t="s">
        <v>46</v>
      </c>
      <c r="C2076" s="1" t="s">
        <v>11</v>
      </c>
      <c r="D2076" s="1">
        <v>1.5</v>
      </c>
      <c r="E2076" s="1">
        <v>1.5</v>
      </c>
      <c r="F2076" s="1" t="s">
        <v>47</v>
      </c>
      <c r="G2076" s="1">
        <v>2008</v>
      </c>
      <c r="H2076" s="1">
        <v>0</v>
      </c>
      <c r="I2076" s="1">
        <v>0</v>
      </c>
      <c r="J2076" s="1" t="s">
        <v>322</v>
      </c>
      <c r="K2076" s="1">
        <v>2</v>
      </c>
      <c r="L2076" s="1">
        <v>4</v>
      </c>
      <c r="M2076" s="1">
        <v>17</v>
      </c>
      <c r="N2076" s="1">
        <v>1</v>
      </c>
      <c r="O2076" s="1">
        <v>0</v>
      </c>
      <c r="P2076" s="1">
        <v>20</v>
      </c>
      <c r="Q2076" s="1">
        <v>2</v>
      </c>
      <c r="R2076" s="1">
        <v>4</v>
      </c>
      <c r="S2076" s="1">
        <v>17</v>
      </c>
      <c r="T2076" s="1">
        <v>1</v>
      </c>
      <c r="U2076" s="1">
        <v>0</v>
      </c>
      <c r="V2076" s="1">
        <v>1.4117647058823499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/>
      <c r="AS2076" s="1"/>
    </row>
    <row r="2077" spans="1:45" x14ac:dyDescent="0.25">
      <c r="A2077" s="1" t="s">
        <v>155</v>
      </c>
      <c r="B2077" s="1" t="s">
        <v>46</v>
      </c>
      <c r="C2077" s="1" t="s">
        <v>11</v>
      </c>
      <c r="D2077" s="1">
        <v>1.5</v>
      </c>
      <c r="E2077" s="1">
        <v>1.5</v>
      </c>
      <c r="F2077" s="1" t="s">
        <v>47</v>
      </c>
      <c r="G2077" s="1">
        <v>2009</v>
      </c>
      <c r="H2077" s="1">
        <v>0</v>
      </c>
      <c r="I2077" s="1">
        <v>0</v>
      </c>
      <c r="J2077" s="1" t="s">
        <v>322</v>
      </c>
      <c r="K2077" s="1">
        <v>7</v>
      </c>
      <c r="L2077" s="1">
        <v>144</v>
      </c>
      <c r="M2077" s="1">
        <v>123</v>
      </c>
      <c r="N2077" s="1">
        <v>12</v>
      </c>
      <c r="O2077" s="1">
        <v>3</v>
      </c>
      <c r="P2077" s="1">
        <v>100</v>
      </c>
      <c r="Q2077" s="1">
        <v>9</v>
      </c>
      <c r="R2077" s="1">
        <v>148</v>
      </c>
      <c r="S2077" s="1">
        <v>140</v>
      </c>
      <c r="T2077" s="1">
        <v>13</v>
      </c>
      <c r="U2077" s="1">
        <v>3</v>
      </c>
      <c r="V2077" s="1">
        <v>6.3428571428571399</v>
      </c>
      <c r="W2077" s="1">
        <v>1</v>
      </c>
      <c r="X2077" s="1">
        <v>6</v>
      </c>
      <c r="Y2077" s="1">
        <v>0</v>
      </c>
      <c r="Z2077" s="1">
        <v>5</v>
      </c>
      <c r="AA2077" s="1">
        <v>1</v>
      </c>
      <c r="AB2077" s="1">
        <v>2</v>
      </c>
      <c r="AC2077" s="1">
        <v>0</v>
      </c>
      <c r="AD2077" s="1">
        <v>0</v>
      </c>
      <c r="AE2077" s="1">
        <v>0</v>
      </c>
      <c r="AF2077" s="1">
        <v>0</v>
      </c>
      <c r="AG2077" s="1">
        <v>5</v>
      </c>
      <c r="AH2077" s="1">
        <v>1</v>
      </c>
      <c r="AI2077" s="1">
        <v>6</v>
      </c>
      <c r="AJ2077" s="1">
        <v>0</v>
      </c>
      <c r="AK2077" s="1">
        <v>5</v>
      </c>
      <c r="AL2077" s="1">
        <v>1</v>
      </c>
      <c r="AM2077" s="1">
        <v>2</v>
      </c>
      <c r="AN2077" s="1">
        <v>0</v>
      </c>
      <c r="AO2077" s="1">
        <v>0</v>
      </c>
      <c r="AP2077" s="1">
        <v>0</v>
      </c>
      <c r="AQ2077" s="1">
        <v>0</v>
      </c>
      <c r="AR2077" s="1">
        <v>5</v>
      </c>
      <c r="AS2077" s="1">
        <v>5</v>
      </c>
    </row>
    <row r="2078" spans="1:45" x14ac:dyDescent="0.25">
      <c r="A2078" s="1" t="s">
        <v>155</v>
      </c>
      <c r="B2078" s="1" t="s">
        <v>46</v>
      </c>
      <c r="C2078" s="1" t="s">
        <v>11</v>
      </c>
      <c r="D2078" s="1">
        <v>1.5</v>
      </c>
      <c r="E2078" s="1">
        <v>1.5</v>
      </c>
      <c r="F2078" s="1" t="s">
        <v>47</v>
      </c>
      <c r="G2078" s="1">
        <v>2010</v>
      </c>
      <c r="H2078" s="1">
        <v>0</v>
      </c>
      <c r="I2078" s="1">
        <v>0</v>
      </c>
      <c r="J2078" s="1" t="s">
        <v>322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9</v>
      </c>
      <c r="R2078" s="1">
        <v>148</v>
      </c>
      <c r="S2078" s="1">
        <v>140</v>
      </c>
      <c r="T2078" s="1">
        <v>13</v>
      </c>
      <c r="U2078" s="1">
        <v>3</v>
      </c>
      <c r="V2078" s="1">
        <v>6.3428571428571399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1</v>
      </c>
      <c r="AI2078" s="1">
        <v>6</v>
      </c>
      <c r="AJ2078" s="1">
        <v>0</v>
      </c>
      <c r="AK2078" s="1">
        <v>5</v>
      </c>
      <c r="AL2078" s="1">
        <v>1</v>
      </c>
      <c r="AM2078" s="1">
        <v>2</v>
      </c>
      <c r="AN2078" s="1">
        <v>0</v>
      </c>
      <c r="AO2078" s="1">
        <v>0</v>
      </c>
      <c r="AP2078" s="1">
        <v>0</v>
      </c>
      <c r="AQ2078" s="1">
        <v>0</v>
      </c>
      <c r="AR2078" s="1"/>
      <c r="AS2078" s="1">
        <v>5</v>
      </c>
    </row>
    <row r="2079" spans="1:45" x14ac:dyDescent="0.25">
      <c r="A2079" s="1" t="s">
        <v>155</v>
      </c>
      <c r="B2079" s="1" t="s">
        <v>46</v>
      </c>
      <c r="C2079" s="1" t="s">
        <v>11</v>
      </c>
      <c r="D2079" s="1">
        <v>1.5</v>
      </c>
      <c r="E2079" s="1">
        <v>1.5</v>
      </c>
      <c r="F2079" s="1" t="s">
        <v>47</v>
      </c>
      <c r="G2079" s="1">
        <v>2011</v>
      </c>
      <c r="H2079" s="1">
        <v>0</v>
      </c>
      <c r="I2079" s="1">
        <v>0</v>
      </c>
      <c r="J2079" s="1" t="s">
        <v>322</v>
      </c>
      <c r="K2079" s="1">
        <v>7</v>
      </c>
      <c r="L2079" s="1">
        <v>120</v>
      </c>
      <c r="M2079" s="1">
        <v>98</v>
      </c>
      <c r="N2079" s="1">
        <v>12</v>
      </c>
      <c r="O2079" s="1">
        <v>2</v>
      </c>
      <c r="P2079" s="1">
        <v>105.88</v>
      </c>
      <c r="Q2079" s="1">
        <v>14</v>
      </c>
      <c r="R2079" s="1">
        <v>264</v>
      </c>
      <c r="S2079" s="1">
        <v>221</v>
      </c>
      <c r="T2079" s="1">
        <v>24</v>
      </c>
      <c r="U2079" s="1">
        <v>5</v>
      </c>
      <c r="V2079" s="1">
        <v>7.1674208144796303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1</v>
      </c>
      <c r="AI2079" s="1">
        <v>6</v>
      </c>
      <c r="AJ2079" s="1">
        <v>0</v>
      </c>
      <c r="AK2079" s="1">
        <v>5</v>
      </c>
      <c r="AL2079" s="1">
        <v>1</v>
      </c>
      <c r="AM2079" s="1">
        <v>2</v>
      </c>
      <c r="AN2079" s="1">
        <v>0</v>
      </c>
      <c r="AO2079" s="1">
        <v>0</v>
      </c>
      <c r="AP2079" s="1">
        <v>0</v>
      </c>
      <c r="AQ2079" s="1">
        <v>0</v>
      </c>
      <c r="AR2079" s="1"/>
      <c r="AS2079" s="1">
        <v>5</v>
      </c>
    </row>
    <row r="2080" spans="1:45" x14ac:dyDescent="0.25">
      <c r="A2080" s="1" t="s">
        <v>155</v>
      </c>
      <c r="B2080" s="1" t="s">
        <v>46</v>
      </c>
      <c r="C2080" s="1" t="s">
        <v>11</v>
      </c>
      <c r="D2080" s="1">
        <v>1.5</v>
      </c>
      <c r="E2080" s="1">
        <v>1.5</v>
      </c>
      <c r="F2080" s="1" t="s">
        <v>47</v>
      </c>
      <c r="G2080" s="1">
        <v>2012</v>
      </c>
      <c r="H2080" s="1">
        <v>2</v>
      </c>
      <c r="I2080" s="1">
        <v>2</v>
      </c>
      <c r="J2080" s="1" t="s">
        <v>322</v>
      </c>
      <c r="K2080" s="1">
        <v>16</v>
      </c>
      <c r="L2080" s="1">
        <v>560</v>
      </c>
      <c r="M2080" s="1">
        <v>433</v>
      </c>
      <c r="N2080" s="1">
        <v>73</v>
      </c>
      <c r="O2080" s="1">
        <v>10</v>
      </c>
      <c r="P2080" s="1">
        <v>123.89</v>
      </c>
      <c r="Q2080" s="1">
        <v>23</v>
      </c>
      <c r="R2080" s="1">
        <v>680</v>
      </c>
      <c r="S2080" s="1">
        <v>531</v>
      </c>
      <c r="T2080" s="1">
        <v>85</v>
      </c>
      <c r="U2080" s="1">
        <v>12</v>
      </c>
      <c r="V2080" s="1">
        <v>7.6836158192090398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/>
      <c r="AS2080" s="1"/>
    </row>
    <row r="2081" spans="1:45" x14ac:dyDescent="0.25">
      <c r="A2081" s="1" t="s">
        <v>155</v>
      </c>
      <c r="B2081" s="1" t="s">
        <v>46</v>
      </c>
      <c r="C2081" s="1" t="s">
        <v>11</v>
      </c>
      <c r="D2081" s="1">
        <v>1.5</v>
      </c>
      <c r="E2081" s="1">
        <v>1.5</v>
      </c>
      <c r="F2081" s="1" t="s">
        <v>47</v>
      </c>
      <c r="G2081" s="1">
        <v>2013</v>
      </c>
      <c r="H2081" s="1">
        <v>3</v>
      </c>
      <c r="I2081" s="1">
        <v>5</v>
      </c>
      <c r="J2081" s="1" t="s">
        <v>322</v>
      </c>
      <c r="K2081" s="1">
        <v>18</v>
      </c>
      <c r="L2081" s="1">
        <v>488</v>
      </c>
      <c r="M2081" s="1">
        <v>458</v>
      </c>
      <c r="N2081" s="1">
        <v>42</v>
      </c>
      <c r="O2081" s="1">
        <v>11</v>
      </c>
      <c r="P2081" s="1">
        <v>106.27</v>
      </c>
      <c r="Q2081" s="1">
        <v>41</v>
      </c>
      <c r="R2081" s="1">
        <v>1168</v>
      </c>
      <c r="S2081" s="1">
        <v>989</v>
      </c>
      <c r="T2081" s="1">
        <v>127</v>
      </c>
      <c r="U2081" s="1">
        <v>23</v>
      </c>
      <c r="V2081" s="1">
        <v>7.0859453993933199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/>
      <c r="AS2081" s="1"/>
    </row>
    <row r="2082" spans="1:45" x14ac:dyDescent="0.25">
      <c r="A2082" s="1" t="s">
        <v>155</v>
      </c>
      <c r="B2082" s="1" t="s">
        <v>46</v>
      </c>
      <c r="C2082" s="1" t="s">
        <v>11</v>
      </c>
      <c r="D2082" s="1">
        <v>1.5</v>
      </c>
      <c r="E2082" s="1">
        <v>1.5</v>
      </c>
      <c r="F2082" s="1" t="s">
        <v>47</v>
      </c>
      <c r="G2082" s="1">
        <v>2014</v>
      </c>
      <c r="H2082" s="1">
        <v>2</v>
      </c>
      <c r="I2082" s="1">
        <v>7</v>
      </c>
      <c r="J2082" s="1" t="s">
        <v>322</v>
      </c>
      <c r="K2082" s="1">
        <v>12</v>
      </c>
      <c r="L2082" s="1">
        <v>339</v>
      </c>
      <c r="M2082" s="1">
        <v>291</v>
      </c>
      <c r="N2082" s="1">
        <v>38</v>
      </c>
      <c r="O2082" s="1">
        <v>3</v>
      </c>
      <c r="P2082" s="1">
        <v>120.52500000000001</v>
      </c>
      <c r="Q2082" s="1">
        <v>46</v>
      </c>
      <c r="R2082" s="1">
        <v>1387</v>
      </c>
      <c r="S2082" s="1">
        <v>1182</v>
      </c>
      <c r="T2082" s="1">
        <v>153</v>
      </c>
      <c r="U2082" s="1">
        <v>24</v>
      </c>
      <c r="V2082" s="1">
        <v>7.0406091370558297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/>
      <c r="AS2082" s="1"/>
    </row>
    <row r="2083" spans="1:45" x14ac:dyDescent="0.25">
      <c r="A2083" s="1" t="s">
        <v>155</v>
      </c>
      <c r="B2083" s="1" t="s">
        <v>46</v>
      </c>
      <c r="C2083" s="1" t="s">
        <v>11</v>
      </c>
      <c r="D2083" s="1">
        <v>1.5</v>
      </c>
      <c r="E2083" s="1">
        <v>1.5</v>
      </c>
      <c r="F2083" s="1" t="s">
        <v>47</v>
      </c>
      <c r="G2083" s="1">
        <v>2015</v>
      </c>
      <c r="H2083" s="1">
        <v>3</v>
      </c>
      <c r="I2083" s="1">
        <v>8</v>
      </c>
      <c r="J2083" s="1" t="s">
        <v>322</v>
      </c>
      <c r="K2083" s="1">
        <v>13</v>
      </c>
      <c r="L2083" s="1">
        <v>540</v>
      </c>
      <c r="M2083" s="1">
        <v>413</v>
      </c>
      <c r="N2083" s="1">
        <v>53</v>
      </c>
      <c r="O2083" s="1">
        <v>13</v>
      </c>
      <c r="P2083" s="1">
        <v>133.33000000000001</v>
      </c>
      <c r="Q2083" s="1">
        <v>43</v>
      </c>
      <c r="R2083" s="1">
        <v>1367</v>
      </c>
      <c r="S2083" s="1">
        <v>1162</v>
      </c>
      <c r="T2083" s="1">
        <v>133</v>
      </c>
      <c r="U2083" s="1">
        <v>27</v>
      </c>
      <c r="V2083" s="1">
        <v>7.0585197934595501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/>
      <c r="AS2083" s="1"/>
    </row>
    <row r="2084" spans="1:45" x14ac:dyDescent="0.25">
      <c r="A2084" s="1" t="s">
        <v>155</v>
      </c>
      <c r="B2084" s="1" t="s">
        <v>46</v>
      </c>
      <c r="C2084" s="1" t="s">
        <v>11</v>
      </c>
      <c r="D2084" s="1">
        <v>1.5</v>
      </c>
      <c r="E2084" s="1">
        <v>1.5</v>
      </c>
      <c r="F2084" s="1" t="s">
        <v>47</v>
      </c>
      <c r="G2084" s="1">
        <v>2016</v>
      </c>
      <c r="H2084" s="1">
        <v>2</v>
      </c>
      <c r="I2084" s="1">
        <v>7</v>
      </c>
      <c r="J2084" s="1" t="s">
        <v>322</v>
      </c>
      <c r="K2084" s="1">
        <v>14</v>
      </c>
      <c r="L2084" s="1">
        <v>480</v>
      </c>
      <c r="M2084" s="1">
        <v>379</v>
      </c>
      <c r="N2084" s="1">
        <v>54</v>
      </c>
      <c r="O2084" s="1">
        <v>9</v>
      </c>
      <c r="P2084" s="1">
        <v>120.645</v>
      </c>
      <c r="Q2084" s="1">
        <v>39</v>
      </c>
      <c r="R2084" s="1">
        <v>1359</v>
      </c>
      <c r="S2084" s="1">
        <v>1083</v>
      </c>
      <c r="T2084" s="1">
        <v>145</v>
      </c>
      <c r="U2084" s="1">
        <v>25</v>
      </c>
      <c r="V2084" s="1">
        <v>7.5290858725761698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/>
      <c r="AS2084" s="1"/>
    </row>
    <row r="2085" spans="1:45" x14ac:dyDescent="0.25">
      <c r="A2085" s="1" t="s">
        <v>155</v>
      </c>
      <c r="B2085" s="1" t="s">
        <v>46</v>
      </c>
      <c r="C2085" s="1" t="s">
        <v>11</v>
      </c>
      <c r="D2085" s="1">
        <v>1.5</v>
      </c>
      <c r="E2085" s="1">
        <v>1.5</v>
      </c>
      <c r="F2085" s="1" t="s">
        <v>47</v>
      </c>
      <c r="G2085" s="1">
        <v>2017</v>
      </c>
      <c r="H2085" s="1">
        <v>0</v>
      </c>
      <c r="I2085" s="1">
        <v>5</v>
      </c>
      <c r="J2085" s="1" t="s">
        <v>322</v>
      </c>
      <c r="K2085" s="1">
        <v>16</v>
      </c>
      <c r="L2085" s="1">
        <v>382</v>
      </c>
      <c r="M2085" s="1">
        <v>323</v>
      </c>
      <c r="N2085" s="1">
        <v>35</v>
      </c>
      <c r="O2085" s="1">
        <v>9</v>
      </c>
      <c r="P2085" s="1">
        <v>111.65</v>
      </c>
      <c r="Q2085" s="1">
        <v>43</v>
      </c>
      <c r="R2085" s="1">
        <v>1402</v>
      </c>
      <c r="S2085" s="1">
        <v>1115</v>
      </c>
      <c r="T2085" s="1">
        <v>142</v>
      </c>
      <c r="U2085" s="1">
        <v>31</v>
      </c>
      <c r="V2085" s="1">
        <v>7.5443946188340796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/>
      <c r="AS2085" s="1"/>
    </row>
    <row r="2086" spans="1:45" x14ac:dyDescent="0.25">
      <c r="A2086" s="1" t="s">
        <v>155</v>
      </c>
      <c r="B2086" s="1" t="s">
        <v>46</v>
      </c>
      <c r="C2086" s="1" t="s">
        <v>11</v>
      </c>
      <c r="D2086" s="1">
        <v>1.5</v>
      </c>
      <c r="E2086" s="1">
        <v>1.5</v>
      </c>
      <c r="F2086" s="1" t="s">
        <v>47</v>
      </c>
      <c r="G2086" s="1">
        <v>2018</v>
      </c>
      <c r="H2086" s="1">
        <v>0</v>
      </c>
      <c r="I2086" s="1">
        <v>2</v>
      </c>
      <c r="J2086" s="1" t="s">
        <v>322</v>
      </c>
      <c r="K2086" s="1">
        <v>14</v>
      </c>
      <c r="L2086" s="1">
        <v>370</v>
      </c>
      <c r="M2086" s="1">
        <v>313</v>
      </c>
      <c r="N2086" s="1">
        <v>39</v>
      </c>
      <c r="O2086" s="1">
        <v>5</v>
      </c>
      <c r="P2086" s="1">
        <v>109.32</v>
      </c>
      <c r="Q2086" s="1">
        <v>44</v>
      </c>
      <c r="R2086" s="1">
        <v>1232</v>
      </c>
      <c r="S2086" s="1">
        <v>1015</v>
      </c>
      <c r="T2086" s="1">
        <v>128</v>
      </c>
      <c r="U2086" s="1">
        <v>23</v>
      </c>
      <c r="V2086" s="1">
        <v>7.2827586206896502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/>
      <c r="AS2086" s="1"/>
    </row>
    <row r="2087" spans="1:45" x14ac:dyDescent="0.25">
      <c r="A2087" s="1" t="s">
        <v>155</v>
      </c>
      <c r="B2087" s="1" t="s">
        <v>46</v>
      </c>
      <c r="C2087" s="1" t="s">
        <v>11</v>
      </c>
      <c r="D2087" s="1">
        <v>1.5</v>
      </c>
      <c r="E2087" s="1">
        <v>1.5</v>
      </c>
      <c r="F2087" s="1" t="s">
        <v>47</v>
      </c>
      <c r="G2087" s="1">
        <v>2019</v>
      </c>
      <c r="H2087" s="1">
        <v>0</v>
      </c>
      <c r="I2087" s="1">
        <v>0</v>
      </c>
      <c r="J2087" s="1" t="s">
        <v>322</v>
      </c>
      <c r="K2087" s="1">
        <v>13</v>
      </c>
      <c r="L2087" s="1">
        <v>393</v>
      </c>
      <c r="M2087" s="1">
        <v>285</v>
      </c>
      <c r="N2087" s="1">
        <v>45</v>
      </c>
      <c r="O2087" s="1">
        <v>9</v>
      </c>
      <c r="P2087" s="1">
        <v>123.8</v>
      </c>
      <c r="Q2087" s="1">
        <v>43</v>
      </c>
      <c r="R2087" s="1">
        <v>1145</v>
      </c>
      <c r="S2087" s="1">
        <v>921</v>
      </c>
      <c r="T2087" s="1">
        <v>119</v>
      </c>
      <c r="U2087" s="1">
        <v>23</v>
      </c>
      <c r="V2087" s="1">
        <v>7.4592833876221496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/>
      <c r="AS2087" s="1"/>
    </row>
    <row r="2088" spans="1:45" x14ac:dyDescent="0.25">
      <c r="A2088" s="1" t="s">
        <v>155</v>
      </c>
      <c r="B2088" s="1" t="s">
        <v>46</v>
      </c>
      <c r="C2088" s="1" t="s">
        <v>11</v>
      </c>
      <c r="D2088" s="1">
        <v>1.5</v>
      </c>
      <c r="E2088" s="1">
        <v>1.5</v>
      </c>
      <c r="F2088" s="1" t="s">
        <v>47</v>
      </c>
      <c r="G2088" s="1">
        <v>2020</v>
      </c>
      <c r="H2088" s="1">
        <v>0</v>
      </c>
      <c r="I2088" s="1">
        <v>0</v>
      </c>
      <c r="J2088" s="1" t="s">
        <v>322</v>
      </c>
      <c r="K2088" s="1">
        <v>8</v>
      </c>
      <c r="L2088" s="1">
        <v>113</v>
      </c>
      <c r="M2088" s="1">
        <v>107</v>
      </c>
      <c r="N2088" s="1">
        <v>12</v>
      </c>
      <c r="O2088" s="1">
        <v>2</v>
      </c>
      <c r="P2088" s="1">
        <v>65</v>
      </c>
      <c r="Q2088" s="1">
        <v>35</v>
      </c>
      <c r="R2088" s="1">
        <v>876</v>
      </c>
      <c r="S2088" s="1">
        <v>705</v>
      </c>
      <c r="T2088" s="1">
        <v>96</v>
      </c>
      <c r="U2088" s="1">
        <v>16</v>
      </c>
      <c r="V2088" s="1">
        <v>7.4553191489361703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/>
      <c r="AS2088" s="1"/>
    </row>
    <row r="2089" spans="1:45" x14ac:dyDescent="0.25">
      <c r="A2089" s="1" t="s">
        <v>155</v>
      </c>
      <c r="B2089" s="1" t="s">
        <v>46</v>
      </c>
      <c r="C2089" s="1" t="s">
        <v>11</v>
      </c>
      <c r="D2089" s="1">
        <v>1.5</v>
      </c>
      <c r="E2089" s="1">
        <v>1.5</v>
      </c>
      <c r="F2089" s="1" t="s">
        <v>47</v>
      </c>
      <c r="G2089" s="1">
        <v>2021</v>
      </c>
      <c r="H2089" s="1">
        <v>0</v>
      </c>
      <c r="I2089" s="1">
        <v>0</v>
      </c>
      <c r="J2089" s="1" t="s">
        <v>322</v>
      </c>
      <c r="K2089" s="1">
        <v>1</v>
      </c>
      <c r="L2089" s="1">
        <v>8</v>
      </c>
      <c r="M2089" s="1">
        <v>8</v>
      </c>
      <c r="N2089" s="1">
        <v>1</v>
      </c>
      <c r="O2089" s="1">
        <v>0</v>
      </c>
      <c r="P2089" s="1">
        <v>100</v>
      </c>
      <c r="Q2089" s="1">
        <v>22</v>
      </c>
      <c r="R2089" s="1">
        <v>514</v>
      </c>
      <c r="S2089" s="1">
        <v>400</v>
      </c>
      <c r="T2089" s="1">
        <v>58</v>
      </c>
      <c r="U2089" s="1">
        <v>11</v>
      </c>
      <c r="V2089" s="1">
        <v>7.71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/>
      <c r="AS2089" s="1"/>
    </row>
    <row r="2090" spans="1:45" x14ac:dyDescent="0.25">
      <c r="A2090" s="1" t="s">
        <v>155</v>
      </c>
      <c r="B2090" s="1" t="s">
        <v>46</v>
      </c>
      <c r="C2090" s="1" t="s">
        <v>11</v>
      </c>
      <c r="D2090" s="1">
        <v>1.5</v>
      </c>
      <c r="E2090" s="1">
        <v>1.5</v>
      </c>
      <c r="F2090" s="1" t="s">
        <v>47</v>
      </c>
      <c r="G2090" s="1">
        <v>2022</v>
      </c>
      <c r="H2090" s="1">
        <v>0</v>
      </c>
      <c r="I2090" s="1">
        <v>0</v>
      </c>
      <c r="J2090" s="1" t="s">
        <v>322</v>
      </c>
      <c r="K2090" s="1">
        <v>7</v>
      </c>
      <c r="L2090" s="1">
        <v>133</v>
      </c>
      <c r="M2090" s="1">
        <v>128</v>
      </c>
      <c r="N2090" s="1">
        <v>14</v>
      </c>
      <c r="O2090" s="1">
        <v>4</v>
      </c>
      <c r="P2090" s="1">
        <v>104.16</v>
      </c>
      <c r="Q2090" s="1">
        <v>16</v>
      </c>
      <c r="R2090" s="1">
        <v>254</v>
      </c>
      <c r="S2090" s="1">
        <v>243</v>
      </c>
      <c r="T2090" s="1">
        <v>27</v>
      </c>
      <c r="U2090" s="1">
        <v>6</v>
      </c>
      <c r="V2090" s="1">
        <v>6.2716049382715999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/>
      <c r="AS2090" s="1"/>
    </row>
    <row r="2091" spans="1:45" x14ac:dyDescent="0.25">
      <c r="A2091" s="1" t="s">
        <v>155</v>
      </c>
      <c r="B2091" s="1" t="s">
        <v>46</v>
      </c>
      <c r="C2091" s="1" t="s">
        <v>11</v>
      </c>
      <c r="D2091" s="1">
        <v>1.5</v>
      </c>
      <c r="E2091" s="1">
        <v>1.5</v>
      </c>
      <c r="F2091" s="1" t="s">
        <v>47</v>
      </c>
      <c r="G2091" s="1">
        <v>2023</v>
      </c>
      <c r="H2091" s="1">
        <v>1</v>
      </c>
      <c r="I2091" s="1">
        <v>1</v>
      </c>
      <c r="J2091" s="1" t="s">
        <v>322</v>
      </c>
      <c r="K2091" s="1">
        <v>11</v>
      </c>
      <c r="L2091" s="1">
        <v>326</v>
      </c>
      <c r="M2091" s="1">
        <v>189</v>
      </c>
      <c r="N2091" s="1">
        <v>24</v>
      </c>
      <c r="O2091" s="1">
        <v>16</v>
      </c>
      <c r="P2091" s="1">
        <v>163.15</v>
      </c>
      <c r="Q2091" s="1">
        <v>19</v>
      </c>
      <c r="R2091" s="1">
        <v>467</v>
      </c>
      <c r="S2091" s="1">
        <v>325</v>
      </c>
      <c r="T2091" s="1">
        <v>39</v>
      </c>
      <c r="U2091" s="1">
        <v>20</v>
      </c>
      <c r="V2091" s="1">
        <v>8.62153846153846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/>
      <c r="AS2091" s="1"/>
    </row>
    <row r="2092" spans="1:45" x14ac:dyDescent="0.25">
      <c r="A2092" s="1" t="s">
        <v>155</v>
      </c>
      <c r="B2092" s="1" t="s">
        <v>46</v>
      </c>
      <c r="C2092" s="1" t="s">
        <v>11</v>
      </c>
      <c r="D2092" s="1">
        <v>1.5</v>
      </c>
      <c r="E2092" s="1">
        <v>1.5</v>
      </c>
      <c r="F2092" s="1" t="s">
        <v>47</v>
      </c>
      <c r="G2092" s="1">
        <v>2024</v>
      </c>
      <c r="H2092" s="1">
        <v>0</v>
      </c>
      <c r="I2092" s="1">
        <v>1</v>
      </c>
      <c r="J2092" s="1" t="s">
        <v>322</v>
      </c>
      <c r="K2092" s="1">
        <v>11</v>
      </c>
      <c r="L2092" s="1">
        <v>209</v>
      </c>
      <c r="M2092" s="1">
        <v>174</v>
      </c>
      <c r="N2092" s="1">
        <v>20</v>
      </c>
      <c r="O2092" s="1">
        <v>6</v>
      </c>
      <c r="P2092" s="1">
        <v>116.66</v>
      </c>
      <c r="Q2092" s="1">
        <v>29</v>
      </c>
      <c r="R2092" s="1">
        <v>668</v>
      </c>
      <c r="S2092" s="1">
        <v>491</v>
      </c>
      <c r="T2092" s="1">
        <v>58</v>
      </c>
      <c r="U2092" s="1">
        <v>26</v>
      </c>
      <c r="V2092" s="1">
        <v>8.1629327902240298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/>
      <c r="AS2092" s="1"/>
    </row>
    <row r="2093" spans="1:45" x14ac:dyDescent="0.25">
      <c r="A2093" s="1" t="s">
        <v>156</v>
      </c>
      <c r="B2093" s="1" t="s">
        <v>33</v>
      </c>
      <c r="C2093" s="1" t="s">
        <v>22</v>
      </c>
      <c r="D2093" s="1">
        <v>2</v>
      </c>
      <c r="E2093" s="1">
        <v>2.4</v>
      </c>
      <c r="F2093" s="1" t="s">
        <v>34</v>
      </c>
      <c r="G2093" s="1">
        <v>2008</v>
      </c>
      <c r="H2093" s="1">
        <v>0</v>
      </c>
      <c r="I2093" s="1">
        <v>0</v>
      </c>
      <c r="J2093" s="1" t="s">
        <v>280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/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/>
      <c r="AS2093" s="1"/>
    </row>
    <row r="2094" spans="1:45" x14ac:dyDescent="0.25">
      <c r="A2094" s="1" t="s">
        <v>156</v>
      </c>
      <c r="B2094" s="1" t="s">
        <v>33</v>
      </c>
      <c r="C2094" s="1" t="s">
        <v>22</v>
      </c>
      <c r="D2094" s="1">
        <v>2</v>
      </c>
      <c r="E2094" s="1">
        <v>2.4</v>
      </c>
      <c r="F2094" s="1" t="s">
        <v>34</v>
      </c>
      <c r="G2094" s="1">
        <v>2009</v>
      </c>
      <c r="H2094" s="1">
        <v>0</v>
      </c>
      <c r="I2094" s="1">
        <v>0</v>
      </c>
      <c r="J2094" s="1" t="s">
        <v>280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/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/>
      <c r="AS2094" s="1"/>
    </row>
    <row r="2095" spans="1:45" x14ac:dyDescent="0.25">
      <c r="A2095" s="1" t="s">
        <v>156</v>
      </c>
      <c r="B2095" s="1" t="s">
        <v>33</v>
      </c>
      <c r="C2095" s="1" t="s">
        <v>22</v>
      </c>
      <c r="D2095" s="1">
        <v>2</v>
      </c>
      <c r="E2095" s="1">
        <v>2.4</v>
      </c>
      <c r="F2095" s="1" t="s">
        <v>34</v>
      </c>
      <c r="G2095" s="1">
        <v>2010</v>
      </c>
      <c r="H2095" s="1">
        <v>0</v>
      </c>
      <c r="I2095" s="1">
        <v>0</v>
      </c>
      <c r="J2095" s="1" t="s">
        <v>280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/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/>
      <c r="AS2095" s="1"/>
    </row>
    <row r="2096" spans="1:45" x14ac:dyDescent="0.25">
      <c r="A2096" s="1" t="s">
        <v>156</v>
      </c>
      <c r="B2096" s="1" t="s">
        <v>33</v>
      </c>
      <c r="C2096" s="1" t="s">
        <v>22</v>
      </c>
      <c r="D2096" s="1">
        <v>2</v>
      </c>
      <c r="E2096" s="1">
        <v>2.4</v>
      </c>
      <c r="F2096" s="1" t="s">
        <v>34</v>
      </c>
      <c r="G2096" s="1">
        <v>2011</v>
      </c>
      <c r="H2096" s="1">
        <v>0</v>
      </c>
      <c r="I2096" s="1">
        <v>0</v>
      </c>
      <c r="J2096" s="1" t="s">
        <v>280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/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/>
      <c r="AS2096" s="1"/>
    </row>
    <row r="2097" spans="1:45" x14ac:dyDescent="0.25">
      <c r="A2097" s="1" t="s">
        <v>156</v>
      </c>
      <c r="B2097" s="1" t="s">
        <v>33</v>
      </c>
      <c r="C2097" s="1" t="s">
        <v>22</v>
      </c>
      <c r="D2097" s="1">
        <v>2</v>
      </c>
      <c r="E2097" s="1">
        <v>2.4</v>
      </c>
      <c r="F2097" s="1" t="s">
        <v>34</v>
      </c>
      <c r="G2097" s="1">
        <v>2012</v>
      </c>
      <c r="H2097" s="1">
        <v>0</v>
      </c>
      <c r="I2097" s="1">
        <v>0</v>
      </c>
      <c r="J2097" s="1" t="s">
        <v>280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/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/>
      <c r="AS2097" s="1"/>
    </row>
    <row r="2098" spans="1:45" x14ac:dyDescent="0.25">
      <c r="A2098" s="1" t="s">
        <v>156</v>
      </c>
      <c r="B2098" s="1" t="s">
        <v>33</v>
      </c>
      <c r="C2098" s="1" t="s">
        <v>22</v>
      </c>
      <c r="D2098" s="1">
        <v>2</v>
      </c>
      <c r="E2098" s="1">
        <v>2.4</v>
      </c>
      <c r="F2098" s="1" t="s">
        <v>34</v>
      </c>
      <c r="G2098" s="1">
        <v>2013</v>
      </c>
      <c r="H2098" s="1">
        <v>0</v>
      </c>
      <c r="I2098" s="1">
        <v>0</v>
      </c>
      <c r="J2098" s="1" t="s">
        <v>280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/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/>
      <c r="AS2098" s="1"/>
    </row>
    <row r="2099" spans="1:45" x14ac:dyDescent="0.25">
      <c r="A2099" s="1" t="s">
        <v>156</v>
      </c>
      <c r="B2099" s="1" t="s">
        <v>33</v>
      </c>
      <c r="C2099" s="1" t="s">
        <v>22</v>
      </c>
      <c r="D2099" s="1">
        <v>2</v>
      </c>
      <c r="E2099" s="1">
        <v>2.4</v>
      </c>
      <c r="F2099" s="1" t="s">
        <v>34</v>
      </c>
      <c r="G2099" s="1">
        <v>2014</v>
      </c>
      <c r="H2099" s="1">
        <v>0</v>
      </c>
      <c r="I2099" s="1">
        <v>0</v>
      </c>
      <c r="J2099" s="1" t="s">
        <v>280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/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/>
      <c r="AS2099" s="1"/>
    </row>
    <row r="2100" spans="1:45" x14ac:dyDescent="0.25">
      <c r="A2100" s="1" t="s">
        <v>156</v>
      </c>
      <c r="B2100" s="1" t="s">
        <v>33</v>
      </c>
      <c r="C2100" s="1" t="s">
        <v>22</v>
      </c>
      <c r="D2100" s="1">
        <v>2</v>
      </c>
      <c r="E2100" s="1">
        <v>2.4</v>
      </c>
      <c r="F2100" s="1" t="s">
        <v>34</v>
      </c>
      <c r="G2100" s="1">
        <v>2015</v>
      </c>
      <c r="H2100" s="1">
        <v>0</v>
      </c>
      <c r="I2100" s="1">
        <v>0</v>
      </c>
      <c r="J2100" s="1" t="s">
        <v>280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/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/>
      <c r="AS2100" s="1"/>
    </row>
    <row r="2101" spans="1:45" x14ac:dyDescent="0.25">
      <c r="A2101" s="1" t="s">
        <v>156</v>
      </c>
      <c r="B2101" s="1" t="s">
        <v>33</v>
      </c>
      <c r="C2101" s="1" t="s">
        <v>22</v>
      </c>
      <c r="D2101" s="1">
        <v>2</v>
      </c>
      <c r="E2101" s="1">
        <v>2.4</v>
      </c>
      <c r="F2101" s="1" t="s">
        <v>34</v>
      </c>
      <c r="G2101" s="1">
        <v>2016</v>
      </c>
      <c r="H2101" s="1">
        <v>0</v>
      </c>
      <c r="I2101" s="1">
        <v>0</v>
      </c>
      <c r="J2101" s="1" t="s">
        <v>280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/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/>
      <c r="AS2101" s="1"/>
    </row>
    <row r="2102" spans="1:45" x14ac:dyDescent="0.25">
      <c r="A2102" s="1" t="s">
        <v>156</v>
      </c>
      <c r="B2102" s="1" t="s">
        <v>33</v>
      </c>
      <c r="C2102" s="1" t="s">
        <v>22</v>
      </c>
      <c r="D2102" s="1">
        <v>2</v>
      </c>
      <c r="E2102" s="1">
        <v>2.4</v>
      </c>
      <c r="F2102" s="1" t="s">
        <v>34</v>
      </c>
      <c r="G2102" s="1">
        <v>2017</v>
      </c>
      <c r="H2102" s="1">
        <v>0</v>
      </c>
      <c r="I2102" s="1">
        <v>0</v>
      </c>
      <c r="J2102" s="1" t="s">
        <v>280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/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/>
      <c r="AS2102" s="1"/>
    </row>
    <row r="2103" spans="1:45" x14ac:dyDescent="0.25">
      <c r="A2103" s="1" t="s">
        <v>156</v>
      </c>
      <c r="B2103" s="1" t="s">
        <v>33</v>
      </c>
      <c r="C2103" s="1" t="s">
        <v>22</v>
      </c>
      <c r="D2103" s="1">
        <v>2</v>
      </c>
      <c r="E2103" s="1">
        <v>2.4</v>
      </c>
      <c r="F2103" s="1" t="s">
        <v>34</v>
      </c>
      <c r="G2103" s="1">
        <v>2018</v>
      </c>
      <c r="H2103" s="1">
        <v>0</v>
      </c>
      <c r="I2103" s="1">
        <v>0</v>
      </c>
      <c r="J2103" s="1" t="s">
        <v>280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/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/>
      <c r="AS2103" s="1"/>
    </row>
    <row r="2104" spans="1:45" x14ac:dyDescent="0.25">
      <c r="A2104" s="1" t="s">
        <v>156</v>
      </c>
      <c r="B2104" s="1" t="s">
        <v>33</v>
      </c>
      <c r="C2104" s="1" t="s">
        <v>22</v>
      </c>
      <c r="D2104" s="1">
        <v>2</v>
      </c>
      <c r="E2104" s="1">
        <v>2.4</v>
      </c>
      <c r="F2104" s="1" t="s">
        <v>34</v>
      </c>
      <c r="G2104" s="1">
        <v>2019</v>
      </c>
      <c r="H2104" s="1">
        <v>1</v>
      </c>
      <c r="I2104" s="1">
        <v>1</v>
      </c>
      <c r="J2104" s="1" t="s">
        <v>280</v>
      </c>
      <c r="K2104" s="1">
        <v>8</v>
      </c>
      <c r="L2104" s="1">
        <v>95</v>
      </c>
      <c r="M2104" s="1">
        <v>55</v>
      </c>
      <c r="N2104" s="1">
        <v>13</v>
      </c>
      <c r="O2104" s="1">
        <v>3</v>
      </c>
      <c r="P2104" s="1">
        <v>126.185</v>
      </c>
      <c r="Q2104" s="1">
        <v>8</v>
      </c>
      <c r="R2104" s="1">
        <v>95</v>
      </c>
      <c r="S2104" s="1">
        <v>55</v>
      </c>
      <c r="T2104" s="1">
        <v>13</v>
      </c>
      <c r="U2104" s="1">
        <v>3</v>
      </c>
      <c r="V2104" s="1">
        <v>10.363636363636299</v>
      </c>
      <c r="W2104" s="1">
        <v>9</v>
      </c>
      <c r="X2104" s="1">
        <v>198</v>
      </c>
      <c r="Y2104" s="1">
        <v>0</v>
      </c>
      <c r="Z2104" s="1">
        <v>323</v>
      </c>
      <c r="AA2104" s="1">
        <v>10</v>
      </c>
      <c r="AB2104" s="1">
        <v>60</v>
      </c>
      <c r="AC2104" s="1">
        <v>31</v>
      </c>
      <c r="AD2104" s="1">
        <v>12</v>
      </c>
      <c r="AE2104" s="1">
        <v>8</v>
      </c>
      <c r="AF2104" s="1">
        <v>1</v>
      </c>
      <c r="AG2104" s="1">
        <v>9.27</v>
      </c>
      <c r="AH2104" s="1">
        <v>9</v>
      </c>
      <c r="AI2104" s="1">
        <v>198</v>
      </c>
      <c r="AJ2104" s="1">
        <v>0</v>
      </c>
      <c r="AK2104" s="1">
        <v>323</v>
      </c>
      <c r="AL2104" s="1">
        <v>10</v>
      </c>
      <c r="AM2104" s="1">
        <v>60</v>
      </c>
      <c r="AN2104" s="1">
        <v>31</v>
      </c>
      <c r="AO2104" s="1">
        <v>12</v>
      </c>
      <c r="AP2104" s="1">
        <v>8</v>
      </c>
      <c r="AQ2104" s="1">
        <v>1</v>
      </c>
      <c r="AR2104" s="1">
        <v>9.7878787878787801</v>
      </c>
      <c r="AS2104" s="1">
        <v>9.7878787878787801</v>
      </c>
    </row>
    <row r="2105" spans="1:45" x14ac:dyDescent="0.25">
      <c r="A2105" s="1" t="s">
        <v>156</v>
      </c>
      <c r="B2105" s="1" t="s">
        <v>33</v>
      </c>
      <c r="C2105" s="1" t="s">
        <v>22</v>
      </c>
      <c r="D2105" s="1">
        <v>2</v>
      </c>
      <c r="E2105" s="1">
        <v>2.4</v>
      </c>
      <c r="F2105" s="1" t="s">
        <v>34</v>
      </c>
      <c r="G2105" s="1">
        <v>2020</v>
      </c>
      <c r="H2105" s="1">
        <v>0</v>
      </c>
      <c r="I2105" s="1">
        <v>1</v>
      </c>
      <c r="J2105" s="1" t="s">
        <v>280</v>
      </c>
      <c r="K2105" s="1">
        <v>11</v>
      </c>
      <c r="L2105" s="1">
        <v>186</v>
      </c>
      <c r="M2105" s="1">
        <v>141</v>
      </c>
      <c r="N2105" s="1">
        <v>12</v>
      </c>
      <c r="O2105" s="1">
        <v>12</v>
      </c>
      <c r="P2105" s="1">
        <v>110.63</v>
      </c>
      <c r="Q2105" s="1">
        <v>19</v>
      </c>
      <c r="R2105" s="1">
        <v>281</v>
      </c>
      <c r="S2105" s="1">
        <v>196</v>
      </c>
      <c r="T2105" s="1">
        <v>25</v>
      </c>
      <c r="U2105" s="1">
        <v>15</v>
      </c>
      <c r="V2105" s="1">
        <v>8.6020408163265305</v>
      </c>
      <c r="W2105" s="1">
        <v>13</v>
      </c>
      <c r="X2105" s="1">
        <v>252</v>
      </c>
      <c r="Y2105" s="1">
        <v>0</v>
      </c>
      <c r="Z2105" s="1">
        <v>344</v>
      </c>
      <c r="AA2105" s="1">
        <v>13</v>
      </c>
      <c r="AB2105" s="1">
        <v>91</v>
      </c>
      <c r="AC2105" s="1">
        <v>35</v>
      </c>
      <c r="AD2105" s="1">
        <v>8</v>
      </c>
      <c r="AE2105" s="1">
        <v>11</v>
      </c>
      <c r="AF2105" s="1">
        <v>2</v>
      </c>
      <c r="AG2105" s="1">
        <v>7</v>
      </c>
      <c r="AH2105" s="1">
        <v>22</v>
      </c>
      <c r="AI2105" s="1">
        <v>450</v>
      </c>
      <c r="AJ2105" s="1">
        <v>0</v>
      </c>
      <c r="AK2105" s="1">
        <v>667</v>
      </c>
      <c r="AL2105" s="1">
        <v>23</v>
      </c>
      <c r="AM2105" s="1">
        <v>151</v>
      </c>
      <c r="AN2105" s="1">
        <v>66</v>
      </c>
      <c r="AO2105" s="1">
        <v>20</v>
      </c>
      <c r="AP2105" s="1">
        <v>19</v>
      </c>
      <c r="AQ2105" s="1">
        <v>3</v>
      </c>
      <c r="AR2105" s="1">
        <v>8.1904761904761898</v>
      </c>
      <c r="AS2105" s="1">
        <v>8.8933333333333309</v>
      </c>
    </row>
    <row r="2106" spans="1:45" x14ac:dyDescent="0.25">
      <c r="A2106" s="1" t="s">
        <v>156</v>
      </c>
      <c r="B2106" s="1" t="s">
        <v>33</v>
      </c>
      <c r="C2106" s="1" t="s">
        <v>22</v>
      </c>
      <c r="D2106" s="1">
        <v>2</v>
      </c>
      <c r="E2106" s="1">
        <v>2.4</v>
      </c>
      <c r="F2106" s="1" t="s">
        <v>34</v>
      </c>
      <c r="G2106" s="1">
        <v>2021</v>
      </c>
      <c r="H2106" s="1">
        <v>0</v>
      </c>
      <c r="I2106" s="1">
        <v>1</v>
      </c>
      <c r="J2106" s="1" t="s">
        <v>280</v>
      </c>
      <c r="K2106" s="1">
        <v>4</v>
      </c>
      <c r="L2106" s="1">
        <v>56</v>
      </c>
      <c r="M2106" s="1">
        <v>29</v>
      </c>
      <c r="N2106" s="1">
        <v>5</v>
      </c>
      <c r="O2106" s="1">
        <v>3</v>
      </c>
      <c r="P2106" s="1">
        <v>170.82999999999899</v>
      </c>
      <c r="Q2106" s="1">
        <v>23</v>
      </c>
      <c r="R2106" s="1">
        <v>337</v>
      </c>
      <c r="S2106" s="1">
        <v>225</v>
      </c>
      <c r="T2106" s="1">
        <v>30</v>
      </c>
      <c r="U2106" s="1">
        <v>18</v>
      </c>
      <c r="V2106" s="1">
        <v>8.9866666666666593</v>
      </c>
      <c r="W2106" s="1">
        <v>9</v>
      </c>
      <c r="X2106" s="1">
        <v>198</v>
      </c>
      <c r="Y2106" s="1">
        <v>0</v>
      </c>
      <c r="Z2106" s="1">
        <v>328</v>
      </c>
      <c r="AA2106" s="1">
        <v>9</v>
      </c>
      <c r="AB2106" s="1">
        <v>76</v>
      </c>
      <c r="AC2106" s="1">
        <v>27</v>
      </c>
      <c r="AD2106" s="1">
        <v>20</v>
      </c>
      <c r="AE2106" s="1">
        <v>9</v>
      </c>
      <c r="AF2106" s="1">
        <v>2</v>
      </c>
      <c r="AG2106" s="1">
        <v>8.75</v>
      </c>
      <c r="AH2106" s="1">
        <v>31</v>
      </c>
      <c r="AI2106" s="1">
        <v>648</v>
      </c>
      <c r="AJ2106" s="1">
        <v>0</v>
      </c>
      <c r="AK2106" s="1">
        <v>995</v>
      </c>
      <c r="AL2106" s="1">
        <v>32</v>
      </c>
      <c r="AM2106" s="1">
        <v>227</v>
      </c>
      <c r="AN2106" s="1">
        <v>93</v>
      </c>
      <c r="AO2106" s="1">
        <v>40</v>
      </c>
      <c r="AP2106" s="1">
        <v>28</v>
      </c>
      <c r="AQ2106" s="1">
        <v>5</v>
      </c>
      <c r="AR2106" s="1">
        <v>9.9393939393939394</v>
      </c>
      <c r="AS2106" s="1">
        <v>9.2129629629629601</v>
      </c>
    </row>
    <row r="2107" spans="1:45" x14ac:dyDescent="0.25">
      <c r="A2107" s="1" t="s">
        <v>156</v>
      </c>
      <c r="B2107" s="1" t="s">
        <v>33</v>
      </c>
      <c r="C2107" s="1" t="s">
        <v>22</v>
      </c>
      <c r="D2107" s="1">
        <v>2</v>
      </c>
      <c r="E2107" s="1">
        <v>2.4</v>
      </c>
      <c r="F2107" s="1" t="s">
        <v>34</v>
      </c>
      <c r="G2107" s="1">
        <v>2022</v>
      </c>
      <c r="H2107" s="1">
        <v>0</v>
      </c>
      <c r="I2107" s="1">
        <v>0</v>
      </c>
      <c r="J2107" s="1" t="s">
        <v>280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15</v>
      </c>
      <c r="R2107" s="1">
        <v>242</v>
      </c>
      <c r="S2107" s="1">
        <v>170</v>
      </c>
      <c r="T2107" s="1">
        <v>17</v>
      </c>
      <c r="U2107" s="1">
        <v>15</v>
      </c>
      <c r="V2107" s="1">
        <v>8.5411764705882298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22</v>
      </c>
      <c r="AI2107" s="1">
        <v>450</v>
      </c>
      <c r="AJ2107" s="1">
        <v>0</v>
      </c>
      <c r="AK2107" s="1">
        <v>672</v>
      </c>
      <c r="AL2107" s="1">
        <v>22</v>
      </c>
      <c r="AM2107" s="1">
        <v>167</v>
      </c>
      <c r="AN2107" s="1">
        <v>62</v>
      </c>
      <c r="AO2107" s="1">
        <v>28</v>
      </c>
      <c r="AP2107" s="1">
        <v>20</v>
      </c>
      <c r="AQ2107" s="1">
        <v>4</v>
      </c>
      <c r="AR2107" s="1"/>
      <c r="AS2107" s="1">
        <v>8.9600000000000009</v>
      </c>
    </row>
    <row r="2108" spans="1:45" x14ac:dyDescent="0.25">
      <c r="A2108" s="1" t="s">
        <v>156</v>
      </c>
      <c r="B2108" s="1" t="s">
        <v>33</v>
      </c>
      <c r="C2108" s="1" t="s">
        <v>22</v>
      </c>
      <c r="D2108" s="1">
        <v>2</v>
      </c>
      <c r="E2108" s="1">
        <v>2.4</v>
      </c>
      <c r="F2108" s="1" t="s">
        <v>34</v>
      </c>
      <c r="G2108" s="1">
        <v>2023</v>
      </c>
      <c r="H2108" s="1">
        <v>1</v>
      </c>
      <c r="I2108" s="1">
        <v>1</v>
      </c>
      <c r="J2108" s="1" t="s">
        <v>280</v>
      </c>
      <c r="K2108" s="1">
        <v>13</v>
      </c>
      <c r="L2108" s="1">
        <v>276</v>
      </c>
      <c r="M2108" s="1">
        <v>203</v>
      </c>
      <c r="N2108" s="1">
        <v>20</v>
      </c>
      <c r="O2108" s="1">
        <v>13</v>
      </c>
      <c r="P2108" s="1">
        <v>145</v>
      </c>
      <c r="Q2108" s="1">
        <v>17</v>
      </c>
      <c r="R2108" s="1">
        <v>332</v>
      </c>
      <c r="S2108" s="1">
        <v>232</v>
      </c>
      <c r="T2108" s="1">
        <v>25</v>
      </c>
      <c r="U2108" s="1">
        <v>16</v>
      </c>
      <c r="V2108" s="1">
        <v>8.5862068965517206</v>
      </c>
      <c r="W2108" s="1">
        <v>14</v>
      </c>
      <c r="X2108" s="1">
        <v>287</v>
      </c>
      <c r="Y2108" s="1">
        <v>0</v>
      </c>
      <c r="Z2108" s="1">
        <v>489</v>
      </c>
      <c r="AA2108" s="1">
        <v>10</v>
      </c>
      <c r="AB2108" s="1">
        <v>85</v>
      </c>
      <c r="AC2108" s="1">
        <v>49</v>
      </c>
      <c r="AD2108" s="1">
        <v>21</v>
      </c>
      <c r="AE2108" s="1">
        <v>11</v>
      </c>
      <c r="AF2108" s="1">
        <v>1</v>
      </c>
      <c r="AG2108" s="1">
        <v>11.25</v>
      </c>
      <c r="AH2108" s="1">
        <v>23</v>
      </c>
      <c r="AI2108" s="1">
        <v>485</v>
      </c>
      <c r="AJ2108" s="1">
        <v>0</v>
      </c>
      <c r="AK2108" s="1">
        <v>817</v>
      </c>
      <c r="AL2108" s="1">
        <v>19</v>
      </c>
      <c r="AM2108" s="1">
        <v>161</v>
      </c>
      <c r="AN2108" s="1">
        <v>76</v>
      </c>
      <c r="AO2108" s="1">
        <v>41</v>
      </c>
      <c r="AP2108" s="1">
        <v>20</v>
      </c>
      <c r="AQ2108" s="1">
        <v>3</v>
      </c>
      <c r="AR2108" s="1">
        <v>10.2229965156794</v>
      </c>
      <c r="AS2108" s="1">
        <v>10.1072164948453</v>
      </c>
    </row>
    <row r="2109" spans="1:45" x14ac:dyDescent="0.25">
      <c r="A2109" s="1" t="s">
        <v>156</v>
      </c>
      <c r="B2109" s="1" t="s">
        <v>33</v>
      </c>
      <c r="C2109" s="1" t="s">
        <v>22</v>
      </c>
      <c r="D2109" s="1">
        <v>2</v>
      </c>
      <c r="E2109" s="1">
        <v>2.4</v>
      </c>
      <c r="F2109" s="1" t="s">
        <v>34</v>
      </c>
      <c r="G2109" s="1">
        <v>2024</v>
      </c>
      <c r="H2109" s="1">
        <v>2</v>
      </c>
      <c r="I2109" s="1">
        <v>3</v>
      </c>
      <c r="J2109" s="1" t="s">
        <v>280</v>
      </c>
      <c r="K2109" s="1">
        <v>11</v>
      </c>
      <c r="L2109" s="1">
        <v>207</v>
      </c>
      <c r="M2109" s="1">
        <v>178</v>
      </c>
      <c r="N2109" s="1">
        <v>19</v>
      </c>
      <c r="O2109" s="1">
        <v>3</v>
      </c>
      <c r="P2109" s="1">
        <v>105.26</v>
      </c>
      <c r="Q2109" s="1">
        <v>24</v>
      </c>
      <c r="R2109" s="1">
        <v>483</v>
      </c>
      <c r="S2109" s="1">
        <v>381</v>
      </c>
      <c r="T2109" s="1">
        <v>39</v>
      </c>
      <c r="U2109" s="1">
        <v>16</v>
      </c>
      <c r="V2109" s="1">
        <v>7.6062992125984197</v>
      </c>
      <c r="W2109" s="1">
        <v>12</v>
      </c>
      <c r="X2109" s="1">
        <v>228</v>
      </c>
      <c r="Y2109" s="1">
        <v>0</v>
      </c>
      <c r="Z2109" s="1">
        <v>392</v>
      </c>
      <c r="AA2109" s="1">
        <v>14</v>
      </c>
      <c r="AB2109" s="1">
        <v>73</v>
      </c>
      <c r="AC2109" s="1">
        <v>39</v>
      </c>
      <c r="AD2109" s="1">
        <v>19</v>
      </c>
      <c r="AE2109" s="1">
        <v>7</v>
      </c>
      <c r="AF2109" s="1">
        <v>1</v>
      </c>
      <c r="AG2109" s="1">
        <v>10</v>
      </c>
      <c r="AH2109" s="1">
        <v>26</v>
      </c>
      <c r="AI2109" s="1">
        <v>515</v>
      </c>
      <c r="AJ2109" s="1">
        <v>0</v>
      </c>
      <c r="AK2109" s="1">
        <v>881</v>
      </c>
      <c r="AL2109" s="1">
        <v>24</v>
      </c>
      <c r="AM2109" s="1">
        <v>158</v>
      </c>
      <c r="AN2109" s="1">
        <v>88</v>
      </c>
      <c r="AO2109" s="1">
        <v>40</v>
      </c>
      <c r="AP2109" s="1">
        <v>18</v>
      </c>
      <c r="AQ2109" s="1">
        <v>2</v>
      </c>
      <c r="AR2109" s="1">
        <v>10.3157894736842</v>
      </c>
      <c r="AS2109" s="1">
        <v>10.2640776699029</v>
      </c>
    </row>
    <row r="2110" spans="1:45" x14ac:dyDescent="0.25">
      <c r="A2110" s="1" t="s">
        <v>157</v>
      </c>
      <c r="B2110" s="1" t="s">
        <v>76</v>
      </c>
      <c r="C2110" s="1" t="s">
        <v>22</v>
      </c>
      <c r="D2110" s="1">
        <v>1.25</v>
      </c>
      <c r="E2110" s="1">
        <v>7</v>
      </c>
      <c r="F2110" s="1" t="s">
        <v>77</v>
      </c>
      <c r="G2110" s="1">
        <v>2008</v>
      </c>
      <c r="H2110" s="1">
        <v>0</v>
      </c>
      <c r="I2110" s="1">
        <v>0</v>
      </c>
      <c r="J2110" s="1" t="s">
        <v>334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/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/>
      <c r="AS2110" s="1"/>
    </row>
    <row r="2111" spans="1:45" x14ac:dyDescent="0.25">
      <c r="A2111" s="1" t="s">
        <v>157</v>
      </c>
      <c r="B2111" s="1" t="s">
        <v>76</v>
      </c>
      <c r="C2111" s="1" t="s">
        <v>22</v>
      </c>
      <c r="D2111" s="1">
        <v>1.25</v>
      </c>
      <c r="E2111" s="1">
        <v>7</v>
      </c>
      <c r="F2111" s="1" t="s">
        <v>77</v>
      </c>
      <c r="G2111" s="1">
        <v>2009</v>
      </c>
      <c r="H2111" s="1">
        <v>0</v>
      </c>
      <c r="I2111" s="1">
        <v>0</v>
      </c>
      <c r="J2111" s="1" t="s">
        <v>334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/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/>
      <c r="AS2111" s="1"/>
    </row>
    <row r="2112" spans="1:45" x14ac:dyDescent="0.25">
      <c r="A2112" s="1" t="s">
        <v>157</v>
      </c>
      <c r="B2112" s="1" t="s">
        <v>76</v>
      </c>
      <c r="C2112" s="1" t="s">
        <v>22</v>
      </c>
      <c r="D2112" s="1">
        <v>1.25</v>
      </c>
      <c r="E2112" s="1">
        <v>7</v>
      </c>
      <c r="F2112" s="1" t="s">
        <v>77</v>
      </c>
      <c r="G2112" s="1">
        <v>2010</v>
      </c>
      <c r="H2112" s="1">
        <v>0</v>
      </c>
      <c r="I2112" s="1">
        <v>0</v>
      </c>
      <c r="J2112" s="1" t="s">
        <v>334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/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/>
      <c r="AS2112" s="1"/>
    </row>
    <row r="2113" spans="1:45" x14ac:dyDescent="0.25">
      <c r="A2113" s="1" t="s">
        <v>157</v>
      </c>
      <c r="B2113" s="1" t="s">
        <v>76</v>
      </c>
      <c r="C2113" s="1" t="s">
        <v>22</v>
      </c>
      <c r="D2113" s="1">
        <v>1.25</v>
      </c>
      <c r="E2113" s="1">
        <v>7</v>
      </c>
      <c r="F2113" s="1" t="s">
        <v>77</v>
      </c>
      <c r="G2113" s="1">
        <v>2011</v>
      </c>
      <c r="H2113" s="1">
        <v>0</v>
      </c>
      <c r="I2113" s="1">
        <v>0</v>
      </c>
      <c r="J2113" s="1" t="s">
        <v>334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/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/>
      <c r="AS2113" s="1"/>
    </row>
    <row r="2114" spans="1:45" x14ac:dyDescent="0.25">
      <c r="A2114" s="1" t="s">
        <v>157</v>
      </c>
      <c r="B2114" s="1" t="s">
        <v>76</v>
      </c>
      <c r="C2114" s="1" t="s">
        <v>22</v>
      </c>
      <c r="D2114" s="1">
        <v>1.25</v>
      </c>
      <c r="E2114" s="1">
        <v>7</v>
      </c>
      <c r="F2114" s="1" t="s">
        <v>77</v>
      </c>
      <c r="G2114" s="1">
        <v>2012</v>
      </c>
      <c r="H2114" s="1">
        <v>0</v>
      </c>
      <c r="I2114" s="1">
        <v>0</v>
      </c>
      <c r="J2114" s="1" t="s">
        <v>334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/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/>
      <c r="AS2114" s="1"/>
    </row>
    <row r="2115" spans="1:45" x14ac:dyDescent="0.25">
      <c r="A2115" s="1" t="s">
        <v>157</v>
      </c>
      <c r="B2115" s="1" t="s">
        <v>76</v>
      </c>
      <c r="C2115" s="1" t="s">
        <v>22</v>
      </c>
      <c r="D2115" s="1">
        <v>1.25</v>
      </c>
      <c r="E2115" s="1">
        <v>7</v>
      </c>
      <c r="F2115" s="1" t="s">
        <v>77</v>
      </c>
      <c r="G2115" s="1">
        <v>2013</v>
      </c>
      <c r="H2115" s="1">
        <v>0</v>
      </c>
      <c r="I2115" s="1">
        <v>0</v>
      </c>
      <c r="J2115" s="1" t="s">
        <v>334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/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/>
      <c r="AS2115" s="1"/>
    </row>
    <row r="2116" spans="1:45" x14ac:dyDescent="0.25">
      <c r="A2116" s="1" t="s">
        <v>157</v>
      </c>
      <c r="B2116" s="1" t="s">
        <v>76</v>
      </c>
      <c r="C2116" s="1" t="s">
        <v>22</v>
      </c>
      <c r="D2116" s="1">
        <v>1.25</v>
      </c>
      <c r="E2116" s="1">
        <v>7</v>
      </c>
      <c r="F2116" s="1" t="s">
        <v>77</v>
      </c>
      <c r="G2116" s="1">
        <v>2014</v>
      </c>
      <c r="H2116" s="1">
        <v>0</v>
      </c>
      <c r="I2116" s="1">
        <v>0</v>
      </c>
      <c r="J2116" s="1" t="s">
        <v>334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/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/>
      <c r="AS2116" s="1"/>
    </row>
    <row r="2117" spans="1:45" x14ac:dyDescent="0.25">
      <c r="A2117" s="1" t="s">
        <v>157</v>
      </c>
      <c r="B2117" s="1" t="s">
        <v>76</v>
      </c>
      <c r="C2117" s="1" t="s">
        <v>22</v>
      </c>
      <c r="D2117" s="1">
        <v>1.25</v>
      </c>
      <c r="E2117" s="1">
        <v>7</v>
      </c>
      <c r="F2117" s="1" t="s">
        <v>77</v>
      </c>
      <c r="G2117" s="1">
        <v>2015</v>
      </c>
      <c r="H2117" s="1">
        <v>0</v>
      </c>
      <c r="I2117" s="1">
        <v>0</v>
      </c>
      <c r="J2117" s="1" t="s">
        <v>334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/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/>
      <c r="AS2117" s="1"/>
    </row>
    <row r="2118" spans="1:45" x14ac:dyDescent="0.25">
      <c r="A2118" s="1" t="s">
        <v>157</v>
      </c>
      <c r="B2118" s="1" t="s">
        <v>76</v>
      </c>
      <c r="C2118" s="1" t="s">
        <v>22</v>
      </c>
      <c r="D2118" s="1">
        <v>1.25</v>
      </c>
      <c r="E2118" s="1">
        <v>7</v>
      </c>
      <c r="F2118" s="1" t="s">
        <v>77</v>
      </c>
      <c r="G2118" s="1">
        <v>2016</v>
      </c>
      <c r="H2118" s="1">
        <v>0</v>
      </c>
      <c r="I2118" s="1">
        <v>0</v>
      </c>
      <c r="J2118" s="1" t="s">
        <v>334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/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/>
      <c r="AS2118" s="1"/>
    </row>
    <row r="2119" spans="1:45" x14ac:dyDescent="0.25">
      <c r="A2119" s="1" t="s">
        <v>157</v>
      </c>
      <c r="B2119" s="1" t="s">
        <v>76</v>
      </c>
      <c r="C2119" s="1" t="s">
        <v>22</v>
      </c>
      <c r="D2119" s="1">
        <v>1.25</v>
      </c>
      <c r="E2119" s="1">
        <v>7</v>
      </c>
      <c r="F2119" s="1" t="s">
        <v>77</v>
      </c>
      <c r="G2119" s="1">
        <v>2017</v>
      </c>
      <c r="H2119" s="1">
        <v>0</v>
      </c>
      <c r="I2119" s="1">
        <v>0</v>
      </c>
      <c r="J2119" s="1" t="s">
        <v>334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/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/>
      <c r="AS2119" s="1"/>
    </row>
    <row r="2120" spans="1:45" x14ac:dyDescent="0.25">
      <c r="A2120" s="1" t="s">
        <v>157</v>
      </c>
      <c r="B2120" s="1" t="s">
        <v>76</v>
      </c>
      <c r="C2120" s="1" t="s">
        <v>22</v>
      </c>
      <c r="D2120" s="1">
        <v>1.25</v>
      </c>
      <c r="E2120" s="1">
        <v>7</v>
      </c>
      <c r="F2120" s="1" t="s">
        <v>77</v>
      </c>
      <c r="G2120" s="1">
        <v>2018</v>
      </c>
      <c r="H2120" s="1">
        <v>0</v>
      </c>
      <c r="I2120" s="1">
        <v>0</v>
      </c>
      <c r="J2120" s="1" t="s">
        <v>334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/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/>
      <c r="AS2120" s="1"/>
    </row>
    <row r="2121" spans="1:45" x14ac:dyDescent="0.25">
      <c r="A2121" s="1" t="s">
        <v>157</v>
      </c>
      <c r="B2121" s="1" t="s">
        <v>76</v>
      </c>
      <c r="C2121" s="1" t="s">
        <v>22</v>
      </c>
      <c r="D2121" s="1">
        <v>1.25</v>
      </c>
      <c r="E2121" s="1">
        <v>7</v>
      </c>
      <c r="F2121" s="1" t="s">
        <v>77</v>
      </c>
      <c r="G2121" s="1">
        <v>2019</v>
      </c>
      <c r="H2121" s="1">
        <v>0</v>
      </c>
      <c r="I2121" s="1">
        <v>0</v>
      </c>
      <c r="J2121" s="1" t="s">
        <v>334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/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/>
      <c r="AS2121" s="1"/>
    </row>
    <row r="2122" spans="1:45" x14ac:dyDescent="0.25">
      <c r="A2122" s="1" t="s">
        <v>157</v>
      </c>
      <c r="B2122" s="1" t="s">
        <v>76</v>
      </c>
      <c r="C2122" s="1" t="s">
        <v>22</v>
      </c>
      <c r="D2122" s="1">
        <v>1.25</v>
      </c>
      <c r="E2122" s="1">
        <v>7</v>
      </c>
      <c r="F2122" s="1" t="s">
        <v>77</v>
      </c>
      <c r="G2122" s="1">
        <v>2020</v>
      </c>
      <c r="H2122" s="1">
        <v>0</v>
      </c>
      <c r="I2122" s="1">
        <v>0</v>
      </c>
      <c r="J2122" s="1" t="s">
        <v>334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/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/>
      <c r="AS2122" s="1"/>
    </row>
    <row r="2123" spans="1:45" x14ac:dyDescent="0.25">
      <c r="A2123" s="1" t="s">
        <v>157</v>
      </c>
      <c r="B2123" s="1" t="s">
        <v>76</v>
      </c>
      <c r="C2123" s="1" t="s">
        <v>22</v>
      </c>
      <c r="D2123" s="1">
        <v>1.25</v>
      </c>
      <c r="E2123" s="1">
        <v>7</v>
      </c>
      <c r="F2123" s="1" t="s">
        <v>77</v>
      </c>
      <c r="G2123" s="1">
        <v>2021</v>
      </c>
      <c r="H2123" s="1">
        <v>0</v>
      </c>
      <c r="I2123" s="1">
        <v>0</v>
      </c>
      <c r="J2123" s="1" t="s">
        <v>334</v>
      </c>
      <c r="K2123" s="1">
        <v>2</v>
      </c>
      <c r="L2123" s="1">
        <v>0</v>
      </c>
      <c r="M2123" s="1">
        <v>3</v>
      </c>
      <c r="N2123" s="1">
        <v>0</v>
      </c>
      <c r="O2123" s="1">
        <v>0</v>
      </c>
      <c r="P2123" s="1">
        <v>0</v>
      </c>
      <c r="Q2123" s="1">
        <v>2</v>
      </c>
      <c r="R2123" s="1">
        <v>0</v>
      </c>
      <c r="S2123" s="1">
        <v>3</v>
      </c>
      <c r="T2123" s="1">
        <v>0</v>
      </c>
      <c r="U2123" s="1">
        <v>0</v>
      </c>
      <c r="V2123" s="1">
        <v>0</v>
      </c>
      <c r="W2123" s="1">
        <v>2</v>
      </c>
      <c r="X2123" s="1">
        <v>36</v>
      </c>
      <c r="Y2123" s="1">
        <v>0</v>
      </c>
      <c r="Z2123" s="1">
        <v>45</v>
      </c>
      <c r="AA2123" s="1">
        <v>2</v>
      </c>
      <c r="AB2123" s="1">
        <v>14</v>
      </c>
      <c r="AC2123" s="1">
        <v>5</v>
      </c>
      <c r="AD2123" s="1">
        <v>0</v>
      </c>
      <c r="AE2123" s="1">
        <v>3</v>
      </c>
      <c r="AF2123" s="1">
        <v>1</v>
      </c>
      <c r="AG2123" s="1">
        <v>7.75</v>
      </c>
      <c r="AH2123" s="1">
        <v>2</v>
      </c>
      <c r="AI2123" s="1">
        <v>36</v>
      </c>
      <c r="AJ2123" s="1">
        <v>0</v>
      </c>
      <c r="AK2123" s="1">
        <v>45</v>
      </c>
      <c r="AL2123" s="1">
        <v>2</v>
      </c>
      <c r="AM2123" s="1">
        <v>14</v>
      </c>
      <c r="AN2123" s="1">
        <v>5</v>
      </c>
      <c r="AO2123" s="1">
        <v>0</v>
      </c>
      <c r="AP2123" s="1">
        <v>3</v>
      </c>
      <c r="AQ2123" s="1">
        <v>1</v>
      </c>
      <c r="AR2123" s="1">
        <v>7.5</v>
      </c>
      <c r="AS2123" s="1">
        <v>7.5</v>
      </c>
    </row>
    <row r="2124" spans="1:45" x14ac:dyDescent="0.25">
      <c r="A2124" s="1" t="s">
        <v>157</v>
      </c>
      <c r="B2124" s="1" t="s">
        <v>76</v>
      </c>
      <c r="C2124" s="1" t="s">
        <v>22</v>
      </c>
      <c r="D2124" s="1">
        <v>1.25</v>
      </c>
      <c r="E2124" s="1">
        <v>7</v>
      </c>
      <c r="F2124" s="1" t="s">
        <v>77</v>
      </c>
      <c r="G2124" s="1">
        <v>2022</v>
      </c>
      <c r="H2124" s="1">
        <v>1</v>
      </c>
      <c r="I2124" s="1">
        <v>1</v>
      </c>
      <c r="J2124" s="1" t="s">
        <v>334</v>
      </c>
      <c r="K2124" s="1">
        <v>3</v>
      </c>
      <c r="L2124" s="1">
        <v>9</v>
      </c>
      <c r="M2124" s="1">
        <v>7</v>
      </c>
      <c r="N2124" s="1">
        <v>0</v>
      </c>
      <c r="O2124" s="1">
        <v>1</v>
      </c>
      <c r="P2124" s="1">
        <v>105</v>
      </c>
      <c r="Q2124" s="1">
        <v>5</v>
      </c>
      <c r="R2124" s="1">
        <v>9</v>
      </c>
      <c r="S2124" s="1">
        <v>10</v>
      </c>
      <c r="T2124" s="1">
        <v>0</v>
      </c>
      <c r="U2124" s="1">
        <v>1</v>
      </c>
      <c r="V2124" s="1">
        <v>5.4</v>
      </c>
      <c r="W2124" s="1">
        <v>8</v>
      </c>
      <c r="X2124" s="1">
        <v>192</v>
      </c>
      <c r="Y2124" s="1">
        <v>0</v>
      </c>
      <c r="Z2124" s="1">
        <v>274</v>
      </c>
      <c r="AA2124" s="1">
        <v>7</v>
      </c>
      <c r="AB2124" s="1">
        <v>83</v>
      </c>
      <c r="AC2124" s="1">
        <v>23</v>
      </c>
      <c r="AD2124" s="1">
        <v>14</v>
      </c>
      <c r="AE2124" s="1">
        <v>9</v>
      </c>
      <c r="AF2124" s="1">
        <v>0</v>
      </c>
      <c r="AG2124" s="1">
        <v>7.5</v>
      </c>
      <c r="AH2124" s="1">
        <v>10</v>
      </c>
      <c r="AI2124" s="1">
        <v>228</v>
      </c>
      <c r="AJ2124" s="1">
        <v>0</v>
      </c>
      <c r="AK2124" s="1">
        <v>319</v>
      </c>
      <c r="AL2124" s="1">
        <v>9</v>
      </c>
      <c r="AM2124" s="1">
        <v>97</v>
      </c>
      <c r="AN2124" s="1">
        <v>28</v>
      </c>
      <c r="AO2124" s="1">
        <v>14</v>
      </c>
      <c r="AP2124" s="1">
        <v>12</v>
      </c>
      <c r="AQ2124" s="1">
        <v>1</v>
      </c>
      <c r="AR2124" s="1">
        <v>8.5625</v>
      </c>
      <c r="AS2124" s="1">
        <v>8.3947368421052602</v>
      </c>
    </row>
    <row r="2125" spans="1:45" x14ac:dyDescent="0.25">
      <c r="A2125" s="1" t="s">
        <v>157</v>
      </c>
      <c r="B2125" s="1" t="s">
        <v>76</v>
      </c>
      <c r="C2125" s="1" t="s">
        <v>22</v>
      </c>
      <c r="D2125" s="1">
        <v>1.25</v>
      </c>
      <c r="E2125" s="1">
        <v>7</v>
      </c>
      <c r="F2125" s="1" t="s">
        <v>77</v>
      </c>
      <c r="G2125" s="1">
        <v>2023</v>
      </c>
      <c r="H2125" s="1">
        <v>0</v>
      </c>
      <c r="I2125" s="1">
        <v>1</v>
      </c>
      <c r="J2125" s="1" t="s">
        <v>334</v>
      </c>
      <c r="K2125" s="1">
        <v>6</v>
      </c>
      <c r="L2125" s="1">
        <v>39</v>
      </c>
      <c r="M2125" s="1">
        <v>43</v>
      </c>
      <c r="N2125" s="1">
        <v>4</v>
      </c>
      <c r="O2125" s="1">
        <v>0</v>
      </c>
      <c r="P2125" s="1">
        <v>71.965000000000003</v>
      </c>
      <c r="Q2125" s="1">
        <v>11</v>
      </c>
      <c r="R2125" s="1">
        <v>48</v>
      </c>
      <c r="S2125" s="1">
        <v>53</v>
      </c>
      <c r="T2125" s="1">
        <v>4</v>
      </c>
      <c r="U2125" s="1">
        <v>1</v>
      </c>
      <c r="V2125" s="1">
        <v>5.4339622641509404</v>
      </c>
      <c r="W2125" s="1">
        <v>8</v>
      </c>
      <c r="X2125" s="1">
        <v>162</v>
      </c>
      <c r="Y2125" s="1">
        <v>1</v>
      </c>
      <c r="Z2125" s="1">
        <v>267</v>
      </c>
      <c r="AA2125" s="1">
        <v>10</v>
      </c>
      <c r="AB2125" s="1">
        <v>69</v>
      </c>
      <c r="AC2125" s="1">
        <v>28</v>
      </c>
      <c r="AD2125" s="1">
        <v>12</v>
      </c>
      <c r="AE2125" s="1">
        <v>11</v>
      </c>
      <c r="AF2125" s="1">
        <v>5</v>
      </c>
      <c r="AG2125" s="1">
        <v>10.25</v>
      </c>
      <c r="AH2125" s="1">
        <v>18</v>
      </c>
      <c r="AI2125" s="1">
        <v>390</v>
      </c>
      <c r="AJ2125" s="1">
        <v>1</v>
      </c>
      <c r="AK2125" s="1">
        <v>586</v>
      </c>
      <c r="AL2125" s="1">
        <v>19</v>
      </c>
      <c r="AM2125" s="1">
        <v>166</v>
      </c>
      <c r="AN2125" s="1">
        <v>56</v>
      </c>
      <c r="AO2125" s="1">
        <v>26</v>
      </c>
      <c r="AP2125" s="1">
        <v>23</v>
      </c>
      <c r="AQ2125" s="1">
        <v>6</v>
      </c>
      <c r="AR2125" s="1">
        <v>9.8888888888888893</v>
      </c>
      <c r="AS2125" s="1">
        <v>9.01538461538461</v>
      </c>
    </row>
    <row r="2126" spans="1:45" x14ac:dyDescent="0.25">
      <c r="A2126" s="1" t="s">
        <v>157</v>
      </c>
      <c r="B2126" s="1" t="s">
        <v>76</v>
      </c>
      <c r="C2126" s="1" t="s">
        <v>22</v>
      </c>
      <c r="D2126" s="1">
        <v>1.25</v>
      </c>
      <c r="E2126" s="1">
        <v>7</v>
      </c>
      <c r="F2126" s="1" t="s">
        <v>77</v>
      </c>
      <c r="G2126" s="1">
        <v>2024</v>
      </c>
      <c r="H2126" s="1">
        <v>0</v>
      </c>
      <c r="I2126" s="1">
        <v>1</v>
      </c>
      <c r="J2126" s="1" t="s">
        <v>334</v>
      </c>
      <c r="K2126" s="1">
        <v>2</v>
      </c>
      <c r="L2126" s="1">
        <v>18</v>
      </c>
      <c r="M2126" s="1">
        <v>13</v>
      </c>
      <c r="N2126" s="1">
        <v>1</v>
      </c>
      <c r="O2126" s="1">
        <v>1</v>
      </c>
      <c r="P2126" s="1">
        <v>120.83</v>
      </c>
      <c r="Q2126" s="1">
        <v>11</v>
      </c>
      <c r="R2126" s="1">
        <v>66</v>
      </c>
      <c r="S2126" s="1">
        <v>63</v>
      </c>
      <c r="T2126" s="1">
        <v>5</v>
      </c>
      <c r="U2126" s="1">
        <v>2</v>
      </c>
      <c r="V2126" s="1">
        <v>6.2857142857142803</v>
      </c>
      <c r="W2126" s="1">
        <v>3</v>
      </c>
      <c r="X2126" s="1">
        <v>60</v>
      </c>
      <c r="Y2126" s="1">
        <v>0</v>
      </c>
      <c r="Z2126" s="1">
        <v>129</v>
      </c>
      <c r="AA2126" s="1">
        <v>1</v>
      </c>
      <c r="AB2126" s="1">
        <v>20</v>
      </c>
      <c r="AC2126" s="1">
        <v>13</v>
      </c>
      <c r="AD2126" s="1">
        <v>6</v>
      </c>
      <c r="AE2126" s="1">
        <v>6</v>
      </c>
      <c r="AF2126" s="1">
        <v>2</v>
      </c>
      <c r="AG2126" s="1">
        <v>13.33</v>
      </c>
      <c r="AH2126" s="1">
        <v>19</v>
      </c>
      <c r="AI2126" s="1">
        <v>414</v>
      </c>
      <c r="AJ2126" s="1">
        <v>1</v>
      </c>
      <c r="AK2126" s="1">
        <v>670</v>
      </c>
      <c r="AL2126" s="1">
        <v>18</v>
      </c>
      <c r="AM2126" s="1">
        <v>172</v>
      </c>
      <c r="AN2126" s="1">
        <v>64</v>
      </c>
      <c r="AO2126" s="1">
        <v>32</v>
      </c>
      <c r="AP2126" s="1">
        <v>26</v>
      </c>
      <c r="AQ2126" s="1">
        <v>7</v>
      </c>
      <c r="AR2126" s="1">
        <v>12.9</v>
      </c>
      <c r="AS2126" s="1">
        <v>9.7101449275362306</v>
      </c>
    </row>
    <row r="2127" spans="1:45" x14ac:dyDescent="0.25">
      <c r="A2127" s="1" t="s">
        <v>158</v>
      </c>
      <c r="B2127" s="1" t="s">
        <v>10</v>
      </c>
      <c r="C2127" s="1" t="s">
        <v>22</v>
      </c>
      <c r="D2127" s="1">
        <v>2</v>
      </c>
      <c r="E2127" s="1">
        <v>5.75</v>
      </c>
      <c r="F2127" s="1" t="s">
        <v>13</v>
      </c>
      <c r="G2127" s="1">
        <v>2008</v>
      </c>
      <c r="H2127" s="1">
        <v>0</v>
      </c>
      <c r="I2127" s="1">
        <v>0</v>
      </c>
      <c r="J2127" s="1" t="s">
        <v>288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/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/>
      <c r="AS2127" s="1"/>
    </row>
    <row r="2128" spans="1:45" x14ac:dyDescent="0.25">
      <c r="A2128" s="1" t="s">
        <v>158</v>
      </c>
      <c r="B2128" s="1" t="s">
        <v>10</v>
      </c>
      <c r="C2128" s="1" t="s">
        <v>22</v>
      </c>
      <c r="D2128" s="1">
        <v>2</v>
      </c>
      <c r="E2128" s="1">
        <v>5.75</v>
      </c>
      <c r="F2128" s="1" t="s">
        <v>13</v>
      </c>
      <c r="G2128" s="1">
        <v>2009</v>
      </c>
      <c r="H2128" s="1">
        <v>0</v>
      </c>
      <c r="I2128" s="1">
        <v>0</v>
      </c>
      <c r="J2128" s="1" t="s">
        <v>288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/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/>
      <c r="AS2128" s="1"/>
    </row>
    <row r="2129" spans="1:45" x14ac:dyDescent="0.25">
      <c r="A2129" s="1" t="s">
        <v>158</v>
      </c>
      <c r="B2129" s="1" t="s">
        <v>10</v>
      </c>
      <c r="C2129" s="1" t="s">
        <v>22</v>
      </c>
      <c r="D2129" s="1">
        <v>2</v>
      </c>
      <c r="E2129" s="1">
        <v>5.75</v>
      </c>
      <c r="F2129" s="1" t="s">
        <v>13</v>
      </c>
      <c r="G2129" s="1">
        <v>2010</v>
      </c>
      <c r="H2129" s="1">
        <v>0</v>
      </c>
      <c r="I2129" s="1">
        <v>0</v>
      </c>
      <c r="J2129" s="1" t="s">
        <v>288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/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/>
      <c r="AS2129" s="1"/>
    </row>
    <row r="2130" spans="1:45" x14ac:dyDescent="0.25">
      <c r="A2130" s="1" t="s">
        <v>158</v>
      </c>
      <c r="B2130" s="1" t="s">
        <v>10</v>
      </c>
      <c r="C2130" s="1" t="s">
        <v>22</v>
      </c>
      <c r="D2130" s="1">
        <v>2</v>
      </c>
      <c r="E2130" s="1">
        <v>5.75</v>
      </c>
      <c r="F2130" s="1" t="s">
        <v>13</v>
      </c>
      <c r="G2130" s="1">
        <v>2011</v>
      </c>
      <c r="H2130" s="1">
        <v>0</v>
      </c>
      <c r="I2130" s="1">
        <v>0</v>
      </c>
      <c r="J2130" s="1" t="s">
        <v>288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/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/>
      <c r="AS2130" s="1"/>
    </row>
    <row r="2131" spans="1:45" x14ac:dyDescent="0.25">
      <c r="A2131" s="1" t="s">
        <v>158</v>
      </c>
      <c r="B2131" s="1" t="s">
        <v>10</v>
      </c>
      <c r="C2131" s="1" t="s">
        <v>22</v>
      </c>
      <c r="D2131" s="1">
        <v>2</v>
      </c>
      <c r="E2131" s="1">
        <v>5.75</v>
      </c>
      <c r="F2131" s="1" t="s">
        <v>13</v>
      </c>
      <c r="G2131" s="1">
        <v>2012</v>
      </c>
      <c r="H2131" s="1">
        <v>0</v>
      </c>
      <c r="I2131" s="1">
        <v>0</v>
      </c>
      <c r="J2131" s="1" t="s">
        <v>288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/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/>
      <c r="AS2131" s="1"/>
    </row>
    <row r="2132" spans="1:45" x14ac:dyDescent="0.25">
      <c r="A2132" s="1" t="s">
        <v>158</v>
      </c>
      <c r="B2132" s="1" t="s">
        <v>10</v>
      </c>
      <c r="C2132" s="1" t="s">
        <v>22</v>
      </c>
      <c r="D2132" s="1">
        <v>2</v>
      </c>
      <c r="E2132" s="1">
        <v>5.75</v>
      </c>
      <c r="F2132" s="1" t="s">
        <v>13</v>
      </c>
      <c r="G2132" s="1">
        <v>2013</v>
      </c>
      <c r="H2132" s="1">
        <v>0</v>
      </c>
      <c r="I2132" s="1">
        <v>0</v>
      </c>
      <c r="J2132" s="1" t="s">
        <v>288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/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/>
      <c r="AS2132" s="1"/>
    </row>
    <row r="2133" spans="1:45" x14ac:dyDescent="0.25">
      <c r="A2133" s="1" t="s">
        <v>158</v>
      </c>
      <c r="B2133" s="1" t="s">
        <v>10</v>
      </c>
      <c r="C2133" s="1" t="s">
        <v>22</v>
      </c>
      <c r="D2133" s="1">
        <v>2</v>
      </c>
      <c r="E2133" s="1">
        <v>5.75</v>
      </c>
      <c r="F2133" s="1" t="s">
        <v>13</v>
      </c>
      <c r="G2133" s="1">
        <v>2014</v>
      </c>
      <c r="H2133" s="1">
        <v>0</v>
      </c>
      <c r="I2133" s="1">
        <v>0</v>
      </c>
      <c r="J2133" s="1" t="s">
        <v>288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/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/>
      <c r="AS2133" s="1"/>
    </row>
    <row r="2134" spans="1:45" x14ac:dyDescent="0.25">
      <c r="A2134" s="1" t="s">
        <v>158</v>
      </c>
      <c r="B2134" s="1" t="s">
        <v>10</v>
      </c>
      <c r="C2134" s="1" t="s">
        <v>22</v>
      </c>
      <c r="D2134" s="1">
        <v>2</v>
      </c>
      <c r="E2134" s="1">
        <v>5.75</v>
      </c>
      <c r="F2134" s="1" t="s">
        <v>13</v>
      </c>
      <c r="G2134" s="1">
        <v>2015</v>
      </c>
      <c r="H2134" s="1">
        <v>0</v>
      </c>
      <c r="I2134" s="1">
        <v>0</v>
      </c>
      <c r="J2134" s="1" t="s">
        <v>288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/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/>
      <c r="AS2134" s="1"/>
    </row>
    <row r="2135" spans="1:45" x14ac:dyDescent="0.25">
      <c r="A2135" s="1" t="s">
        <v>158</v>
      </c>
      <c r="B2135" s="1" t="s">
        <v>10</v>
      </c>
      <c r="C2135" s="1" t="s">
        <v>22</v>
      </c>
      <c r="D2135" s="1">
        <v>2</v>
      </c>
      <c r="E2135" s="1">
        <v>5.75</v>
      </c>
      <c r="F2135" s="1" t="s">
        <v>13</v>
      </c>
      <c r="G2135" s="1">
        <v>2016</v>
      </c>
      <c r="H2135" s="1">
        <v>2</v>
      </c>
      <c r="I2135" s="1">
        <v>2</v>
      </c>
      <c r="J2135" s="1" t="s">
        <v>288</v>
      </c>
      <c r="K2135" s="1">
        <v>9</v>
      </c>
      <c r="L2135" s="1">
        <v>237</v>
      </c>
      <c r="M2135" s="1">
        <v>124</v>
      </c>
      <c r="N2135" s="1">
        <v>22</v>
      </c>
      <c r="O2135" s="1">
        <v>13</v>
      </c>
      <c r="P2135" s="1">
        <v>166.66499999999999</v>
      </c>
      <c r="Q2135" s="1">
        <v>9</v>
      </c>
      <c r="R2135" s="1">
        <v>237</v>
      </c>
      <c r="S2135" s="1">
        <v>124</v>
      </c>
      <c r="T2135" s="1">
        <v>22</v>
      </c>
      <c r="U2135" s="1">
        <v>13</v>
      </c>
      <c r="V2135" s="1">
        <v>11.467741935483801</v>
      </c>
      <c r="W2135" s="1">
        <v>11</v>
      </c>
      <c r="X2135" s="1">
        <v>187</v>
      </c>
      <c r="Y2135" s="1">
        <v>0</v>
      </c>
      <c r="Z2135" s="1">
        <v>236</v>
      </c>
      <c r="AA2135" s="1">
        <v>6</v>
      </c>
      <c r="AB2135" s="1">
        <v>55</v>
      </c>
      <c r="AC2135" s="1">
        <v>15</v>
      </c>
      <c r="AD2135" s="1">
        <v>6</v>
      </c>
      <c r="AE2135" s="1">
        <v>7</v>
      </c>
      <c r="AF2135" s="1">
        <v>0</v>
      </c>
      <c r="AG2135" s="1">
        <v>6.92</v>
      </c>
      <c r="AH2135" s="1">
        <v>11</v>
      </c>
      <c r="AI2135" s="1">
        <v>187</v>
      </c>
      <c r="AJ2135" s="1">
        <v>0</v>
      </c>
      <c r="AK2135" s="1">
        <v>236</v>
      </c>
      <c r="AL2135" s="1">
        <v>6</v>
      </c>
      <c r="AM2135" s="1">
        <v>55</v>
      </c>
      <c r="AN2135" s="1">
        <v>15</v>
      </c>
      <c r="AO2135" s="1">
        <v>6</v>
      </c>
      <c r="AP2135" s="1">
        <v>7</v>
      </c>
      <c r="AQ2135" s="1">
        <v>0</v>
      </c>
      <c r="AR2135" s="1">
        <v>7.5721925133689796</v>
      </c>
      <c r="AS2135" s="1">
        <v>7.5721925133689796</v>
      </c>
    </row>
    <row r="2136" spans="1:45" x14ac:dyDescent="0.25">
      <c r="A2136" s="1" t="s">
        <v>158</v>
      </c>
      <c r="B2136" s="1" t="s">
        <v>10</v>
      </c>
      <c r="C2136" s="1" t="s">
        <v>22</v>
      </c>
      <c r="D2136" s="1">
        <v>2</v>
      </c>
      <c r="E2136" s="1">
        <v>5.75</v>
      </c>
      <c r="F2136" s="1" t="s">
        <v>13</v>
      </c>
      <c r="G2136" s="1">
        <v>2017</v>
      </c>
      <c r="H2136" s="1">
        <v>2</v>
      </c>
      <c r="I2136" s="1">
        <v>4</v>
      </c>
      <c r="J2136" s="1" t="s">
        <v>288</v>
      </c>
      <c r="K2136" s="1">
        <v>11</v>
      </c>
      <c r="L2136" s="1">
        <v>243</v>
      </c>
      <c r="M2136" s="1">
        <v>179</v>
      </c>
      <c r="N2136" s="1">
        <v>24</v>
      </c>
      <c r="O2136" s="1">
        <v>7</v>
      </c>
      <c r="P2136" s="1">
        <v>123.68</v>
      </c>
      <c r="Q2136" s="1">
        <v>20</v>
      </c>
      <c r="R2136" s="1">
        <v>480</v>
      </c>
      <c r="S2136" s="1">
        <v>303</v>
      </c>
      <c r="T2136" s="1">
        <v>46</v>
      </c>
      <c r="U2136" s="1">
        <v>20</v>
      </c>
      <c r="V2136" s="1">
        <v>9.5049504950494992</v>
      </c>
      <c r="W2136" s="1">
        <v>13</v>
      </c>
      <c r="X2136" s="1">
        <v>240</v>
      </c>
      <c r="Y2136" s="1">
        <v>0</v>
      </c>
      <c r="Z2136" s="1">
        <v>273</v>
      </c>
      <c r="AA2136" s="1">
        <v>10</v>
      </c>
      <c r="AB2136" s="1">
        <v>77</v>
      </c>
      <c r="AC2136" s="1">
        <v>18</v>
      </c>
      <c r="AD2136" s="1">
        <v>7</v>
      </c>
      <c r="AE2136" s="1">
        <v>5</v>
      </c>
      <c r="AF2136" s="1">
        <v>1</v>
      </c>
      <c r="AG2136" s="1">
        <v>7.25</v>
      </c>
      <c r="AH2136" s="1">
        <v>24</v>
      </c>
      <c r="AI2136" s="1">
        <v>427</v>
      </c>
      <c r="AJ2136" s="1">
        <v>0</v>
      </c>
      <c r="AK2136" s="1">
        <v>509</v>
      </c>
      <c r="AL2136" s="1">
        <v>16</v>
      </c>
      <c r="AM2136" s="1">
        <v>132</v>
      </c>
      <c r="AN2136" s="1">
        <v>33</v>
      </c>
      <c r="AO2136" s="1">
        <v>13</v>
      </c>
      <c r="AP2136" s="1">
        <v>12</v>
      </c>
      <c r="AQ2136" s="1">
        <v>1</v>
      </c>
      <c r="AR2136" s="1">
        <v>6.8250000000000002</v>
      </c>
      <c r="AS2136" s="1">
        <v>7.1522248243559696</v>
      </c>
    </row>
    <row r="2137" spans="1:45" x14ac:dyDescent="0.25">
      <c r="A2137" s="1" t="s">
        <v>158</v>
      </c>
      <c r="B2137" s="1" t="s">
        <v>10</v>
      </c>
      <c r="C2137" s="1" t="s">
        <v>22</v>
      </c>
      <c r="D2137" s="1">
        <v>2</v>
      </c>
      <c r="E2137" s="1">
        <v>5.75</v>
      </c>
      <c r="F2137" s="1" t="s">
        <v>13</v>
      </c>
      <c r="G2137" s="1">
        <v>2018</v>
      </c>
      <c r="H2137" s="1">
        <v>0</v>
      </c>
      <c r="I2137" s="1">
        <v>4</v>
      </c>
      <c r="J2137" s="1" t="s">
        <v>288</v>
      </c>
      <c r="K2137" s="1">
        <v>13</v>
      </c>
      <c r="L2137" s="1">
        <v>228</v>
      </c>
      <c r="M2137" s="1">
        <v>157</v>
      </c>
      <c r="N2137" s="1">
        <v>22</v>
      </c>
      <c r="O2137" s="1">
        <v>10</v>
      </c>
      <c r="P2137" s="1">
        <v>127.27</v>
      </c>
      <c r="Q2137" s="1">
        <v>33</v>
      </c>
      <c r="R2137" s="1">
        <v>708</v>
      </c>
      <c r="S2137" s="1">
        <v>460</v>
      </c>
      <c r="T2137" s="1">
        <v>68</v>
      </c>
      <c r="U2137" s="1">
        <v>30</v>
      </c>
      <c r="V2137" s="1">
        <v>9.2347826086956495</v>
      </c>
      <c r="W2137" s="1">
        <v>13</v>
      </c>
      <c r="X2137" s="1">
        <v>241</v>
      </c>
      <c r="Y2137" s="1">
        <v>0</v>
      </c>
      <c r="Z2137" s="1">
        <v>284</v>
      </c>
      <c r="AA2137" s="1">
        <v>12</v>
      </c>
      <c r="AB2137" s="1">
        <v>85</v>
      </c>
      <c r="AC2137" s="1">
        <v>21</v>
      </c>
      <c r="AD2137" s="1">
        <v>8</v>
      </c>
      <c r="AE2137" s="1">
        <v>5</v>
      </c>
      <c r="AF2137" s="1">
        <v>0</v>
      </c>
      <c r="AG2137" s="1">
        <v>7</v>
      </c>
      <c r="AH2137" s="1">
        <v>37</v>
      </c>
      <c r="AI2137" s="1">
        <v>668</v>
      </c>
      <c r="AJ2137" s="1">
        <v>0</v>
      </c>
      <c r="AK2137" s="1">
        <v>793</v>
      </c>
      <c r="AL2137" s="1">
        <v>28</v>
      </c>
      <c r="AM2137" s="1">
        <v>217</v>
      </c>
      <c r="AN2137" s="1">
        <v>54</v>
      </c>
      <c r="AO2137" s="1">
        <v>21</v>
      </c>
      <c r="AP2137" s="1">
        <v>17</v>
      </c>
      <c r="AQ2137" s="1">
        <v>1</v>
      </c>
      <c r="AR2137" s="1">
        <v>7.0705394190871296</v>
      </c>
      <c r="AS2137" s="1">
        <v>7.1227544910179601</v>
      </c>
    </row>
    <row r="2138" spans="1:45" x14ac:dyDescent="0.25">
      <c r="A2138" s="1" t="s">
        <v>158</v>
      </c>
      <c r="B2138" s="1" t="s">
        <v>10</v>
      </c>
      <c r="C2138" s="1" t="s">
        <v>22</v>
      </c>
      <c r="D2138" s="1">
        <v>2</v>
      </c>
      <c r="E2138" s="1">
        <v>5.75</v>
      </c>
      <c r="F2138" s="1" t="s">
        <v>13</v>
      </c>
      <c r="G2138" s="1">
        <v>2019</v>
      </c>
      <c r="H2138" s="1">
        <v>0</v>
      </c>
      <c r="I2138" s="1">
        <v>2</v>
      </c>
      <c r="J2138" s="1" t="s">
        <v>288</v>
      </c>
      <c r="K2138" s="1">
        <v>15</v>
      </c>
      <c r="L2138" s="1">
        <v>183</v>
      </c>
      <c r="M2138" s="1">
        <v>150</v>
      </c>
      <c r="N2138" s="1">
        <v>18</v>
      </c>
      <c r="O2138" s="1">
        <v>5</v>
      </c>
      <c r="P2138" s="1">
        <v>100</v>
      </c>
      <c r="Q2138" s="1">
        <v>39</v>
      </c>
      <c r="R2138" s="1">
        <v>654</v>
      </c>
      <c r="S2138" s="1">
        <v>486</v>
      </c>
      <c r="T2138" s="1">
        <v>64</v>
      </c>
      <c r="U2138" s="1">
        <v>22</v>
      </c>
      <c r="V2138" s="1">
        <v>8.0740740740740709</v>
      </c>
      <c r="W2138" s="1">
        <v>16</v>
      </c>
      <c r="X2138" s="1">
        <v>276</v>
      </c>
      <c r="Y2138" s="1">
        <v>0</v>
      </c>
      <c r="Z2138" s="1">
        <v>335</v>
      </c>
      <c r="AA2138" s="1">
        <v>12</v>
      </c>
      <c r="AB2138" s="1">
        <v>94</v>
      </c>
      <c r="AC2138" s="1">
        <v>24</v>
      </c>
      <c r="AD2138" s="1">
        <v>12</v>
      </c>
      <c r="AE2138" s="1">
        <v>6</v>
      </c>
      <c r="AF2138" s="1">
        <v>0</v>
      </c>
      <c r="AG2138" s="1">
        <v>7.75</v>
      </c>
      <c r="AH2138" s="1">
        <v>42</v>
      </c>
      <c r="AI2138" s="1">
        <v>757</v>
      </c>
      <c r="AJ2138" s="1">
        <v>0</v>
      </c>
      <c r="AK2138" s="1">
        <v>892</v>
      </c>
      <c r="AL2138" s="1">
        <v>34</v>
      </c>
      <c r="AM2138" s="1">
        <v>256</v>
      </c>
      <c r="AN2138" s="1">
        <v>63</v>
      </c>
      <c r="AO2138" s="1">
        <v>27</v>
      </c>
      <c r="AP2138" s="1">
        <v>16</v>
      </c>
      <c r="AQ2138" s="1">
        <v>1</v>
      </c>
      <c r="AR2138" s="1">
        <v>7.2826086956521703</v>
      </c>
      <c r="AS2138" s="1">
        <v>7.0700132100396296</v>
      </c>
    </row>
    <row r="2139" spans="1:45" x14ac:dyDescent="0.25">
      <c r="A2139" s="1" t="s">
        <v>158</v>
      </c>
      <c r="B2139" s="1" t="s">
        <v>10</v>
      </c>
      <c r="C2139" s="1" t="s">
        <v>22</v>
      </c>
      <c r="D2139" s="1">
        <v>2</v>
      </c>
      <c r="E2139" s="1">
        <v>5.75</v>
      </c>
      <c r="F2139" s="1" t="s">
        <v>13</v>
      </c>
      <c r="G2139" s="1">
        <v>2020</v>
      </c>
      <c r="H2139" s="1">
        <v>0</v>
      </c>
      <c r="I2139" s="1">
        <v>0</v>
      </c>
      <c r="J2139" s="1" t="s">
        <v>288</v>
      </c>
      <c r="K2139" s="1">
        <v>12</v>
      </c>
      <c r="L2139" s="1">
        <v>109</v>
      </c>
      <c r="M2139" s="1">
        <v>92</v>
      </c>
      <c r="N2139" s="1">
        <v>9</v>
      </c>
      <c r="O2139" s="1">
        <v>5</v>
      </c>
      <c r="P2139" s="1">
        <v>100</v>
      </c>
      <c r="Q2139" s="1">
        <v>40</v>
      </c>
      <c r="R2139" s="1">
        <v>520</v>
      </c>
      <c r="S2139" s="1">
        <v>399</v>
      </c>
      <c r="T2139" s="1">
        <v>49</v>
      </c>
      <c r="U2139" s="1">
        <v>20</v>
      </c>
      <c r="V2139" s="1">
        <v>7.8195488721804498</v>
      </c>
      <c r="W2139" s="1">
        <v>16</v>
      </c>
      <c r="X2139" s="1">
        <v>301</v>
      </c>
      <c r="Y2139" s="1">
        <v>0</v>
      </c>
      <c r="Z2139" s="1">
        <v>380</v>
      </c>
      <c r="AA2139" s="1">
        <v>6</v>
      </c>
      <c r="AB2139" s="1">
        <v>100</v>
      </c>
      <c r="AC2139" s="1">
        <v>27</v>
      </c>
      <c r="AD2139" s="1">
        <v>11</v>
      </c>
      <c r="AE2139" s="1">
        <v>14</v>
      </c>
      <c r="AF2139" s="1">
        <v>0</v>
      </c>
      <c r="AG2139" s="1">
        <v>7.2050000000000001</v>
      </c>
      <c r="AH2139" s="1">
        <v>45</v>
      </c>
      <c r="AI2139" s="1">
        <v>818</v>
      </c>
      <c r="AJ2139" s="1">
        <v>0</v>
      </c>
      <c r="AK2139" s="1">
        <v>999</v>
      </c>
      <c r="AL2139" s="1">
        <v>30</v>
      </c>
      <c r="AM2139" s="1">
        <v>279</v>
      </c>
      <c r="AN2139" s="1">
        <v>72</v>
      </c>
      <c r="AO2139" s="1">
        <v>31</v>
      </c>
      <c r="AP2139" s="1">
        <v>25</v>
      </c>
      <c r="AQ2139" s="1">
        <v>0</v>
      </c>
      <c r="AR2139" s="1">
        <v>7.5747508305647804</v>
      </c>
      <c r="AS2139" s="1">
        <v>7.3276283618581903</v>
      </c>
    </row>
    <row r="2140" spans="1:45" x14ac:dyDescent="0.25">
      <c r="A2140" s="1" t="s">
        <v>158</v>
      </c>
      <c r="B2140" s="1" t="s">
        <v>10</v>
      </c>
      <c r="C2140" s="1" t="s">
        <v>22</v>
      </c>
      <c r="D2140" s="1">
        <v>2</v>
      </c>
      <c r="E2140" s="1">
        <v>5.75</v>
      </c>
      <c r="F2140" s="1" t="s">
        <v>13</v>
      </c>
      <c r="G2140" s="1">
        <v>2021</v>
      </c>
      <c r="H2140" s="1">
        <v>0</v>
      </c>
      <c r="I2140" s="1">
        <v>0</v>
      </c>
      <c r="J2140" s="1" t="s">
        <v>288</v>
      </c>
      <c r="K2140" s="1">
        <v>12</v>
      </c>
      <c r="L2140" s="1">
        <v>143</v>
      </c>
      <c r="M2140" s="1">
        <v>123</v>
      </c>
      <c r="N2140" s="1">
        <v>10</v>
      </c>
      <c r="O2140" s="1">
        <v>6</v>
      </c>
      <c r="P2140" s="1">
        <v>100</v>
      </c>
      <c r="Q2140" s="1">
        <v>39</v>
      </c>
      <c r="R2140" s="1">
        <v>435</v>
      </c>
      <c r="S2140" s="1">
        <v>365</v>
      </c>
      <c r="T2140" s="1">
        <v>37</v>
      </c>
      <c r="U2140" s="1">
        <v>16</v>
      </c>
      <c r="V2140" s="1">
        <v>7.1506849315068397</v>
      </c>
      <c r="W2140" s="1">
        <v>12</v>
      </c>
      <c r="X2140" s="1">
        <v>199</v>
      </c>
      <c r="Y2140" s="1">
        <v>0</v>
      </c>
      <c r="Z2140" s="1">
        <v>265</v>
      </c>
      <c r="AA2140" s="1">
        <v>5</v>
      </c>
      <c r="AB2140" s="1">
        <v>68</v>
      </c>
      <c r="AC2140" s="1">
        <v>15</v>
      </c>
      <c r="AD2140" s="1">
        <v>12</v>
      </c>
      <c r="AE2140" s="1">
        <v>9</v>
      </c>
      <c r="AF2140" s="1">
        <v>2</v>
      </c>
      <c r="AG2140" s="1">
        <v>8.4149999999999991</v>
      </c>
      <c r="AH2140" s="1">
        <v>44</v>
      </c>
      <c r="AI2140" s="1">
        <v>776</v>
      </c>
      <c r="AJ2140" s="1">
        <v>0</v>
      </c>
      <c r="AK2140" s="1">
        <v>980</v>
      </c>
      <c r="AL2140" s="1">
        <v>23</v>
      </c>
      <c r="AM2140" s="1">
        <v>262</v>
      </c>
      <c r="AN2140" s="1">
        <v>66</v>
      </c>
      <c r="AO2140" s="1">
        <v>35</v>
      </c>
      <c r="AP2140" s="1">
        <v>29</v>
      </c>
      <c r="AQ2140" s="1">
        <v>2</v>
      </c>
      <c r="AR2140" s="1">
        <v>7.9899497487437099</v>
      </c>
      <c r="AS2140" s="1">
        <v>7.5773195876288604</v>
      </c>
    </row>
    <row r="2141" spans="1:45" x14ac:dyDescent="0.25">
      <c r="A2141" s="1" t="s">
        <v>158</v>
      </c>
      <c r="B2141" s="1" t="s">
        <v>10</v>
      </c>
      <c r="C2141" s="1" t="s">
        <v>22</v>
      </c>
      <c r="D2141" s="1">
        <v>2</v>
      </c>
      <c r="E2141" s="1">
        <v>5.75</v>
      </c>
      <c r="F2141" s="1" t="s">
        <v>13</v>
      </c>
      <c r="G2141" s="1">
        <v>2022</v>
      </c>
      <c r="H2141" s="1">
        <v>1</v>
      </c>
      <c r="I2141" s="1">
        <v>1</v>
      </c>
      <c r="J2141" s="1" t="s">
        <v>288</v>
      </c>
      <c r="K2141" s="1">
        <v>13</v>
      </c>
      <c r="L2141" s="1">
        <v>183</v>
      </c>
      <c r="M2141" s="1">
        <v>145</v>
      </c>
      <c r="N2141" s="1">
        <v>16</v>
      </c>
      <c r="O2141" s="1">
        <v>4</v>
      </c>
      <c r="P2141" s="1">
        <v>108.69</v>
      </c>
      <c r="Q2141" s="1">
        <v>37</v>
      </c>
      <c r="R2141" s="1">
        <v>435</v>
      </c>
      <c r="S2141" s="1">
        <v>360</v>
      </c>
      <c r="T2141" s="1">
        <v>35</v>
      </c>
      <c r="U2141" s="1">
        <v>15</v>
      </c>
      <c r="V2141" s="1">
        <v>7.25</v>
      </c>
      <c r="W2141" s="1">
        <v>12</v>
      </c>
      <c r="X2141" s="1">
        <v>228</v>
      </c>
      <c r="Y2141" s="1">
        <v>1</v>
      </c>
      <c r="Z2141" s="1">
        <v>265</v>
      </c>
      <c r="AA2141" s="1">
        <v>10</v>
      </c>
      <c r="AB2141" s="1">
        <v>72</v>
      </c>
      <c r="AC2141" s="1">
        <v>18</v>
      </c>
      <c r="AD2141" s="1">
        <v>8</v>
      </c>
      <c r="AE2141" s="1">
        <v>4</v>
      </c>
      <c r="AF2141" s="1">
        <v>0</v>
      </c>
      <c r="AG2141" s="1">
        <v>7</v>
      </c>
      <c r="AH2141" s="1">
        <v>40</v>
      </c>
      <c r="AI2141" s="1">
        <v>728</v>
      </c>
      <c r="AJ2141" s="1">
        <v>1</v>
      </c>
      <c r="AK2141" s="1">
        <v>910</v>
      </c>
      <c r="AL2141" s="1">
        <v>21</v>
      </c>
      <c r="AM2141" s="1">
        <v>240</v>
      </c>
      <c r="AN2141" s="1">
        <v>60</v>
      </c>
      <c r="AO2141" s="1">
        <v>31</v>
      </c>
      <c r="AP2141" s="1">
        <v>27</v>
      </c>
      <c r="AQ2141" s="1">
        <v>2</v>
      </c>
      <c r="AR2141" s="1">
        <v>6.9736842105263097</v>
      </c>
      <c r="AS2141" s="1">
        <v>7.5</v>
      </c>
    </row>
    <row r="2142" spans="1:45" x14ac:dyDescent="0.25">
      <c r="A2142" s="1" t="s">
        <v>158</v>
      </c>
      <c r="B2142" s="1" t="s">
        <v>10</v>
      </c>
      <c r="C2142" s="1" t="s">
        <v>22</v>
      </c>
      <c r="D2142" s="1">
        <v>2</v>
      </c>
      <c r="E2142" s="1">
        <v>5.75</v>
      </c>
      <c r="F2142" s="1" t="s">
        <v>13</v>
      </c>
      <c r="G2142" s="1">
        <v>2023</v>
      </c>
      <c r="H2142" s="1">
        <v>1</v>
      </c>
      <c r="I2142" s="1">
        <v>2</v>
      </c>
      <c r="J2142" s="1" t="s">
        <v>288</v>
      </c>
      <c r="K2142" s="1">
        <v>14</v>
      </c>
      <c r="L2142" s="1">
        <v>188</v>
      </c>
      <c r="M2142" s="1">
        <v>165</v>
      </c>
      <c r="N2142" s="1">
        <v>15</v>
      </c>
      <c r="O2142" s="1">
        <v>6</v>
      </c>
      <c r="P2142" s="1">
        <v>109.19</v>
      </c>
      <c r="Q2142" s="1">
        <v>39</v>
      </c>
      <c r="R2142" s="1">
        <v>514</v>
      </c>
      <c r="S2142" s="1">
        <v>433</v>
      </c>
      <c r="T2142" s="1">
        <v>41</v>
      </c>
      <c r="U2142" s="1">
        <v>16</v>
      </c>
      <c r="V2142" s="1">
        <v>7.1224018475750501</v>
      </c>
      <c r="W2142" s="1">
        <v>12</v>
      </c>
      <c r="X2142" s="1">
        <v>252</v>
      </c>
      <c r="Y2142" s="1">
        <v>0</v>
      </c>
      <c r="Z2142" s="1">
        <v>313</v>
      </c>
      <c r="AA2142" s="1">
        <v>9</v>
      </c>
      <c r="AB2142" s="1">
        <v>96</v>
      </c>
      <c r="AC2142" s="1">
        <v>30</v>
      </c>
      <c r="AD2142" s="1">
        <v>11</v>
      </c>
      <c r="AE2142" s="1">
        <v>1</v>
      </c>
      <c r="AF2142" s="1">
        <v>0</v>
      </c>
      <c r="AG2142" s="1">
        <v>8.125</v>
      </c>
      <c r="AH2142" s="1">
        <v>36</v>
      </c>
      <c r="AI2142" s="1">
        <v>679</v>
      </c>
      <c r="AJ2142" s="1">
        <v>1</v>
      </c>
      <c r="AK2142" s="1">
        <v>843</v>
      </c>
      <c r="AL2142" s="1">
        <v>24</v>
      </c>
      <c r="AM2142" s="1">
        <v>236</v>
      </c>
      <c r="AN2142" s="1">
        <v>63</v>
      </c>
      <c r="AO2142" s="1">
        <v>31</v>
      </c>
      <c r="AP2142" s="1">
        <v>14</v>
      </c>
      <c r="AQ2142" s="1">
        <v>2</v>
      </c>
      <c r="AR2142" s="1">
        <v>7.4523809523809499</v>
      </c>
      <c r="AS2142" s="1">
        <v>7.4491899852724597</v>
      </c>
    </row>
    <row r="2143" spans="1:45" x14ac:dyDescent="0.25">
      <c r="A2143" s="1" t="s">
        <v>158</v>
      </c>
      <c r="B2143" s="1" t="s">
        <v>10</v>
      </c>
      <c r="C2143" s="1" t="s">
        <v>22</v>
      </c>
      <c r="D2143" s="1">
        <v>2</v>
      </c>
      <c r="E2143" s="1">
        <v>5.75</v>
      </c>
      <c r="F2143" s="1" t="s">
        <v>13</v>
      </c>
      <c r="G2143" s="1">
        <v>2024</v>
      </c>
      <c r="H2143" s="1">
        <v>0</v>
      </c>
      <c r="I2143" s="1">
        <v>2</v>
      </c>
      <c r="J2143" s="1" t="s">
        <v>288</v>
      </c>
      <c r="K2143" s="1">
        <v>10</v>
      </c>
      <c r="L2143" s="1">
        <v>103</v>
      </c>
      <c r="M2143" s="1">
        <v>80</v>
      </c>
      <c r="N2143" s="1">
        <v>5</v>
      </c>
      <c r="O2143" s="1">
        <v>4</v>
      </c>
      <c r="P2143" s="1">
        <v>100</v>
      </c>
      <c r="Q2143" s="1">
        <v>37</v>
      </c>
      <c r="R2143" s="1">
        <v>474</v>
      </c>
      <c r="S2143" s="1">
        <v>390</v>
      </c>
      <c r="T2143" s="1">
        <v>36</v>
      </c>
      <c r="U2143" s="1">
        <v>14</v>
      </c>
      <c r="V2143" s="1">
        <v>7.2923076923076904</v>
      </c>
      <c r="W2143" s="1">
        <v>10</v>
      </c>
      <c r="X2143" s="1">
        <v>162</v>
      </c>
      <c r="Y2143" s="1">
        <v>0</v>
      </c>
      <c r="Z2143" s="1">
        <v>206</v>
      </c>
      <c r="AA2143" s="1">
        <v>5</v>
      </c>
      <c r="AB2143" s="1">
        <v>45</v>
      </c>
      <c r="AC2143" s="1">
        <v>11</v>
      </c>
      <c r="AD2143" s="1">
        <v>7</v>
      </c>
      <c r="AE2143" s="1">
        <v>5</v>
      </c>
      <c r="AF2143" s="1">
        <v>0</v>
      </c>
      <c r="AG2143" s="1">
        <v>8.08</v>
      </c>
      <c r="AH2143" s="1">
        <v>34</v>
      </c>
      <c r="AI2143" s="1">
        <v>642</v>
      </c>
      <c r="AJ2143" s="1">
        <v>1</v>
      </c>
      <c r="AK2143" s="1">
        <v>784</v>
      </c>
      <c r="AL2143" s="1">
        <v>24</v>
      </c>
      <c r="AM2143" s="1">
        <v>213</v>
      </c>
      <c r="AN2143" s="1">
        <v>59</v>
      </c>
      <c r="AO2143" s="1">
        <v>26</v>
      </c>
      <c r="AP2143" s="1">
        <v>10</v>
      </c>
      <c r="AQ2143" s="1">
        <v>0</v>
      </c>
      <c r="AR2143" s="1">
        <v>7.6296296296296298</v>
      </c>
      <c r="AS2143" s="1">
        <v>7.3271028037383097</v>
      </c>
    </row>
    <row r="2144" spans="1:45" x14ac:dyDescent="0.25">
      <c r="A2144" s="1" t="s">
        <v>159</v>
      </c>
      <c r="B2144" s="1" t="s">
        <v>54</v>
      </c>
      <c r="C2144" s="1" t="s">
        <v>22</v>
      </c>
      <c r="D2144" s="1">
        <v>1.5</v>
      </c>
      <c r="E2144" s="1">
        <v>4.2</v>
      </c>
      <c r="F2144" s="1" t="s">
        <v>55</v>
      </c>
      <c r="G2144" s="1">
        <v>2008</v>
      </c>
      <c r="H2144" s="1">
        <v>0</v>
      </c>
      <c r="I2144" s="1">
        <v>0</v>
      </c>
      <c r="J2144" s="1" t="s">
        <v>283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/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/>
      <c r="AS2144" s="1"/>
    </row>
    <row r="2145" spans="1:45" x14ac:dyDescent="0.25">
      <c r="A2145" s="1" t="s">
        <v>159</v>
      </c>
      <c r="B2145" s="1" t="s">
        <v>54</v>
      </c>
      <c r="C2145" s="1" t="s">
        <v>22</v>
      </c>
      <c r="D2145" s="1">
        <v>1.5</v>
      </c>
      <c r="E2145" s="1">
        <v>4.2</v>
      </c>
      <c r="F2145" s="1" t="s">
        <v>55</v>
      </c>
      <c r="G2145" s="1">
        <v>2009</v>
      </c>
      <c r="H2145" s="1">
        <v>0</v>
      </c>
      <c r="I2145" s="1">
        <v>0</v>
      </c>
      <c r="J2145" s="1" t="s">
        <v>283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/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/>
      <c r="AS2145" s="1"/>
    </row>
    <row r="2146" spans="1:45" x14ac:dyDescent="0.25">
      <c r="A2146" s="1" t="s">
        <v>159</v>
      </c>
      <c r="B2146" s="1" t="s">
        <v>54</v>
      </c>
      <c r="C2146" s="1" t="s">
        <v>22</v>
      </c>
      <c r="D2146" s="1">
        <v>1.5</v>
      </c>
      <c r="E2146" s="1">
        <v>4.2</v>
      </c>
      <c r="F2146" s="1" t="s">
        <v>55</v>
      </c>
      <c r="G2146" s="1">
        <v>2010</v>
      </c>
      <c r="H2146" s="1">
        <v>0</v>
      </c>
      <c r="I2146" s="1">
        <v>0</v>
      </c>
      <c r="J2146" s="1" t="s">
        <v>283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/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/>
      <c r="AS2146" s="1"/>
    </row>
    <row r="2147" spans="1:45" x14ac:dyDescent="0.25">
      <c r="A2147" s="1" t="s">
        <v>159</v>
      </c>
      <c r="B2147" s="1" t="s">
        <v>54</v>
      </c>
      <c r="C2147" s="1" t="s">
        <v>22</v>
      </c>
      <c r="D2147" s="1">
        <v>1.5</v>
      </c>
      <c r="E2147" s="1">
        <v>4.2</v>
      </c>
      <c r="F2147" s="1" t="s">
        <v>55</v>
      </c>
      <c r="G2147" s="1">
        <v>2011</v>
      </c>
      <c r="H2147" s="1">
        <v>0</v>
      </c>
      <c r="I2147" s="1">
        <v>0</v>
      </c>
      <c r="J2147" s="1" t="s">
        <v>283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/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/>
      <c r="AS2147" s="1"/>
    </row>
    <row r="2148" spans="1:45" x14ac:dyDescent="0.25">
      <c r="A2148" s="1" t="s">
        <v>159</v>
      </c>
      <c r="B2148" s="1" t="s">
        <v>54</v>
      </c>
      <c r="C2148" s="1" t="s">
        <v>22</v>
      </c>
      <c r="D2148" s="1">
        <v>1.5</v>
      </c>
      <c r="E2148" s="1">
        <v>4.2</v>
      </c>
      <c r="F2148" s="1" t="s">
        <v>55</v>
      </c>
      <c r="G2148" s="1">
        <v>2012</v>
      </c>
      <c r="H2148" s="1">
        <v>0</v>
      </c>
      <c r="I2148" s="1">
        <v>0</v>
      </c>
      <c r="J2148" s="1" t="s">
        <v>283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/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/>
      <c r="AS2148" s="1"/>
    </row>
    <row r="2149" spans="1:45" x14ac:dyDescent="0.25">
      <c r="A2149" s="1" t="s">
        <v>159</v>
      </c>
      <c r="B2149" s="1" t="s">
        <v>54</v>
      </c>
      <c r="C2149" s="1" t="s">
        <v>22</v>
      </c>
      <c r="D2149" s="1">
        <v>1.5</v>
      </c>
      <c r="E2149" s="1">
        <v>4.2</v>
      </c>
      <c r="F2149" s="1" t="s">
        <v>55</v>
      </c>
      <c r="G2149" s="1">
        <v>2013</v>
      </c>
      <c r="H2149" s="1">
        <v>0</v>
      </c>
      <c r="I2149" s="1">
        <v>0</v>
      </c>
      <c r="J2149" s="1" t="s">
        <v>283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/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/>
      <c r="AS2149" s="1"/>
    </row>
    <row r="2150" spans="1:45" x14ac:dyDescent="0.25">
      <c r="A2150" s="1" t="s">
        <v>159</v>
      </c>
      <c r="B2150" s="1" t="s">
        <v>54</v>
      </c>
      <c r="C2150" s="1" t="s">
        <v>22</v>
      </c>
      <c r="D2150" s="1">
        <v>1.5</v>
      </c>
      <c r="E2150" s="1">
        <v>4.2</v>
      </c>
      <c r="F2150" s="1" t="s">
        <v>55</v>
      </c>
      <c r="G2150" s="1">
        <v>2014</v>
      </c>
      <c r="H2150" s="1">
        <v>0</v>
      </c>
      <c r="I2150" s="1">
        <v>0</v>
      </c>
      <c r="J2150" s="1" t="s">
        <v>283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/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/>
      <c r="AS2150" s="1"/>
    </row>
    <row r="2151" spans="1:45" x14ac:dyDescent="0.25">
      <c r="A2151" s="1" t="s">
        <v>159</v>
      </c>
      <c r="B2151" s="1" t="s">
        <v>54</v>
      </c>
      <c r="C2151" s="1" t="s">
        <v>22</v>
      </c>
      <c r="D2151" s="1">
        <v>1.5</v>
      </c>
      <c r="E2151" s="1">
        <v>4.2</v>
      </c>
      <c r="F2151" s="1" t="s">
        <v>55</v>
      </c>
      <c r="G2151" s="1">
        <v>2015</v>
      </c>
      <c r="H2151" s="1">
        <v>0</v>
      </c>
      <c r="I2151" s="1">
        <v>0</v>
      </c>
      <c r="J2151" s="1" t="s">
        <v>283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/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/>
      <c r="AS2151" s="1"/>
    </row>
    <row r="2152" spans="1:45" x14ac:dyDescent="0.25">
      <c r="A2152" s="1" t="s">
        <v>159</v>
      </c>
      <c r="B2152" s="1" t="s">
        <v>54</v>
      </c>
      <c r="C2152" s="1" t="s">
        <v>22</v>
      </c>
      <c r="D2152" s="1">
        <v>1.5</v>
      </c>
      <c r="E2152" s="1">
        <v>4.2</v>
      </c>
      <c r="F2152" s="1" t="s">
        <v>55</v>
      </c>
      <c r="G2152" s="1">
        <v>2016</v>
      </c>
      <c r="H2152" s="1">
        <v>0</v>
      </c>
      <c r="I2152" s="1">
        <v>0</v>
      </c>
      <c r="J2152" s="1" t="s">
        <v>283</v>
      </c>
      <c r="K2152" s="1">
        <v>3</v>
      </c>
      <c r="L2152" s="1">
        <v>104</v>
      </c>
      <c r="M2152" s="1">
        <v>75</v>
      </c>
      <c r="N2152" s="1">
        <v>7</v>
      </c>
      <c r="O2152" s="1">
        <v>8</v>
      </c>
      <c r="P2152" s="1">
        <v>89.28</v>
      </c>
      <c r="Q2152" s="1">
        <v>3</v>
      </c>
      <c r="R2152" s="1">
        <v>104</v>
      </c>
      <c r="S2152" s="1">
        <v>75</v>
      </c>
      <c r="T2152" s="1">
        <v>7</v>
      </c>
      <c r="U2152" s="1">
        <v>8</v>
      </c>
      <c r="V2152" s="1">
        <v>8.32</v>
      </c>
      <c r="W2152" s="1">
        <v>1</v>
      </c>
      <c r="X2152" s="1">
        <v>6</v>
      </c>
      <c r="Y2152" s="1">
        <v>0</v>
      </c>
      <c r="Z2152" s="1">
        <v>3</v>
      </c>
      <c r="AA2152" s="1">
        <v>0</v>
      </c>
      <c r="AB2152" s="1">
        <v>3</v>
      </c>
      <c r="AC2152" s="1">
        <v>0</v>
      </c>
      <c r="AD2152" s="1">
        <v>0</v>
      </c>
      <c r="AE2152" s="1">
        <v>0</v>
      </c>
      <c r="AF2152" s="1">
        <v>0</v>
      </c>
      <c r="AG2152" s="1">
        <v>3</v>
      </c>
      <c r="AH2152" s="1">
        <v>1</v>
      </c>
      <c r="AI2152" s="1">
        <v>6</v>
      </c>
      <c r="AJ2152" s="1">
        <v>0</v>
      </c>
      <c r="AK2152" s="1">
        <v>3</v>
      </c>
      <c r="AL2152" s="1">
        <v>0</v>
      </c>
      <c r="AM2152" s="1">
        <v>3</v>
      </c>
      <c r="AN2152" s="1">
        <v>0</v>
      </c>
      <c r="AO2152" s="1">
        <v>0</v>
      </c>
      <c r="AP2152" s="1">
        <v>0</v>
      </c>
      <c r="AQ2152" s="1">
        <v>0</v>
      </c>
      <c r="AR2152" s="1">
        <v>3</v>
      </c>
      <c r="AS2152" s="1">
        <v>3</v>
      </c>
    </row>
    <row r="2153" spans="1:45" x14ac:dyDescent="0.25">
      <c r="A2153" s="1" t="s">
        <v>159</v>
      </c>
      <c r="B2153" s="1" t="s">
        <v>54</v>
      </c>
      <c r="C2153" s="1" t="s">
        <v>22</v>
      </c>
      <c r="D2153" s="1">
        <v>1.5</v>
      </c>
      <c r="E2153" s="1">
        <v>4.2</v>
      </c>
      <c r="F2153" s="1" t="s">
        <v>55</v>
      </c>
      <c r="G2153" s="1">
        <v>2017</v>
      </c>
      <c r="H2153" s="1">
        <v>2</v>
      </c>
      <c r="I2153" s="1">
        <v>2</v>
      </c>
      <c r="J2153" s="1" t="s">
        <v>283</v>
      </c>
      <c r="K2153" s="1">
        <v>12</v>
      </c>
      <c r="L2153" s="1">
        <v>333</v>
      </c>
      <c r="M2153" s="1">
        <v>264</v>
      </c>
      <c r="N2153" s="1">
        <v>24</v>
      </c>
      <c r="O2153" s="1">
        <v>17</v>
      </c>
      <c r="P2153" s="1">
        <v>109.375</v>
      </c>
      <c r="Q2153" s="1">
        <v>15</v>
      </c>
      <c r="R2153" s="1">
        <v>437</v>
      </c>
      <c r="S2153" s="1">
        <v>339</v>
      </c>
      <c r="T2153" s="1">
        <v>31</v>
      </c>
      <c r="U2153" s="1">
        <v>25</v>
      </c>
      <c r="V2153" s="1">
        <v>7.7345132743362797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1</v>
      </c>
      <c r="AI2153" s="1">
        <v>6</v>
      </c>
      <c r="AJ2153" s="1">
        <v>0</v>
      </c>
      <c r="AK2153" s="1">
        <v>3</v>
      </c>
      <c r="AL2153" s="1">
        <v>0</v>
      </c>
      <c r="AM2153" s="1">
        <v>3</v>
      </c>
      <c r="AN2153" s="1">
        <v>0</v>
      </c>
      <c r="AO2153" s="1">
        <v>0</v>
      </c>
      <c r="AP2153" s="1">
        <v>0</v>
      </c>
      <c r="AQ2153" s="1">
        <v>0</v>
      </c>
      <c r="AR2153" s="1"/>
      <c r="AS2153" s="1">
        <v>3</v>
      </c>
    </row>
    <row r="2154" spans="1:45" x14ac:dyDescent="0.25">
      <c r="A2154" s="1" t="s">
        <v>159</v>
      </c>
      <c r="B2154" s="1" t="s">
        <v>54</v>
      </c>
      <c r="C2154" s="1" t="s">
        <v>22</v>
      </c>
      <c r="D2154" s="1">
        <v>1.5</v>
      </c>
      <c r="E2154" s="1">
        <v>4.2</v>
      </c>
      <c r="F2154" s="1" t="s">
        <v>55</v>
      </c>
      <c r="G2154" s="1">
        <v>2018</v>
      </c>
      <c r="H2154" s="1">
        <v>2</v>
      </c>
      <c r="I2154" s="1">
        <v>4</v>
      </c>
      <c r="J2154" s="1" t="s">
        <v>283</v>
      </c>
      <c r="K2154" s="1">
        <v>15</v>
      </c>
      <c r="L2154" s="1">
        <v>304</v>
      </c>
      <c r="M2154" s="1">
        <v>232</v>
      </c>
      <c r="N2154" s="1">
        <v>26</v>
      </c>
      <c r="O2154" s="1">
        <v>14</v>
      </c>
      <c r="P2154" s="1">
        <v>123.52</v>
      </c>
      <c r="Q2154" s="1">
        <v>30</v>
      </c>
      <c r="R2154" s="1">
        <v>741</v>
      </c>
      <c r="S2154" s="1">
        <v>571</v>
      </c>
      <c r="T2154" s="1">
        <v>57</v>
      </c>
      <c r="U2154" s="1">
        <v>39</v>
      </c>
      <c r="V2154" s="1">
        <v>7.78633975481611</v>
      </c>
      <c r="W2154" s="1">
        <v>5</v>
      </c>
      <c r="X2154" s="1">
        <v>37</v>
      </c>
      <c r="Y2154" s="1">
        <v>0</v>
      </c>
      <c r="Z2154" s="1">
        <v>44</v>
      </c>
      <c r="AA2154" s="1">
        <v>4</v>
      </c>
      <c r="AB2154" s="1">
        <v>17</v>
      </c>
      <c r="AC2154" s="1">
        <v>6</v>
      </c>
      <c r="AD2154" s="1">
        <v>1</v>
      </c>
      <c r="AE2154" s="1">
        <v>1</v>
      </c>
      <c r="AF2154" s="1">
        <v>0</v>
      </c>
      <c r="AG2154" s="1">
        <v>5.5</v>
      </c>
      <c r="AH2154" s="1">
        <v>6</v>
      </c>
      <c r="AI2154" s="1">
        <v>43</v>
      </c>
      <c r="AJ2154" s="1">
        <v>0</v>
      </c>
      <c r="AK2154" s="1">
        <v>47</v>
      </c>
      <c r="AL2154" s="1">
        <v>4</v>
      </c>
      <c r="AM2154" s="1">
        <v>20</v>
      </c>
      <c r="AN2154" s="1">
        <v>6</v>
      </c>
      <c r="AO2154" s="1">
        <v>1</v>
      </c>
      <c r="AP2154" s="1">
        <v>1</v>
      </c>
      <c r="AQ2154" s="1">
        <v>0</v>
      </c>
      <c r="AR2154" s="1">
        <v>7.1351351351351298</v>
      </c>
      <c r="AS2154" s="1">
        <v>6.5581395348837201</v>
      </c>
    </row>
    <row r="2155" spans="1:45" x14ac:dyDescent="0.25">
      <c r="A2155" s="1" t="s">
        <v>159</v>
      </c>
      <c r="B2155" s="1" t="s">
        <v>54</v>
      </c>
      <c r="C2155" s="1" t="s">
        <v>22</v>
      </c>
      <c r="D2155" s="1">
        <v>1.5</v>
      </c>
      <c r="E2155" s="1">
        <v>4.2</v>
      </c>
      <c r="F2155" s="1" t="s">
        <v>55</v>
      </c>
      <c r="G2155" s="1">
        <v>2019</v>
      </c>
      <c r="H2155" s="1">
        <v>0</v>
      </c>
      <c r="I2155" s="1">
        <v>4</v>
      </c>
      <c r="J2155" s="1" t="s">
        <v>283</v>
      </c>
      <c r="K2155" s="1">
        <v>11</v>
      </c>
      <c r="L2155" s="1">
        <v>344</v>
      </c>
      <c r="M2155" s="1">
        <v>235</v>
      </c>
      <c r="N2155" s="1">
        <v>27</v>
      </c>
      <c r="O2155" s="1">
        <v>21</v>
      </c>
      <c r="P2155" s="1">
        <v>116.66</v>
      </c>
      <c r="Q2155" s="1">
        <v>38</v>
      </c>
      <c r="R2155" s="1">
        <v>981</v>
      </c>
      <c r="S2155" s="1">
        <v>731</v>
      </c>
      <c r="T2155" s="1">
        <v>77</v>
      </c>
      <c r="U2155" s="1">
        <v>52</v>
      </c>
      <c r="V2155" s="1">
        <v>8.0519835841313192</v>
      </c>
      <c r="W2155" s="1">
        <v>6</v>
      </c>
      <c r="X2155" s="1">
        <v>48</v>
      </c>
      <c r="Y2155" s="1">
        <v>0</v>
      </c>
      <c r="Z2155" s="1">
        <v>72</v>
      </c>
      <c r="AA2155" s="1">
        <v>3</v>
      </c>
      <c r="AB2155" s="1">
        <v>15</v>
      </c>
      <c r="AC2155" s="1">
        <v>6</v>
      </c>
      <c r="AD2155" s="1">
        <v>3</v>
      </c>
      <c r="AE2155" s="1">
        <v>2</v>
      </c>
      <c r="AF2155" s="1">
        <v>0</v>
      </c>
      <c r="AG2155" s="1">
        <v>8.5</v>
      </c>
      <c r="AH2155" s="1">
        <v>11</v>
      </c>
      <c r="AI2155" s="1">
        <v>85</v>
      </c>
      <c r="AJ2155" s="1">
        <v>0</v>
      </c>
      <c r="AK2155" s="1">
        <v>116</v>
      </c>
      <c r="AL2155" s="1">
        <v>7</v>
      </c>
      <c r="AM2155" s="1">
        <v>32</v>
      </c>
      <c r="AN2155" s="1">
        <v>12</v>
      </c>
      <c r="AO2155" s="1">
        <v>4</v>
      </c>
      <c r="AP2155" s="1">
        <v>3</v>
      </c>
      <c r="AQ2155" s="1">
        <v>0</v>
      </c>
      <c r="AR2155" s="1">
        <v>9</v>
      </c>
      <c r="AS2155" s="1">
        <v>8.1882352941176393</v>
      </c>
    </row>
    <row r="2156" spans="1:45" x14ac:dyDescent="0.25">
      <c r="A2156" s="1" t="s">
        <v>159</v>
      </c>
      <c r="B2156" s="1" t="s">
        <v>54</v>
      </c>
      <c r="C2156" s="1" t="s">
        <v>22</v>
      </c>
      <c r="D2156" s="1">
        <v>1.5</v>
      </c>
      <c r="E2156" s="1">
        <v>4.2</v>
      </c>
      <c r="F2156" s="1" t="s">
        <v>55</v>
      </c>
      <c r="G2156" s="1">
        <v>2020</v>
      </c>
      <c r="H2156" s="1">
        <v>0</v>
      </c>
      <c r="I2156" s="1">
        <v>2</v>
      </c>
      <c r="J2156" s="1" t="s">
        <v>283</v>
      </c>
      <c r="K2156" s="1">
        <v>14</v>
      </c>
      <c r="L2156" s="1">
        <v>352</v>
      </c>
      <c r="M2156" s="1">
        <v>254</v>
      </c>
      <c r="N2156" s="1">
        <v>43</v>
      </c>
      <c r="O2156" s="1">
        <v>12</v>
      </c>
      <c r="P2156" s="1">
        <v>109.705</v>
      </c>
      <c r="Q2156" s="1">
        <v>40</v>
      </c>
      <c r="R2156" s="1">
        <v>1000</v>
      </c>
      <c r="S2156" s="1">
        <v>721</v>
      </c>
      <c r="T2156" s="1">
        <v>96</v>
      </c>
      <c r="U2156" s="1">
        <v>47</v>
      </c>
      <c r="V2156" s="1">
        <v>8.3217753120665705</v>
      </c>
      <c r="W2156" s="1">
        <v>2</v>
      </c>
      <c r="X2156" s="1">
        <v>12</v>
      </c>
      <c r="Y2156" s="1">
        <v>0</v>
      </c>
      <c r="Z2156" s="1">
        <v>23</v>
      </c>
      <c r="AA2156" s="1">
        <v>0</v>
      </c>
      <c r="AB2156" s="1">
        <v>0</v>
      </c>
      <c r="AC2156" s="1">
        <v>3</v>
      </c>
      <c r="AD2156" s="1">
        <v>0</v>
      </c>
      <c r="AE2156" s="1">
        <v>1</v>
      </c>
      <c r="AF2156" s="1">
        <v>0</v>
      </c>
      <c r="AG2156" s="1">
        <v>11.5</v>
      </c>
      <c r="AH2156" s="1">
        <v>13</v>
      </c>
      <c r="AI2156" s="1">
        <v>97</v>
      </c>
      <c r="AJ2156" s="1">
        <v>0</v>
      </c>
      <c r="AK2156" s="1">
        <v>139</v>
      </c>
      <c r="AL2156" s="1">
        <v>7</v>
      </c>
      <c r="AM2156" s="1">
        <v>32</v>
      </c>
      <c r="AN2156" s="1">
        <v>15</v>
      </c>
      <c r="AO2156" s="1">
        <v>4</v>
      </c>
      <c r="AP2156" s="1">
        <v>4</v>
      </c>
      <c r="AQ2156" s="1">
        <v>0</v>
      </c>
      <c r="AR2156" s="1">
        <v>11.5</v>
      </c>
      <c r="AS2156" s="1">
        <v>8.5979381443298895</v>
      </c>
    </row>
    <row r="2157" spans="1:45" x14ac:dyDescent="0.25">
      <c r="A2157" s="1" t="s">
        <v>159</v>
      </c>
      <c r="B2157" s="1" t="s">
        <v>54</v>
      </c>
      <c r="C2157" s="1" t="s">
        <v>22</v>
      </c>
      <c r="D2157" s="1">
        <v>1.5</v>
      </c>
      <c r="E2157" s="1">
        <v>4.2</v>
      </c>
      <c r="F2157" s="1" t="s">
        <v>55</v>
      </c>
      <c r="G2157" s="1">
        <v>2021</v>
      </c>
      <c r="H2157" s="1">
        <v>1</v>
      </c>
      <c r="I2157" s="1">
        <v>1</v>
      </c>
      <c r="J2157" s="1" t="s">
        <v>283</v>
      </c>
      <c r="K2157" s="1">
        <v>16</v>
      </c>
      <c r="L2157" s="1">
        <v>383</v>
      </c>
      <c r="M2157" s="1">
        <v>314</v>
      </c>
      <c r="N2157" s="1">
        <v>34</v>
      </c>
      <c r="O2157" s="1">
        <v>17</v>
      </c>
      <c r="P2157" s="1">
        <v>123.13500000000001</v>
      </c>
      <c r="Q2157" s="1">
        <v>41</v>
      </c>
      <c r="R2157" s="1">
        <v>1079</v>
      </c>
      <c r="S2157" s="1">
        <v>803</v>
      </c>
      <c r="T2157" s="1">
        <v>104</v>
      </c>
      <c r="U2157" s="1">
        <v>50</v>
      </c>
      <c r="V2157" s="1">
        <v>8.0622665006226608</v>
      </c>
      <c r="W2157" s="1">
        <v>2</v>
      </c>
      <c r="X2157" s="1">
        <v>12</v>
      </c>
      <c r="Y2157" s="1">
        <v>0</v>
      </c>
      <c r="Z2157" s="1">
        <v>12</v>
      </c>
      <c r="AA2157" s="1">
        <v>0</v>
      </c>
      <c r="AB2157" s="1">
        <v>5</v>
      </c>
      <c r="AC2157" s="1">
        <v>1</v>
      </c>
      <c r="AD2157" s="1">
        <v>0</v>
      </c>
      <c r="AE2157" s="1">
        <v>0</v>
      </c>
      <c r="AF2157" s="1">
        <v>0</v>
      </c>
      <c r="AG2157" s="1">
        <v>6</v>
      </c>
      <c r="AH2157" s="1">
        <v>10</v>
      </c>
      <c r="AI2157" s="1">
        <v>72</v>
      </c>
      <c r="AJ2157" s="1">
        <v>0</v>
      </c>
      <c r="AK2157" s="1">
        <v>107</v>
      </c>
      <c r="AL2157" s="1">
        <v>3</v>
      </c>
      <c r="AM2157" s="1">
        <v>20</v>
      </c>
      <c r="AN2157" s="1">
        <v>10</v>
      </c>
      <c r="AO2157" s="1">
        <v>3</v>
      </c>
      <c r="AP2157" s="1">
        <v>3</v>
      </c>
      <c r="AQ2157" s="1">
        <v>0</v>
      </c>
      <c r="AR2157" s="1">
        <v>6</v>
      </c>
      <c r="AS2157" s="1">
        <v>8.9166666666666607</v>
      </c>
    </row>
    <row r="2158" spans="1:45" x14ac:dyDescent="0.25">
      <c r="A2158" s="1" t="s">
        <v>159</v>
      </c>
      <c r="B2158" s="1" t="s">
        <v>54</v>
      </c>
      <c r="C2158" s="1" t="s">
        <v>22</v>
      </c>
      <c r="D2158" s="1">
        <v>1.5</v>
      </c>
      <c r="E2158" s="1">
        <v>4.2</v>
      </c>
      <c r="F2158" s="1" t="s">
        <v>55</v>
      </c>
      <c r="G2158" s="1">
        <v>2022</v>
      </c>
      <c r="H2158" s="1">
        <v>0</v>
      </c>
      <c r="I2158" s="1">
        <v>1</v>
      </c>
      <c r="J2158" s="1" t="s">
        <v>283</v>
      </c>
      <c r="K2158" s="1">
        <v>14</v>
      </c>
      <c r="L2158" s="1">
        <v>361</v>
      </c>
      <c r="M2158" s="1">
        <v>251</v>
      </c>
      <c r="N2158" s="1">
        <v>29</v>
      </c>
      <c r="O2158" s="1">
        <v>22</v>
      </c>
      <c r="P2158" s="1">
        <v>150</v>
      </c>
      <c r="Q2158" s="1">
        <v>44</v>
      </c>
      <c r="R2158" s="1">
        <v>1096</v>
      </c>
      <c r="S2158" s="1">
        <v>819</v>
      </c>
      <c r="T2158" s="1">
        <v>106</v>
      </c>
      <c r="U2158" s="1">
        <v>51</v>
      </c>
      <c r="V2158" s="1">
        <v>8.0293040293040292</v>
      </c>
      <c r="W2158" s="1">
        <v>2</v>
      </c>
      <c r="X2158" s="1">
        <v>12</v>
      </c>
      <c r="Y2158" s="1">
        <v>0</v>
      </c>
      <c r="Z2158" s="1">
        <v>23</v>
      </c>
      <c r="AA2158" s="1">
        <v>0</v>
      </c>
      <c r="AB2158" s="1">
        <v>1</v>
      </c>
      <c r="AC2158" s="1">
        <v>4</v>
      </c>
      <c r="AD2158" s="1">
        <v>0</v>
      </c>
      <c r="AE2158" s="1">
        <v>0</v>
      </c>
      <c r="AF2158" s="1">
        <v>0</v>
      </c>
      <c r="AG2158" s="1">
        <v>11.5</v>
      </c>
      <c r="AH2158" s="1">
        <v>6</v>
      </c>
      <c r="AI2158" s="1">
        <v>36</v>
      </c>
      <c r="AJ2158" s="1">
        <v>0</v>
      </c>
      <c r="AK2158" s="1">
        <v>58</v>
      </c>
      <c r="AL2158" s="1">
        <v>0</v>
      </c>
      <c r="AM2158" s="1">
        <v>6</v>
      </c>
      <c r="AN2158" s="1">
        <v>8</v>
      </c>
      <c r="AO2158" s="1">
        <v>0</v>
      </c>
      <c r="AP2158" s="1">
        <v>1</v>
      </c>
      <c r="AQ2158" s="1">
        <v>0</v>
      </c>
      <c r="AR2158" s="1">
        <v>11.5</v>
      </c>
      <c r="AS2158" s="1">
        <v>9.6666666666666607</v>
      </c>
    </row>
    <row r="2159" spans="1:45" x14ac:dyDescent="0.25">
      <c r="A2159" s="1" t="s">
        <v>159</v>
      </c>
      <c r="B2159" s="1" t="s">
        <v>54</v>
      </c>
      <c r="C2159" s="1" t="s">
        <v>22</v>
      </c>
      <c r="D2159" s="1">
        <v>1.5</v>
      </c>
      <c r="E2159" s="1">
        <v>4.2</v>
      </c>
      <c r="F2159" s="1" t="s">
        <v>55</v>
      </c>
      <c r="G2159" s="1">
        <v>2023</v>
      </c>
      <c r="H2159" s="1">
        <v>0</v>
      </c>
      <c r="I2159" s="1">
        <v>1</v>
      </c>
      <c r="J2159" s="1" t="s">
        <v>283</v>
      </c>
      <c r="K2159" s="1">
        <v>14</v>
      </c>
      <c r="L2159" s="1">
        <v>413</v>
      </c>
      <c r="M2159" s="1">
        <v>293</v>
      </c>
      <c r="N2159" s="1">
        <v>39</v>
      </c>
      <c r="O2159" s="1">
        <v>20</v>
      </c>
      <c r="P2159" s="1">
        <v>133.77000000000001</v>
      </c>
      <c r="Q2159" s="1">
        <v>44</v>
      </c>
      <c r="R2159" s="1">
        <v>1157</v>
      </c>
      <c r="S2159" s="1">
        <v>858</v>
      </c>
      <c r="T2159" s="1">
        <v>102</v>
      </c>
      <c r="U2159" s="1">
        <v>59</v>
      </c>
      <c r="V2159" s="1">
        <v>8.0909090909090899</v>
      </c>
      <c r="W2159" s="1">
        <v>6</v>
      </c>
      <c r="X2159" s="1">
        <v>53</v>
      </c>
      <c r="Y2159" s="1">
        <v>0</v>
      </c>
      <c r="Z2159" s="1">
        <v>75</v>
      </c>
      <c r="AA2159" s="1">
        <v>3</v>
      </c>
      <c r="AB2159" s="1">
        <v>18</v>
      </c>
      <c r="AC2159" s="1">
        <v>7</v>
      </c>
      <c r="AD2159" s="1">
        <v>3</v>
      </c>
      <c r="AE2159" s="1">
        <v>1</v>
      </c>
      <c r="AF2159" s="1">
        <v>0</v>
      </c>
      <c r="AG2159" s="1">
        <v>7.5</v>
      </c>
      <c r="AH2159" s="1">
        <v>10</v>
      </c>
      <c r="AI2159" s="1">
        <v>77</v>
      </c>
      <c r="AJ2159" s="1">
        <v>0</v>
      </c>
      <c r="AK2159" s="1">
        <v>110</v>
      </c>
      <c r="AL2159" s="1">
        <v>3</v>
      </c>
      <c r="AM2159" s="1">
        <v>24</v>
      </c>
      <c r="AN2159" s="1">
        <v>12</v>
      </c>
      <c r="AO2159" s="1">
        <v>3</v>
      </c>
      <c r="AP2159" s="1">
        <v>1</v>
      </c>
      <c r="AQ2159" s="1">
        <v>0</v>
      </c>
      <c r="AR2159" s="1">
        <v>8.4905660377358494</v>
      </c>
      <c r="AS2159" s="1">
        <v>8.5714285714285694</v>
      </c>
    </row>
    <row r="2160" spans="1:45" x14ac:dyDescent="0.25">
      <c r="A2160" s="1" t="s">
        <v>159</v>
      </c>
      <c r="B2160" s="1" t="s">
        <v>54</v>
      </c>
      <c r="C2160" s="1" t="s">
        <v>22</v>
      </c>
      <c r="D2160" s="1">
        <v>1.5</v>
      </c>
      <c r="E2160" s="1">
        <v>4.2</v>
      </c>
      <c r="F2160" s="1" t="s">
        <v>55</v>
      </c>
      <c r="G2160" s="1">
        <v>2024</v>
      </c>
      <c r="H2160" s="1">
        <v>0</v>
      </c>
      <c r="I2160" s="1">
        <v>0</v>
      </c>
      <c r="J2160" s="1" t="s">
        <v>283</v>
      </c>
      <c r="K2160" s="1">
        <v>1</v>
      </c>
      <c r="L2160" s="1">
        <v>9</v>
      </c>
      <c r="M2160" s="1">
        <v>11</v>
      </c>
      <c r="N2160" s="1">
        <v>1</v>
      </c>
      <c r="O2160" s="1">
        <v>0</v>
      </c>
      <c r="P2160" s="1">
        <v>81.81</v>
      </c>
      <c r="Q2160" s="1">
        <v>29</v>
      </c>
      <c r="R2160" s="1">
        <v>783</v>
      </c>
      <c r="S2160" s="1">
        <v>555</v>
      </c>
      <c r="T2160" s="1">
        <v>69</v>
      </c>
      <c r="U2160" s="1">
        <v>42</v>
      </c>
      <c r="V2160" s="1">
        <v>8.4648648648648592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8</v>
      </c>
      <c r="AI2160" s="1">
        <v>65</v>
      </c>
      <c r="AJ2160" s="1">
        <v>0</v>
      </c>
      <c r="AK2160" s="1">
        <v>98</v>
      </c>
      <c r="AL2160" s="1">
        <v>3</v>
      </c>
      <c r="AM2160" s="1">
        <v>19</v>
      </c>
      <c r="AN2160" s="1">
        <v>11</v>
      </c>
      <c r="AO2160" s="1">
        <v>3</v>
      </c>
      <c r="AP2160" s="1">
        <v>1</v>
      </c>
      <c r="AQ2160" s="1">
        <v>0</v>
      </c>
      <c r="AR2160" s="1"/>
      <c r="AS2160" s="1">
        <v>9.0461538461538407</v>
      </c>
    </row>
    <row r="2161" spans="1:45" x14ac:dyDescent="0.25">
      <c r="A2161" s="1" t="s">
        <v>160</v>
      </c>
      <c r="B2161" s="1" t="s">
        <v>62</v>
      </c>
      <c r="C2161" s="1" t="s">
        <v>22</v>
      </c>
      <c r="D2161" s="1">
        <v>2</v>
      </c>
      <c r="E2161" s="1">
        <v>3.2</v>
      </c>
      <c r="F2161" s="1" t="s">
        <v>63</v>
      </c>
      <c r="G2161" s="1">
        <v>2008</v>
      </c>
      <c r="H2161" s="1">
        <v>0</v>
      </c>
      <c r="I2161" s="1">
        <v>0</v>
      </c>
      <c r="J2161" s="1" t="s">
        <v>160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/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/>
      <c r="AS2161" s="1"/>
    </row>
    <row r="2162" spans="1:45" x14ac:dyDescent="0.25">
      <c r="A2162" s="1" t="s">
        <v>160</v>
      </c>
      <c r="B2162" s="1" t="s">
        <v>62</v>
      </c>
      <c r="C2162" s="1" t="s">
        <v>22</v>
      </c>
      <c r="D2162" s="1">
        <v>2</v>
      </c>
      <c r="E2162" s="1">
        <v>3.2</v>
      </c>
      <c r="F2162" s="1" t="s">
        <v>63</v>
      </c>
      <c r="G2162" s="1">
        <v>2009</v>
      </c>
      <c r="H2162" s="1">
        <v>0</v>
      </c>
      <c r="I2162" s="1">
        <v>0</v>
      </c>
      <c r="J2162" s="1" t="s">
        <v>160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/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/>
      <c r="AS2162" s="1"/>
    </row>
    <row r="2163" spans="1:45" x14ac:dyDescent="0.25">
      <c r="A2163" s="1" t="s">
        <v>160</v>
      </c>
      <c r="B2163" s="1" t="s">
        <v>62</v>
      </c>
      <c r="C2163" s="1" t="s">
        <v>22</v>
      </c>
      <c r="D2163" s="1">
        <v>2</v>
      </c>
      <c r="E2163" s="1">
        <v>3.2</v>
      </c>
      <c r="F2163" s="1" t="s">
        <v>63</v>
      </c>
      <c r="G2163" s="1">
        <v>2010</v>
      </c>
      <c r="H2163" s="1">
        <v>0</v>
      </c>
      <c r="I2163" s="1">
        <v>0</v>
      </c>
      <c r="J2163" s="1" t="s">
        <v>160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/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/>
      <c r="AS2163" s="1"/>
    </row>
    <row r="2164" spans="1:45" x14ac:dyDescent="0.25">
      <c r="A2164" s="1" t="s">
        <v>160</v>
      </c>
      <c r="B2164" s="1" t="s">
        <v>62</v>
      </c>
      <c r="C2164" s="1" t="s">
        <v>22</v>
      </c>
      <c r="D2164" s="1">
        <v>2</v>
      </c>
      <c r="E2164" s="1">
        <v>3.2</v>
      </c>
      <c r="F2164" s="1" t="s">
        <v>63</v>
      </c>
      <c r="G2164" s="1">
        <v>2011</v>
      </c>
      <c r="H2164" s="1">
        <v>0</v>
      </c>
      <c r="I2164" s="1">
        <v>0</v>
      </c>
      <c r="J2164" s="1" t="s">
        <v>160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/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/>
      <c r="AS2164" s="1"/>
    </row>
    <row r="2165" spans="1:45" x14ac:dyDescent="0.25">
      <c r="A2165" s="1" t="s">
        <v>160</v>
      </c>
      <c r="B2165" s="1" t="s">
        <v>62</v>
      </c>
      <c r="C2165" s="1" t="s">
        <v>22</v>
      </c>
      <c r="D2165" s="1">
        <v>2</v>
      </c>
      <c r="E2165" s="1">
        <v>3.2</v>
      </c>
      <c r="F2165" s="1" t="s">
        <v>63</v>
      </c>
      <c r="G2165" s="1">
        <v>2012</v>
      </c>
      <c r="H2165" s="1">
        <v>0</v>
      </c>
      <c r="I2165" s="1">
        <v>0</v>
      </c>
      <c r="J2165" s="1" t="s">
        <v>160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/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/>
      <c r="AS2165" s="1"/>
    </row>
    <row r="2166" spans="1:45" x14ac:dyDescent="0.25">
      <c r="A2166" s="1" t="s">
        <v>160</v>
      </c>
      <c r="B2166" s="1" t="s">
        <v>62</v>
      </c>
      <c r="C2166" s="1" t="s">
        <v>22</v>
      </c>
      <c r="D2166" s="1">
        <v>2</v>
      </c>
      <c r="E2166" s="1">
        <v>3.2</v>
      </c>
      <c r="F2166" s="1" t="s">
        <v>63</v>
      </c>
      <c r="G2166" s="1">
        <v>2013</v>
      </c>
      <c r="H2166" s="1">
        <v>0</v>
      </c>
      <c r="I2166" s="1">
        <v>0</v>
      </c>
      <c r="J2166" s="1" t="s">
        <v>160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/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/>
      <c r="AS2166" s="1"/>
    </row>
    <row r="2167" spans="1:45" x14ac:dyDescent="0.25">
      <c r="A2167" s="1" t="s">
        <v>160</v>
      </c>
      <c r="B2167" s="1" t="s">
        <v>62</v>
      </c>
      <c r="C2167" s="1" t="s">
        <v>22</v>
      </c>
      <c r="D2167" s="1">
        <v>2</v>
      </c>
      <c r="E2167" s="1">
        <v>3.2</v>
      </c>
      <c r="F2167" s="1" t="s">
        <v>63</v>
      </c>
      <c r="G2167" s="1">
        <v>2014</v>
      </c>
      <c r="H2167" s="1">
        <v>0</v>
      </c>
      <c r="I2167" s="1">
        <v>0</v>
      </c>
      <c r="J2167" s="1" t="s">
        <v>160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/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/>
      <c r="AS2167" s="1"/>
    </row>
    <row r="2168" spans="1:45" x14ac:dyDescent="0.25">
      <c r="A2168" s="1" t="s">
        <v>160</v>
      </c>
      <c r="B2168" s="1" t="s">
        <v>62</v>
      </c>
      <c r="C2168" s="1" t="s">
        <v>22</v>
      </c>
      <c r="D2168" s="1">
        <v>2</v>
      </c>
      <c r="E2168" s="1">
        <v>3.2</v>
      </c>
      <c r="F2168" s="1" t="s">
        <v>63</v>
      </c>
      <c r="G2168" s="1">
        <v>2015</v>
      </c>
      <c r="H2168" s="1">
        <v>0</v>
      </c>
      <c r="I2168" s="1">
        <v>0</v>
      </c>
      <c r="J2168" s="1" t="s">
        <v>160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/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/>
      <c r="AS2168" s="1"/>
    </row>
    <row r="2169" spans="1:45" x14ac:dyDescent="0.25">
      <c r="A2169" s="1" t="s">
        <v>160</v>
      </c>
      <c r="B2169" s="1" t="s">
        <v>62</v>
      </c>
      <c r="C2169" s="1" t="s">
        <v>22</v>
      </c>
      <c r="D2169" s="1">
        <v>2</v>
      </c>
      <c r="E2169" s="1">
        <v>3.2</v>
      </c>
      <c r="F2169" s="1" t="s">
        <v>63</v>
      </c>
      <c r="G2169" s="1">
        <v>2016</v>
      </c>
      <c r="H2169" s="1">
        <v>0</v>
      </c>
      <c r="I2169" s="1">
        <v>0</v>
      </c>
      <c r="J2169" s="1" t="s">
        <v>160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/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/>
      <c r="AS2169" s="1"/>
    </row>
    <row r="2170" spans="1:45" x14ac:dyDescent="0.25">
      <c r="A2170" s="1" t="s">
        <v>160</v>
      </c>
      <c r="B2170" s="1" t="s">
        <v>62</v>
      </c>
      <c r="C2170" s="1" t="s">
        <v>22</v>
      </c>
      <c r="D2170" s="1">
        <v>2</v>
      </c>
      <c r="E2170" s="1">
        <v>3.2</v>
      </c>
      <c r="F2170" s="1" t="s">
        <v>63</v>
      </c>
      <c r="G2170" s="1">
        <v>2017</v>
      </c>
      <c r="H2170" s="1">
        <v>1</v>
      </c>
      <c r="I2170" s="1">
        <v>1</v>
      </c>
      <c r="J2170" s="1" t="s">
        <v>160</v>
      </c>
      <c r="K2170" s="1">
        <v>5</v>
      </c>
      <c r="L2170" s="1">
        <v>9</v>
      </c>
      <c r="M2170" s="1">
        <v>12</v>
      </c>
      <c r="N2170" s="1">
        <v>0</v>
      </c>
      <c r="O2170" s="1">
        <v>0</v>
      </c>
      <c r="P2170" s="1">
        <v>33.33</v>
      </c>
      <c r="Q2170" s="1">
        <v>5</v>
      </c>
      <c r="R2170" s="1">
        <v>9</v>
      </c>
      <c r="S2170" s="1">
        <v>12</v>
      </c>
      <c r="T2170" s="1">
        <v>0</v>
      </c>
      <c r="U2170" s="1">
        <v>0</v>
      </c>
      <c r="V2170" s="1">
        <v>4.5</v>
      </c>
      <c r="W2170" s="1">
        <v>10</v>
      </c>
      <c r="X2170" s="1">
        <v>180</v>
      </c>
      <c r="Y2170" s="1">
        <v>0</v>
      </c>
      <c r="Z2170" s="1">
        <v>185</v>
      </c>
      <c r="AA2170" s="1">
        <v>8</v>
      </c>
      <c r="AB2170" s="1">
        <v>85</v>
      </c>
      <c r="AC2170" s="1">
        <v>17</v>
      </c>
      <c r="AD2170" s="1">
        <v>6</v>
      </c>
      <c r="AE2170" s="1">
        <v>2</v>
      </c>
      <c r="AF2170" s="1">
        <v>0</v>
      </c>
      <c r="AG2170" s="1">
        <v>6.33</v>
      </c>
      <c r="AH2170" s="1">
        <v>10</v>
      </c>
      <c r="AI2170" s="1">
        <v>180</v>
      </c>
      <c r="AJ2170" s="1">
        <v>0</v>
      </c>
      <c r="AK2170" s="1">
        <v>185</v>
      </c>
      <c r="AL2170" s="1">
        <v>8</v>
      </c>
      <c r="AM2170" s="1">
        <v>85</v>
      </c>
      <c r="AN2170" s="1">
        <v>17</v>
      </c>
      <c r="AO2170" s="1">
        <v>6</v>
      </c>
      <c r="AP2170" s="1">
        <v>2</v>
      </c>
      <c r="AQ2170" s="1">
        <v>0</v>
      </c>
      <c r="AR2170" s="1">
        <v>6.1666666666666599</v>
      </c>
      <c r="AS2170" s="1">
        <v>6.1666666666666599</v>
      </c>
    </row>
    <row r="2171" spans="1:45" x14ac:dyDescent="0.25">
      <c r="A2171" s="1" t="s">
        <v>160</v>
      </c>
      <c r="B2171" s="1" t="s">
        <v>62</v>
      </c>
      <c r="C2171" s="1" t="s">
        <v>22</v>
      </c>
      <c r="D2171" s="1">
        <v>2</v>
      </c>
      <c r="E2171" s="1">
        <v>3.2</v>
      </c>
      <c r="F2171" s="1" t="s">
        <v>63</v>
      </c>
      <c r="G2171" s="1">
        <v>2018</v>
      </c>
      <c r="H2171" s="1">
        <v>0</v>
      </c>
      <c r="I2171" s="1">
        <v>1</v>
      </c>
      <c r="J2171" s="1" t="s">
        <v>160</v>
      </c>
      <c r="K2171" s="1">
        <v>6</v>
      </c>
      <c r="L2171" s="1">
        <v>65</v>
      </c>
      <c r="M2171" s="1">
        <v>38</v>
      </c>
      <c r="N2171" s="1">
        <v>5</v>
      </c>
      <c r="O2171" s="1">
        <v>4</v>
      </c>
      <c r="P2171" s="1">
        <v>184.21</v>
      </c>
      <c r="Q2171" s="1">
        <v>11</v>
      </c>
      <c r="R2171" s="1">
        <v>74</v>
      </c>
      <c r="S2171" s="1">
        <v>50</v>
      </c>
      <c r="T2171" s="1">
        <v>5</v>
      </c>
      <c r="U2171" s="1">
        <v>4</v>
      </c>
      <c r="V2171" s="1">
        <v>8.8800000000000008</v>
      </c>
      <c r="W2171" s="1">
        <v>7</v>
      </c>
      <c r="X2171" s="1">
        <v>120</v>
      </c>
      <c r="Y2171" s="1">
        <v>0</v>
      </c>
      <c r="Z2171" s="1">
        <v>192</v>
      </c>
      <c r="AA2171" s="1">
        <v>4</v>
      </c>
      <c r="AB2171" s="1">
        <v>29</v>
      </c>
      <c r="AC2171" s="1">
        <v>9</v>
      </c>
      <c r="AD2171" s="1">
        <v>13</v>
      </c>
      <c r="AE2171" s="1">
        <v>2</v>
      </c>
      <c r="AF2171" s="1">
        <v>0</v>
      </c>
      <c r="AG2171" s="1">
        <v>12</v>
      </c>
      <c r="AH2171" s="1">
        <v>17</v>
      </c>
      <c r="AI2171" s="1">
        <v>300</v>
      </c>
      <c r="AJ2171" s="1">
        <v>0</v>
      </c>
      <c r="AK2171" s="1">
        <v>377</v>
      </c>
      <c r="AL2171" s="1">
        <v>12</v>
      </c>
      <c r="AM2171" s="1">
        <v>114</v>
      </c>
      <c r="AN2171" s="1">
        <v>26</v>
      </c>
      <c r="AO2171" s="1">
        <v>19</v>
      </c>
      <c r="AP2171" s="1">
        <v>4</v>
      </c>
      <c r="AQ2171" s="1">
        <v>0</v>
      </c>
      <c r="AR2171" s="1">
        <v>9.6</v>
      </c>
      <c r="AS2171" s="1">
        <v>7.54</v>
      </c>
    </row>
    <row r="2172" spans="1:45" x14ac:dyDescent="0.25">
      <c r="A2172" s="1" t="s">
        <v>160</v>
      </c>
      <c r="B2172" s="1" t="s">
        <v>62</v>
      </c>
      <c r="C2172" s="1" t="s">
        <v>22</v>
      </c>
      <c r="D2172" s="1">
        <v>2</v>
      </c>
      <c r="E2172" s="1">
        <v>3.2</v>
      </c>
      <c r="F2172" s="1" t="s">
        <v>63</v>
      </c>
      <c r="G2172" s="1">
        <v>2019</v>
      </c>
      <c r="H2172" s="1">
        <v>0</v>
      </c>
      <c r="I2172" s="1">
        <v>1</v>
      </c>
      <c r="J2172" s="1" t="s">
        <v>160</v>
      </c>
      <c r="K2172" s="1">
        <v>2</v>
      </c>
      <c r="L2172" s="1">
        <v>1</v>
      </c>
      <c r="M2172" s="1">
        <v>3</v>
      </c>
      <c r="N2172" s="1">
        <v>0</v>
      </c>
      <c r="O2172" s="1">
        <v>0</v>
      </c>
      <c r="P2172" s="1">
        <v>25</v>
      </c>
      <c r="Q2172" s="1">
        <v>13</v>
      </c>
      <c r="R2172" s="1">
        <v>75</v>
      </c>
      <c r="S2172" s="1">
        <v>53</v>
      </c>
      <c r="T2172" s="1">
        <v>5</v>
      </c>
      <c r="U2172" s="1">
        <v>4</v>
      </c>
      <c r="V2172" s="1">
        <v>8.4905660377358494</v>
      </c>
      <c r="W2172" s="1">
        <v>3</v>
      </c>
      <c r="X2172" s="1">
        <v>54</v>
      </c>
      <c r="Y2172" s="1">
        <v>0</v>
      </c>
      <c r="Z2172" s="1">
        <v>74</v>
      </c>
      <c r="AA2172" s="1">
        <v>4</v>
      </c>
      <c r="AB2172" s="1">
        <v>21</v>
      </c>
      <c r="AC2172" s="1">
        <v>4</v>
      </c>
      <c r="AD2172" s="1">
        <v>5</v>
      </c>
      <c r="AE2172" s="1">
        <v>0</v>
      </c>
      <c r="AF2172" s="1">
        <v>0</v>
      </c>
      <c r="AG2172" s="1">
        <v>8</v>
      </c>
      <c r="AH2172" s="1">
        <v>20</v>
      </c>
      <c r="AI2172" s="1">
        <v>354</v>
      </c>
      <c r="AJ2172" s="1">
        <v>0</v>
      </c>
      <c r="AK2172" s="1">
        <v>451</v>
      </c>
      <c r="AL2172" s="1">
        <v>16</v>
      </c>
      <c r="AM2172" s="1">
        <v>135</v>
      </c>
      <c r="AN2172" s="1">
        <v>30</v>
      </c>
      <c r="AO2172" s="1">
        <v>24</v>
      </c>
      <c r="AP2172" s="1">
        <v>4</v>
      </c>
      <c r="AQ2172" s="1">
        <v>0</v>
      </c>
      <c r="AR2172" s="1">
        <v>8.2222222222222197</v>
      </c>
      <c r="AS2172" s="1">
        <v>7.6440677966101598</v>
      </c>
    </row>
    <row r="2173" spans="1:45" x14ac:dyDescent="0.25">
      <c r="A2173" s="1" t="s">
        <v>160</v>
      </c>
      <c r="B2173" s="1" t="s">
        <v>62</v>
      </c>
      <c r="C2173" s="1" t="s">
        <v>22</v>
      </c>
      <c r="D2173" s="1">
        <v>2</v>
      </c>
      <c r="E2173" s="1">
        <v>3.2</v>
      </c>
      <c r="F2173" s="1" t="s">
        <v>63</v>
      </c>
      <c r="G2173" s="1">
        <v>2020</v>
      </c>
      <c r="H2173" s="1">
        <v>0</v>
      </c>
      <c r="I2173" s="1">
        <v>0</v>
      </c>
      <c r="J2173" s="1" t="s">
        <v>160</v>
      </c>
      <c r="K2173" s="1">
        <v>9</v>
      </c>
      <c r="L2173" s="1">
        <v>111</v>
      </c>
      <c r="M2173" s="1">
        <v>95</v>
      </c>
      <c r="N2173" s="1">
        <v>10</v>
      </c>
      <c r="O2173" s="1">
        <v>2</v>
      </c>
      <c r="P2173" s="1">
        <v>111.11</v>
      </c>
      <c r="Q2173" s="1">
        <v>17</v>
      </c>
      <c r="R2173" s="1">
        <v>177</v>
      </c>
      <c r="S2173" s="1">
        <v>136</v>
      </c>
      <c r="T2173" s="1">
        <v>15</v>
      </c>
      <c r="U2173" s="1">
        <v>6</v>
      </c>
      <c r="V2173" s="1">
        <v>7.8088235294117601</v>
      </c>
      <c r="W2173" s="1">
        <v>15</v>
      </c>
      <c r="X2173" s="1">
        <v>300</v>
      </c>
      <c r="Y2173" s="1">
        <v>1</v>
      </c>
      <c r="Z2173" s="1">
        <v>298</v>
      </c>
      <c r="AA2173" s="1">
        <v>8</v>
      </c>
      <c r="AB2173" s="1">
        <v>114</v>
      </c>
      <c r="AC2173" s="1">
        <v>16</v>
      </c>
      <c r="AD2173" s="1">
        <v>8</v>
      </c>
      <c r="AE2173" s="1">
        <v>1</v>
      </c>
      <c r="AF2173" s="1">
        <v>1</v>
      </c>
      <c r="AG2173" s="1">
        <v>6</v>
      </c>
      <c r="AH2173" s="1">
        <v>25</v>
      </c>
      <c r="AI2173" s="1">
        <v>474</v>
      </c>
      <c r="AJ2173" s="1">
        <v>1</v>
      </c>
      <c r="AK2173" s="1">
        <v>564</v>
      </c>
      <c r="AL2173" s="1">
        <v>16</v>
      </c>
      <c r="AM2173" s="1">
        <v>164</v>
      </c>
      <c r="AN2173" s="1">
        <v>29</v>
      </c>
      <c r="AO2173" s="1">
        <v>26</v>
      </c>
      <c r="AP2173" s="1">
        <v>3</v>
      </c>
      <c r="AQ2173" s="1">
        <v>1</v>
      </c>
      <c r="AR2173" s="1">
        <v>5.96</v>
      </c>
      <c r="AS2173" s="1">
        <v>7.1392405063291102</v>
      </c>
    </row>
    <row r="2174" spans="1:45" x14ac:dyDescent="0.25">
      <c r="A2174" s="1" t="s">
        <v>160</v>
      </c>
      <c r="B2174" s="1" t="s">
        <v>62</v>
      </c>
      <c r="C2174" s="1" t="s">
        <v>22</v>
      </c>
      <c r="D2174" s="1">
        <v>2</v>
      </c>
      <c r="E2174" s="1">
        <v>3.2</v>
      </c>
      <c r="F2174" s="1" t="s">
        <v>63</v>
      </c>
      <c r="G2174" s="1">
        <v>2021</v>
      </c>
      <c r="H2174" s="1">
        <v>0</v>
      </c>
      <c r="I2174" s="1">
        <v>0</v>
      </c>
      <c r="J2174" s="1" t="s">
        <v>160</v>
      </c>
      <c r="K2174" s="1">
        <v>4</v>
      </c>
      <c r="L2174" s="1">
        <v>31</v>
      </c>
      <c r="M2174" s="1">
        <v>47</v>
      </c>
      <c r="N2174" s="1">
        <v>2</v>
      </c>
      <c r="O2174" s="1">
        <v>0</v>
      </c>
      <c r="P2174" s="1">
        <v>65.144999999999996</v>
      </c>
      <c r="Q2174" s="1">
        <v>15</v>
      </c>
      <c r="R2174" s="1">
        <v>143</v>
      </c>
      <c r="S2174" s="1">
        <v>145</v>
      </c>
      <c r="T2174" s="1">
        <v>12</v>
      </c>
      <c r="U2174" s="1">
        <v>2</v>
      </c>
      <c r="V2174" s="1">
        <v>5.9172413793103402</v>
      </c>
      <c r="W2174" s="1">
        <v>6</v>
      </c>
      <c r="X2174" s="1">
        <v>96</v>
      </c>
      <c r="Y2174" s="1">
        <v>0</v>
      </c>
      <c r="Z2174" s="1">
        <v>118</v>
      </c>
      <c r="AA2174" s="1">
        <v>3</v>
      </c>
      <c r="AB2174" s="1">
        <v>32</v>
      </c>
      <c r="AC2174" s="1">
        <v>9</v>
      </c>
      <c r="AD2174" s="1">
        <v>4</v>
      </c>
      <c r="AE2174" s="1">
        <v>2</v>
      </c>
      <c r="AF2174" s="1">
        <v>0</v>
      </c>
      <c r="AG2174" s="1">
        <v>7</v>
      </c>
      <c r="AH2174" s="1">
        <v>24</v>
      </c>
      <c r="AI2174" s="1">
        <v>450</v>
      </c>
      <c r="AJ2174" s="1">
        <v>1</v>
      </c>
      <c r="AK2174" s="1">
        <v>490</v>
      </c>
      <c r="AL2174" s="1">
        <v>15</v>
      </c>
      <c r="AM2174" s="1">
        <v>167</v>
      </c>
      <c r="AN2174" s="1">
        <v>29</v>
      </c>
      <c r="AO2174" s="1">
        <v>17</v>
      </c>
      <c r="AP2174" s="1">
        <v>3</v>
      </c>
      <c r="AQ2174" s="1">
        <v>1</v>
      </c>
      <c r="AR2174" s="1">
        <v>7.375</v>
      </c>
      <c r="AS2174" s="1">
        <v>6.5333333333333297</v>
      </c>
    </row>
    <row r="2175" spans="1:45" x14ac:dyDescent="0.25">
      <c r="A2175" s="1" t="s">
        <v>160</v>
      </c>
      <c r="B2175" s="1" t="s">
        <v>62</v>
      </c>
      <c r="C2175" s="1" t="s">
        <v>22</v>
      </c>
      <c r="D2175" s="1">
        <v>2</v>
      </c>
      <c r="E2175" s="1">
        <v>3.2</v>
      </c>
      <c r="F2175" s="1" t="s">
        <v>63</v>
      </c>
      <c r="G2175" s="1">
        <v>2022</v>
      </c>
      <c r="H2175" s="1">
        <v>0</v>
      </c>
      <c r="I2175" s="1">
        <v>0</v>
      </c>
      <c r="J2175" s="1" t="s">
        <v>160</v>
      </c>
      <c r="K2175" s="1">
        <v>7</v>
      </c>
      <c r="L2175" s="1">
        <v>101</v>
      </c>
      <c r="M2175" s="1">
        <v>69</v>
      </c>
      <c r="N2175" s="1">
        <v>9</v>
      </c>
      <c r="O2175" s="1">
        <v>3</v>
      </c>
      <c r="P2175" s="1">
        <v>128.57</v>
      </c>
      <c r="Q2175" s="1">
        <v>20</v>
      </c>
      <c r="R2175" s="1">
        <v>243</v>
      </c>
      <c r="S2175" s="1">
        <v>211</v>
      </c>
      <c r="T2175" s="1">
        <v>21</v>
      </c>
      <c r="U2175" s="1">
        <v>5</v>
      </c>
      <c r="V2175" s="1">
        <v>6.9099526066350698</v>
      </c>
      <c r="W2175" s="1">
        <v>8</v>
      </c>
      <c r="X2175" s="1">
        <v>168</v>
      </c>
      <c r="Y2175" s="1">
        <v>0</v>
      </c>
      <c r="Z2175" s="1">
        <v>239</v>
      </c>
      <c r="AA2175" s="1">
        <v>6</v>
      </c>
      <c r="AB2175" s="1">
        <v>47</v>
      </c>
      <c r="AC2175" s="1">
        <v>14</v>
      </c>
      <c r="AD2175" s="1">
        <v>13</v>
      </c>
      <c r="AE2175" s="1">
        <v>1</v>
      </c>
      <c r="AF2175" s="1">
        <v>1</v>
      </c>
      <c r="AG2175" s="1">
        <v>8.75</v>
      </c>
      <c r="AH2175" s="1">
        <v>29</v>
      </c>
      <c r="AI2175" s="1">
        <v>564</v>
      </c>
      <c r="AJ2175" s="1">
        <v>1</v>
      </c>
      <c r="AK2175" s="1">
        <v>655</v>
      </c>
      <c r="AL2175" s="1">
        <v>17</v>
      </c>
      <c r="AM2175" s="1">
        <v>193</v>
      </c>
      <c r="AN2175" s="1">
        <v>39</v>
      </c>
      <c r="AO2175" s="1">
        <v>25</v>
      </c>
      <c r="AP2175" s="1">
        <v>4</v>
      </c>
      <c r="AQ2175" s="1">
        <v>2</v>
      </c>
      <c r="AR2175" s="1">
        <v>8.5357142857142794</v>
      </c>
      <c r="AS2175" s="1">
        <v>6.9680851063829703</v>
      </c>
    </row>
    <row r="2176" spans="1:45" x14ac:dyDescent="0.25">
      <c r="A2176" s="1" t="s">
        <v>160</v>
      </c>
      <c r="B2176" s="1" t="s">
        <v>62</v>
      </c>
      <c r="C2176" s="1" t="s">
        <v>22</v>
      </c>
      <c r="D2176" s="1">
        <v>2</v>
      </c>
      <c r="E2176" s="1">
        <v>3.2</v>
      </c>
      <c r="F2176" s="1" t="s">
        <v>63</v>
      </c>
      <c r="G2176" s="1">
        <v>2023</v>
      </c>
      <c r="H2176" s="1">
        <v>0</v>
      </c>
      <c r="I2176" s="1">
        <v>0</v>
      </c>
      <c r="J2176" s="1" t="s">
        <v>160</v>
      </c>
      <c r="K2176" s="1">
        <v>5</v>
      </c>
      <c r="L2176" s="1">
        <v>60</v>
      </c>
      <c r="M2176" s="1">
        <v>60</v>
      </c>
      <c r="N2176" s="1">
        <v>6</v>
      </c>
      <c r="O2176" s="1">
        <v>0</v>
      </c>
      <c r="P2176" s="1">
        <v>150</v>
      </c>
      <c r="Q2176" s="1">
        <v>16</v>
      </c>
      <c r="R2176" s="1">
        <v>192</v>
      </c>
      <c r="S2176" s="1">
        <v>176</v>
      </c>
      <c r="T2176" s="1">
        <v>17</v>
      </c>
      <c r="U2176" s="1">
        <v>3</v>
      </c>
      <c r="V2176" s="1">
        <v>6.5454545454545396</v>
      </c>
      <c r="W2176" s="1">
        <v>7</v>
      </c>
      <c r="X2176" s="1">
        <v>106</v>
      </c>
      <c r="Y2176" s="1">
        <v>0</v>
      </c>
      <c r="Z2176" s="1">
        <v>146</v>
      </c>
      <c r="AA2176" s="1">
        <v>3</v>
      </c>
      <c r="AB2176" s="1">
        <v>35</v>
      </c>
      <c r="AC2176" s="1">
        <v>12</v>
      </c>
      <c r="AD2176" s="1">
        <v>6</v>
      </c>
      <c r="AE2176" s="1">
        <v>0</v>
      </c>
      <c r="AF2176" s="1">
        <v>0</v>
      </c>
      <c r="AG2176" s="1">
        <v>8.25</v>
      </c>
      <c r="AH2176" s="1">
        <v>21</v>
      </c>
      <c r="AI2176" s="1">
        <v>370</v>
      </c>
      <c r="AJ2176" s="1">
        <v>0</v>
      </c>
      <c r="AK2176" s="1">
        <v>503</v>
      </c>
      <c r="AL2176" s="1">
        <v>12</v>
      </c>
      <c r="AM2176" s="1">
        <v>114</v>
      </c>
      <c r="AN2176" s="1">
        <v>35</v>
      </c>
      <c r="AO2176" s="1">
        <v>23</v>
      </c>
      <c r="AP2176" s="1">
        <v>3</v>
      </c>
      <c r="AQ2176" s="1">
        <v>1</v>
      </c>
      <c r="AR2176" s="1">
        <v>8.2641509433962206</v>
      </c>
      <c r="AS2176" s="1">
        <v>8.1567567567567494</v>
      </c>
    </row>
    <row r="2177" spans="1:45" x14ac:dyDescent="0.25">
      <c r="A2177" s="1" t="s">
        <v>160</v>
      </c>
      <c r="B2177" s="1" t="s">
        <v>62</v>
      </c>
      <c r="C2177" s="1" t="s">
        <v>22</v>
      </c>
      <c r="D2177" s="1">
        <v>2</v>
      </c>
      <c r="E2177" s="1">
        <v>3.2</v>
      </c>
      <c r="F2177" s="1" t="s">
        <v>63</v>
      </c>
      <c r="G2177" s="1">
        <v>2024</v>
      </c>
      <c r="H2177" s="1">
        <v>0</v>
      </c>
      <c r="I2177" s="1">
        <v>0</v>
      </c>
      <c r="J2177" s="1" t="s">
        <v>160</v>
      </c>
      <c r="K2177" s="1">
        <v>2</v>
      </c>
      <c r="L2177" s="1">
        <v>0</v>
      </c>
      <c r="M2177" s="1">
        <v>1</v>
      </c>
      <c r="N2177" s="1">
        <v>0</v>
      </c>
      <c r="O2177" s="1">
        <v>0</v>
      </c>
      <c r="P2177" s="1">
        <v>0</v>
      </c>
      <c r="Q2177" s="1">
        <v>14</v>
      </c>
      <c r="R2177" s="1">
        <v>161</v>
      </c>
      <c r="S2177" s="1">
        <v>130</v>
      </c>
      <c r="T2177" s="1">
        <v>15</v>
      </c>
      <c r="U2177" s="1">
        <v>3</v>
      </c>
      <c r="V2177" s="1">
        <v>7.4307692307692301</v>
      </c>
      <c r="W2177" s="1">
        <v>2</v>
      </c>
      <c r="X2177" s="1">
        <v>30</v>
      </c>
      <c r="Y2177" s="1">
        <v>0</v>
      </c>
      <c r="Z2177" s="1">
        <v>73</v>
      </c>
      <c r="AA2177" s="1">
        <v>1</v>
      </c>
      <c r="AB2177" s="1">
        <v>3</v>
      </c>
      <c r="AC2177" s="1">
        <v>9</v>
      </c>
      <c r="AD2177" s="1">
        <v>3</v>
      </c>
      <c r="AE2177" s="1">
        <v>0</v>
      </c>
      <c r="AF2177" s="1">
        <v>0</v>
      </c>
      <c r="AG2177" s="1">
        <v>16</v>
      </c>
      <c r="AH2177" s="1">
        <v>17</v>
      </c>
      <c r="AI2177" s="1">
        <v>304</v>
      </c>
      <c r="AJ2177" s="1">
        <v>0</v>
      </c>
      <c r="AK2177" s="1">
        <v>458</v>
      </c>
      <c r="AL2177" s="1">
        <v>10</v>
      </c>
      <c r="AM2177" s="1">
        <v>85</v>
      </c>
      <c r="AN2177" s="1">
        <v>35</v>
      </c>
      <c r="AO2177" s="1">
        <v>22</v>
      </c>
      <c r="AP2177" s="1">
        <v>1</v>
      </c>
      <c r="AQ2177" s="1">
        <v>1</v>
      </c>
      <c r="AR2177" s="1">
        <v>14.6</v>
      </c>
      <c r="AS2177" s="1">
        <v>9.0394736842105203</v>
      </c>
    </row>
    <row r="2178" spans="1:45" x14ac:dyDescent="0.25">
      <c r="A2178" s="1" t="s">
        <v>161</v>
      </c>
      <c r="B2178" s="1" t="s">
        <v>40</v>
      </c>
      <c r="C2178" s="1" t="s">
        <v>11</v>
      </c>
      <c r="D2178" s="1">
        <v>0.75</v>
      </c>
      <c r="E2178" s="1">
        <v>0.75</v>
      </c>
      <c r="F2178" s="1" t="s">
        <v>41</v>
      </c>
      <c r="G2178" s="1">
        <v>2008</v>
      </c>
      <c r="H2178" s="1">
        <v>0</v>
      </c>
      <c r="I2178" s="1">
        <v>0</v>
      </c>
      <c r="J2178" s="1" t="s">
        <v>388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/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/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/>
      <c r="AS2178" s="1"/>
    </row>
    <row r="2179" spans="1:45" x14ac:dyDescent="0.25">
      <c r="A2179" s="1" t="s">
        <v>161</v>
      </c>
      <c r="B2179" s="1" t="s">
        <v>40</v>
      </c>
      <c r="C2179" s="1" t="s">
        <v>11</v>
      </c>
      <c r="D2179" s="1">
        <v>0.75</v>
      </c>
      <c r="E2179" s="1">
        <v>0.75</v>
      </c>
      <c r="F2179" s="1" t="s">
        <v>41</v>
      </c>
      <c r="G2179" s="1">
        <v>2009</v>
      </c>
      <c r="H2179" s="1">
        <v>0</v>
      </c>
      <c r="I2179" s="1">
        <v>0</v>
      </c>
      <c r="J2179" s="1" t="s">
        <v>388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/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/>
      <c r="AS2179" s="1"/>
    </row>
    <row r="2180" spans="1:45" x14ac:dyDescent="0.25">
      <c r="A2180" s="1" t="s">
        <v>161</v>
      </c>
      <c r="B2180" s="1" t="s">
        <v>40</v>
      </c>
      <c r="C2180" s="1" t="s">
        <v>11</v>
      </c>
      <c r="D2180" s="1">
        <v>0.75</v>
      </c>
      <c r="E2180" s="1">
        <v>0.75</v>
      </c>
      <c r="F2180" s="1" t="s">
        <v>41</v>
      </c>
      <c r="G2180" s="1">
        <v>2010</v>
      </c>
      <c r="H2180" s="1">
        <v>0</v>
      </c>
      <c r="I2180" s="1">
        <v>0</v>
      </c>
      <c r="J2180" s="1" t="s">
        <v>388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/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/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/>
      <c r="AS2180" s="1"/>
    </row>
    <row r="2181" spans="1:45" x14ac:dyDescent="0.25">
      <c r="A2181" s="1" t="s">
        <v>161</v>
      </c>
      <c r="B2181" s="1" t="s">
        <v>40</v>
      </c>
      <c r="C2181" s="1" t="s">
        <v>11</v>
      </c>
      <c r="D2181" s="1">
        <v>0.75</v>
      </c>
      <c r="E2181" s="1">
        <v>0.75</v>
      </c>
      <c r="F2181" s="1" t="s">
        <v>41</v>
      </c>
      <c r="G2181" s="1">
        <v>2011</v>
      </c>
      <c r="H2181" s="1">
        <v>0</v>
      </c>
      <c r="I2181" s="1">
        <v>0</v>
      </c>
      <c r="J2181" s="1" t="s">
        <v>388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/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/>
      <c r="AS2181" s="1"/>
    </row>
    <row r="2182" spans="1:45" x14ac:dyDescent="0.25">
      <c r="A2182" s="1" t="s">
        <v>161</v>
      </c>
      <c r="B2182" s="1" t="s">
        <v>40</v>
      </c>
      <c r="C2182" s="1" t="s">
        <v>11</v>
      </c>
      <c r="D2182" s="1">
        <v>0.75</v>
      </c>
      <c r="E2182" s="1">
        <v>0.75</v>
      </c>
      <c r="F2182" s="1" t="s">
        <v>41</v>
      </c>
      <c r="G2182" s="1">
        <v>2012</v>
      </c>
      <c r="H2182" s="1">
        <v>0</v>
      </c>
      <c r="I2182" s="1">
        <v>0</v>
      </c>
      <c r="J2182" s="1" t="s">
        <v>388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/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/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/>
      <c r="AS2182" s="1"/>
    </row>
    <row r="2183" spans="1:45" x14ac:dyDescent="0.25">
      <c r="A2183" s="1" t="s">
        <v>161</v>
      </c>
      <c r="B2183" s="1" t="s">
        <v>40</v>
      </c>
      <c r="C2183" s="1" t="s">
        <v>11</v>
      </c>
      <c r="D2183" s="1">
        <v>0.75</v>
      </c>
      <c r="E2183" s="1">
        <v>0.75</v>
      </c>
      <c r="F2183" s="1" t="s">
        <v>41</v>
      </c>
      <c r="G2183" s="1">
        <v>2013</v>
      </c>
      <c r="H2183" s="1">
        <v>0</v>
      </c>
      <c r="I2183" s="1">
        <v>0</v>
      </c>
      <c r="J2183" s="1" t="s">
        <v>388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/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/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/>
      <c r="AS2183" s="1"/>
    </row>
    <row r="2184" spans="1:45" x14ac:dyDescent="0.25">
      <c r="A2184" s="1" t="s">
        <v>161</v>
      </c>
      <c r="B2184" s="1" t="s">
        <v>40</v>
      </c>
      <c r="C2184" s="1" t="s">
        <v>11</v>
      </c>
      <c r="D2184" s="1">
        <v>0.75</v>
      </c>
      <c r="E2184" s="1">
        <v>0.75</v>
      </c>
      <c r="F2184" s="1" t="s">
        <v>41</v>
      </c>
      <c r="G2184" s="1">
        <v>2014</v>
      </c>
      <c r="H2184" s="1">
        <v>0</v>
      </c>
      <c r="I2184" s="1">
        <v>0</v>
      </c>
      <c r="J2184" s="1" t="s">
        <v>388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/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/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/>
      <c r="AS2184" s="1"/>
    </row>
    <row r="2185" spans="1:45" x14ac:dyDescent="0.25">
      <c r="A2185" s="1" t="s">
        <v>161</v>
      </c>
      <c r="B2185" s="1" t="s">
        <v>40</v>
      </c>
      <c r="C2185" s="1" t="s">
        <v>11</v>
      </c>
      <c r="D2185" s="1">
        <v>0.75</v>
      </c>
      <c r="E2185" s="1">
        <v>0.75</v>
      </c>
      <c r="F2185" s="1" t="s">
        <v>41</v>
      </c>
      <c r="G2185" s="1">
        <v>2015</v>
      </c>
      <c r="H2185" s="1">
        <v>0</v>
      </c>
      <c r="I2185" s="1">
        <v>0</v>
      </c>
      <c r="J2185" s="1" t="s">
        <v>388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/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/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/>
      <c r="AS2185" s="1"/>
    </row>
    <row r="2186" spans="1:45" x14ac:dyDescent="0.25">
      <c r="A2186" s="1" t="s">
        <v>161</v>
      </c>
      <c r="B2186" s="1" t="s">
        <v>40</v>
      </c>
      <c r="C2186" s="1" t="s">
        <v>11</v>
      </c>
      <c r="D2186" s="1">
        <v>0.75</v>
      </c>
      <c r="E2186" s="1">
        <v>0.75</v>
      </c>
      <c r="F2186" s="1" t="s">
        <v>41</v>
      </c>
      <c r="G2186" s="1">
        <v>2016</v>
      </c>
      <c r="H2186" s="1">
        <v>0</v>
      </c>
      <c r="I2186" s="1">
        <v>0</v>
      </c>
      <c r="J2186" s="1" t="s">
        <v>388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/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/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/>
      <c r="AS2186" s="1"/>
    </row>
    <row r="2187" spans="1:45" x14ac:dyDescent="0.25">
      <c r="A2187" s="1" t="s">
        <v>161</v>
      </c>
      <c r="B2187" s="1" t="s">
        <v>40</v>
      </c>
      <c r="C2187" s="1" t="s">
        <v>11</v>
      </c>
      <c r="D2187" s="1">
        <v>0.75</v>
      </c>
      <c r="E2187" s="1">
        <v>0.75</v>
      </c>
      <c r="F2187" s="1" t="s">
        <v>41</v>
      </c>
      <c r="G2187" s="1">
        <v>2017</v>
      </c>
      <c r="H2187" s="1">
        <v>0</v>
      </c>
      <c r="I2187" s="1">
        <v>0</v>
      </c>
      <c r="J2187" s="1" t="s">
        <v>388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/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/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/>
      <c r="AS2187" s="1"/>
    </row>
    <row r="2188" spans="1:45" x14ac:dyDescent="0.25">
      <c r="A2188" s="1" t="s">
        <v>161</v>
      </c>
      <c r="B2188" s="1" t="s">
        <v>40</v>
      </c>
      <c r="C2188" s="1" t="s">
        <v>11</v>
      </c>
      <c r="D2188" s="1">
        <v>0.75</v>
      </c>
      <c r="E2188" s="1">
        <v>0.75</v>
      </c>
      <c r="F2188" s="1" t="s">
        <v>41</v>
      </c>
      <c r="G2188" s="1">
        <v>2018</v>
      </c>
      <c r="H2188" s="1">
        <v>0</v>
      </c>
      <c r="I2188" s="1">
        <v>0</v>
      </c>
      <c r="J2188" s="1" t="s">
        <v>388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/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/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/>
      <c r="AS2188" s="1"/>
    </row>
    <row r="2189" spans="1:45" x14ac:dyDescent="0.25">
      <c r="A2189" s="1" t="s">
        <v>161</v>
      </c>
      <c r="B2189" s="1" t="s">
        <v>40</v>
      </c>
      <c r="C2189" s="1" t="s">
        <v>11</v>
      </c>
      <c r="D2189" s="1">
        <v>0.75</v>
      </c>
      <c r="E2189" s="1">
        <v>0.75</v>
      </c>
      <c r="F2189" s="1" t="s">
        <v>41</v>
      </c>
      <c r="G2189" s="1">
        <v>2019</v>
      </c>
      <c r="H2189" s="1">
        <v>0</v>
      </c>
      <c r="I2189" s="1">
        <v>0</v>
      </c>
      <c r="J2189" s="1" t="s">
        <v>388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/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/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/>
      <c r="AS2189" s="1"/>
    </row>
    <row r="2190" spans="1:45" x14ac:dyDescent="0.25">
      <c r="A2190" s="1" t="s">
        <v>161</v>
      </c>
      <c r="B2190" s="1" t="s">
        <v>40</v>
      </c>
      <c r="C2190" s="1" t="s">
        <v>11</v>
      </c>
      <c r="D2190" s="1">
        <v>0.75</v>
      </c>
      <c r="E2190" s="1">
        <v>0.75</v>
      </c>
      <c r="F2190" s="1" t="s">
        <v>41</v>
      </c>
      <c r="G2190" s="1">
        <v>2020</v>
      </c>
      <c r="H2190" s="1">
        <v>0</v>
      </c>
      <c r="I2190" s="1">
        <v>0</v>
      </c>
      <c r="J2190" s="1" t="s">
        <v>388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/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/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/>
      <c r="AS2190" s="1"/>
    </row>
    <row r="2191" spans="1:45" x14ac:dyDescent="0.25">
      <c r="A2191" s="1" t="s">
        <v>161</v>
      </c>
      <c r="B2191" s="1" t="s">
        <v>40</v>
      </c>
      <c r="C2191" s="1" t="s">
        <v>11</v>
      </c>
      <c r="D2191" s="1">
        <v>0.75</v>
      </c>
      <c r="E2191" s="1">
        <v>0.75</v>
      </c>
      <c r="F2191" s="1" t="s">
        <v>41</v>
      </c>
      <c r="G2191" s="1">
        <v>2021</v>
      </c>
      <c r="H2191" s="1">
        <v>0</v>
      </c>
      <c r="I2191" s="1">
        <v>0</v>
      </c>
      <c r="J2191" s="1" t="s">
        <v>388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/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/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/>
      <c r="AS2191" s="1"/>
    </row>
    <row r="2192" spans="1:45" x14ac:dyDescent="0.25">
      <c r="A2192" s="1" t="s">
        <v>161</v>
      </c>
      <c r="B2192" s="1" t="s">
        <v>40</v>
      </c>
      <c r="C2192" s="1" t="s">
        <v>11</v>
      </c>
      <c r="D2192" s="1">
        <v>0.75</v>
      </c>
      <c r="E2192" s="1">
        <v>0.75</v>
      </c>
      <c r="F2192" s="1" t="s">
        <v>41</v>
      </c>
      <c r="G2192" s="1">
        <v>2022</v>
      </c>
      <c r="H2192" s="1">
        <v>0</v>
      </c>
      <c r="I2192" s="1">
        <v>0</v>
      </c>
      <c r="J2192" s="1" t="s">
        <v>388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/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/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/>
      <c r="AS2192" s="1"/>
    </row>
    <row r="2193" spans="1:45" x14ac:dyDescent="0.25">
      <c r="A2193" s="1" t="s">
        <v>161</v>
      </c>
      <c r="B2193" s="1" t="s">
        <v>40</v>
      </c>
      <c r="C2193" s="1" t="s">
        <v>11</v>
      </c>
      <c r="D2193" s="1">
        <v>0.75</v>
      </c>
      <c r="E2193" s="1">
        <v>0.75</v>
      </c>
      <c r="F2193" s="1" t="s">
        <v>41</v>
      </c>
      <c r="G2193" s="1">
        <v>2023</v>
      </c>
      <c r="H2193" s="1">
        <v>0</v>
      </c>
      <c r="I2193" s="1">
        <v>0</v>
      </c>
      <c r="J2193" s="1" t="s">
        <v>388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/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/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/>
      <c r="AS2193" s="1"/>
    </row>
    <row r="2194" spans="1:45" x14ac:dyDescent="0.25">
      <c r="A2194" s="1" t="s">
        <v>161</v>
      </c>
      <c r="B2194" s="1" t="s">
        <v>40</v>
      </c>
      <c r="C2194" s="1" t="s">
        <v>11</v>
      </c>
      <c r="D2194" s="1">
        <v>0.75</v>
      </c>
      <c r="E2194" s="1">
        <v>0.75</v>
      </c>
      <c r="F2194" s="1" t="s">
        <v>41</v>
      </c>
      <c r="G2194" s="1">
        <v>2024</v>
      </c>
      <c r="H2194" s="1">
        <v>0</v>
      </c>
      <c r="I2194" s="1">
        <v>0</v>
      </c>
      <c r="J2194" s="1" t="s">
        <v>388</v>
      </c>
      <c r="K2194" s="1">
        <v>1</v>
      </c>
      <c r="L2194" s="1">
        <v>1</v>
      </c>
      <c r="M2194" s="1">
        <v>3</v>
      </c>
      <c r="N2194" s="1">
        <v>0</v>
      </c>
      <c r="O2194" s="1">
        <v>0</v>
      </c>
      <c r="P2194" s="1">
        <v>33.33</v>
      </c>
      <c r="Q2194" s="1">
        <v>1</v>
      </c>
      <c r="R2194" s="1">
        <v>1</v>
      </c>
      <c r="S2194" s="1">
        <v>3</v>
      </c>
      <c r="T2194" s="1">
        <v>0</v>
      </c>
      <c r="U2194" s="1">
        <v>0</v>
      </c>
      <c r="V2194" s="1">
        <v>2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/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/>
      <c r="AS2194" s="1"/>
    </row>
    <row r="2195" spans="1:45" x14ac:dyDescent="0.25">
      <c r="A2195" s="1" t="s">
        <v>162</v>
      </c>
      <c r="B2195" s="1" t="s">
        <v>76</v>
      </c>
      <c r="C2195" s="1" t="s">
        <v>11</v>
      </c>
      <c r="D2195" s="1">
        <v>2</v>
      </c>
      <c r="E2195" s="1">
        <v>2.6</v>
      </c>
      <c r="F2195" s="1" t="s">
        <v>77</v>
      </c>
      <c r="G2195" s="1">
        <v>2008</v>
      </c>
      <c r="H2195" s="1">
        <v>0</v>
      </c>
      <c r="I2195" s="1">
        <v>0</v>
      </c>
      <c r="J2195" s="1"/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/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/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/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/>
      <c r="AS2195" s="1"/>
    </row>
    <row r="2196" spans="1:45" x14ac:dyDescent="0.25">
      <c r="A2196" s="1" t="s">
        <v>162</v>
      </c>
      <c r="B2196" s="1" t="s">
        <v>76</v>
      </c>
      <c r="C2196" s="1" t="s">
        <v>11</v>
      </c>
      <c r="D2196" s="1">
        <v>2</v>
      </c>
      <c r="E2196" s="1">
        <v>2.6</v>
      </c>
      <c r="F2196" s="1" t="s">
        <v>77</v>
      </c>
      <c r="G2196" s="1">
        <v>2009</v>
      </c>
      <c r="H2196" s="1">
        <v>0</v>
      </c>
      <c r="I2196" s="1">
        <v>0</v>
      </c>
      <c r="J2196" s="1"/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/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/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/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/>
      <c r="AS2196" s="1"/>
    </row>
    <row r="2197" spans="1:45" x14ac:dyDescent="0.25">
      <c r="A2197" s="1" t="s">
        <v>162</v>
      </c>
      <c r="B2197" s="1" t="s">
        <v>76</v>
      </c>
      <c r="C2197" s="1" t="s">
        <v>11</v>
      </c>
      <c r="D2197" s="1">
        <v>2</v>
      </c>
      <c r="E2197" s="1">
        <v>2.6</v>
      </c>
      <c r="F2197" s="1" t="s">
        <v>77</v>
      </c>
      <c r="G2197" s="1">
        <v>2010</v>
      </c>
      <c r="H2197" s="1">
        <v>0</v>
      </c>
      <c r="I2197" s="1">
        <v>0</v>
      </c>
      <c r="J2197" s="1"/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/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/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/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/>
      <c r="AS2197" s="1"/>
    </row>
    <row r="2198" spans="1:45" x14ac:dyDescent="0.25">
      <c r="A2198" s="1" t="s">
        <v>162</v>
      </c>
      <c r="B2198" s="1" t="s">
        <v>76</v>
      </c>
      <c r="C2198" s="1" t="s">
        <v>11</v>
      </c>
      <c r="D2198" s="1">
        <v>2</v>
      </c>
      <c r="E2198" s="1">
        <v>2.6</v>
      </c>
      <c r="F2198" s="1" t="s">
        <v>77</v>
      </c>
      <c r="G2198" s="1">
        <v>2011</v>
      </c>
      <c r="H2198" s="1">
        <v>0</v>
      </c>
      <c r="I2198" s="1">
        <v>0</v>
      </c>
      <c r="J2198" s="1"/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/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/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/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/>
      <c r="AS2198" s="1"/>
    </row>
    <row r="2199" spans="1:45" x14ac:dyDescent="0.25">
      <c r="A2199" s="1" t="s">
        <v>162</v>
      </c>
      <c r="B2199" s="1" t="s">
        <v>76</v>
      </c>
      <c r="C2199" s="1" t="s">
        <v>11</v>
      </c>
      <c r="D2199" s="1">
        <v>2</v>
      </c>
      <c r="E2199" s="1">
        <v>2.6</v>
      </c>
      <c r="F2199" s="1" t="s">
        <v>77</v>
      </c>
      <c r="G2199" s="1">
        <v>2012</v>
      </c>
      <c r="H2199" s="1">
        <v>0</v>
      </c>
      <c r="I2199" s="1">
        <v>0</v>
      </c>
      <c r="J2199" s="1"/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/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/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/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/>
      <c r="AS2199" s="1"/>
    </row>
    <row r="2200" spans="1:45" x14ac:dyDescent="0.25">
      <c r="A2200" s="1" t="s">
        <v>162</v>
      </c>
      <c r="B2200" s="1" t="s">
        <v>76</v>
      </c>
      <c r="C2200" s="1" t="s">
        <v>11</v>
      </c>
      <c r="D2200" s="1">
        <v>2</v>
      </c>
      <c r="E2200" s="1">
        <v>2.6</v>
      </c>
      <c r="F2200" s="1" t="s">
        <v>77</v>
      </c>
      <c r="G2200" s="1">
        <v>2013</v>
      </c>
      <c r="H2200" s="1">
        <v>0</v>
      </c>
      <c r="I2200" s="1">
        <v>0</v>
      </c>
      <c r="J2200" s="1"/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/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/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/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/>
      <c r="AS2200" s="1"/>
    </row>
    <row r="2201" spans="1:45" x14ac:dyDescent="0.25">
      <c r="A2201" s="1" t="s">
        <v>162</v>
      </c>
      <c r="B2201" s="1" t="s">
        <v>76</v>
      </c>
      <c r="C2201" s="1" t="s">
        <v>11</v>
      </c>
      <c r="D2201" s="1">
        <v>2</v>
      </c>
      <c r="E2201" s="1">
        <v>2.6</v>
      </c>
      <c r="F2201" s="1" t="s">
        <v>77</v>
      </c>
      <c r="G2201" s="1">
        <v>2014</v>
      </c>
      <c r="H2201" s="1">
        <v>0</v>
      </c>
      <c r="I2201" s="1">
        <v>0</v>
      </c>
      <c r="J2201" s="1"/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/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/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/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/>
      <c r="AS2201" s="1"/>
    </row>
    <row r="2202" spans="1:45" x14ac:dyDescent="0.25">
      <c r="A2202" s="1" t="s">
        <v>162</v>
      </c>
      <c r="B2202" s="1" t="s">
        <v>76</v>
      </c>
      <c r="C2202" s="1" t="s">
        <v>11</v>
      </c>
      <c r="D2202" s="1">
        <v>2</v>
      </c>
      <c r="E2202" s="1">
        <v>2.6</v>
      </c>
      <c r="F2202" s="1" t="s">
        <v>77</v>
      </c>
      <c r="G2202" s="1">
        <v>2015</v>
      </c>
      <c r="H2202" s="1">
        <v>0</v>
      </c>
      <c r="I2202" s="1">
        <v>0</v>
      </c>
      <c r="J2202" s="1"/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/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/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/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/>
      <c r="AS2202" s="1"/>
    </row>
    <row r="2203" spans="1:45" x14ac:dyDescent="0.25">
      <c r="A2203" s="1" t="s">
        <v>162</v>
      </c>
      <c r="B2203" s="1" t="s">
        <v>76</v>
      </c>
      <c r="C2203" s="1" t="s">
        <v>11</v>
      </c>
      <c r="D2203" s="1">
        <v>2</v>
      </c>
      <c r="E2203" s="1">
        <v>2.6</v>
      </c>
      <c r="F2203" s="1" t="s">
        <v>77</v>
      </c>
      <c r="G2203" s="1">
        <v>2016</v>
      </c>
      <c r="H2203" s="1">
        <v>0</v>
      </c>
      <c r="I2203" s="1">
        <v>0</v>
      </c>
      <c r="J2203" s="1"/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/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/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/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/>
      <c r="AS2203" s="1"/>
    </row>
    <row r="2204" spans="1:45" x14ac:dyDescent="0.25">
      <c r="A2204" s="1" t="s">
        <v>162</v>
      </c>
      <c r="B2204" s="1" t="s">
        <v>76</v>
      </c>
      <c r="C2204" s="1" t="s">
        <v>11</v>
      </c>
      <c r="D2204" s="1">
        <v>2</v>
      </c>
      <c r="E2204" s="1">
        <v>2.6</v>
      </c>
      <c r="F2204" s="1" t="s">
        <v>77</v>
      </c>
      <c r="G2204" s="1">
        <v>2017</v>
      </c>
      <c r="H2204" s="1">
        <v>0</v>
      </c>
      <c r="I2204" s="1">
        <v>0</v>
      </c>
      <c r="J2204" s="1"/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/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/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/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/>
      <c r="AS2204" s="1"/>
    </row>
    <row r="2205" spans="1:45" x14ac:dyDescent="0.25">
      <c r="A2205" s="1" t="s">
        <v>162</v>
      </c>
      <c r="B2205" s="1" t="s">
        <v>76</v>
      </c>
      <c r="C2205" s="1" t="s">
        <v>11</v>
      </c>
      <c r="D2205" s="1">
        <v>2</v>
      </c>
      <c r="E2205" s="1">
        <v>2.6</v>
      </c>
      <c r="F2205" s="1" t="s">
        <v>77</v>
      </c>
      <c r="G2205" s="1">
        <v>2018</v>
      </c>
      <c r="H2205" s="1">
        <v>0</v>
      </c>
      <c r="I2205" s="1">
        <v>0</v>
      </c>
      <c r="J2205" s="1"/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/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/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/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/>
      <c r="AS2205" s="1"/>
    </row>
    <row r="2206" spans="1:45" x14ac:dyDescent="0.25">
      <c r="A2206" s="1" t="s">
        <v>162</v>
      </c>
      <c r="B2206" s="1" t="s">
        <v>76</v>
      </c>
      <c r="C2206" s="1" t="s">
        <v>11</v>
      </c>
      <c r="D2206" s="1">
        <v>2</v>
      </c>
      <c r="E2206" s="1">
        <v>2.6</v>
      </c>
      <c r="F2206" s="1" t="s">
        <v>77</v>
      </c>
      <c r="G2206" s="1">
        <v>2019</v>
      </c>
      <c r="H2206" s="1">
        <v>0</v>
      </c>
      <c r="I2206" s="1">
        <v>0</v>
      </c>
      <c r="J2206" s="1"/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/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/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/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/>
      <c r="AS2206" s="1"/>
    </row>
    <row r="2207" spans="1:45" x14ac:dyDescent="0.25">
      <c r="A2207" s="1" t="s">
        <v>162</v>
      </c>
      <c r="B2207" s="1" t="s">
        <v>76</v>
      </c>
      <c r="C2207" s="1" t="s">
        <v>11</v>
      </c>
      <c r="D2207" s="1">
        <v>2</v>
      </c>
      <c r="E2207" s="1">
        <v>2.6</v>
      </c>
      <c r="F2207" s="1" t="s">
        <v>77</v>
      </c>
      <c r="G2207" s="1">
        <v>2020</v>
      </c>
      <c r="H2207" s="1">
        <v>0</v>
      </c>
      <c r="I2207" s="1">
        <v>0</v>
      </c>
      <c r="J2207" s="1"/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/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/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/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/>
      <c r="AS2207" s="1"/>
    </row>
    <row r="2208" spans="1:45" x14ac:dyDescent="0.25">
      <c r="A2208" s="1" t="s">
        <v>162</v>
      </c>
      <c r="B2208" s="1" t="s">
        <v>76</v>
      </c>
      <c r="C2208" s="1" t="s">
        <v>11</v>
      </c>
      <c r="D2208" s="1">
        <v>2</v>
      </c>
      <c r="E2208" s="1">
        <v>2.6</v>
      </c>
      <c r="F2208" s="1" t="s">
        <v>77</v>
      </c>
      <c r="G2208" s="1">
        <v>2021</v>
      </c>
      <c r="H2208" s="1">
        <v>0</v>
      </c>
      <c r="I2208" s="1">
        <v>0</v>
      </c>
      <c r="J2208" s="1"/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/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/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/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/>
      <c r="AS2208" s="1"/>
    </row>
    <row r="2209" spans="1:45" x14ac:dyDescent="0.25">
      <c r="A2209" s="1" t="s">
        <v>162</v>
      </c>
      <c r="B2209" s="1" t="s">
        <v>76</v>
      </c>
      <c r="C2209" s="1" t="s">
        <v>11</v>
      </c>
      <c r="D2209" s="1">
        <v>2</v>
      </c>
      <c r="E2209" s="1">
        <v>2.6</v>
      </c>
      <c r="F2209" s="1" t="s">
        <v>77</v>
      </c>
      <c r="G2209" s="1">
        <v>2022</v>
      </c>
      <c r="H2209" s="1">
        <v>0</v>
      </c>
      <c r="I2209" s="1">
        <v>0</v>
      </c>
      <c r="J2209" s="1"/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/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/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/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/>
      <c r="AS2209" s="1"/>
    </row>
    <row r="2210" spans="1:45" x14ac:dyDescent="0.25">
      <c r="A2210" s="1" t="s">
        <v>162</v>
      </c>
      <c r="B2210" s="1" t="s">
        <v>76</v>
      </c>
      <c r="C2210" s="1" t="s">
        <v>11</v>
      </c>
      <c r="D2210" s="1">
        <v>2</v>
      </c>
      <c r="E2210" s="1">
        <v>2.6</v>
      </c>
      <c r="F2210" s="1" t="s">
        <v>77</v>
      </c>
      <c r="G2210" s="1">
        <v>2023</v>
      </c>
      <c r="H2210" s="1">
        <v>0</v>
      </c>
      <c r="I2210" s="1">
        <v>0</v>
      </c>
      <c r="J2210" s="1"/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/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/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/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/>
      <c r="AS2210" s="1"/>
    </row>
    <row r="2211" spans="1:45" x14ac:dyDescent="0.25">
      <c r="A2211" s="1" t="s">
        <v>162</v>
      </c>
      <c r="B2211" s="1" t="s">
        <v>76</v>
      </c>
      <c r="C2211" s="1" t="s">
        <v>11</v>
      </c>
      <c r="D2211" s="1">
        <v>2</v>
      </c>
      <c r="E2211" s="1">
        <v>2.6</v>
      </c>
      <c r="F2211" s="1" t="s">
        <v>77</v>
      </c>
      <c r="G2211" s="1">
        <v>2024</v>
      </c>
      <c r="H2211" s="1">
        <v>0</v>
      </c>
      <c r="I2211" s="1">
        <v>0</v>
      </c>
      <c r="J2211" s="1"/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/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/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/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/>
      <c r="AS2211" s="1"/>
    </row>
    <row r="2212" spans="1:45" x14ac:dyDescent="0.25">
      <c r="A2212" s="1" t="s">
        <v>163</v>
      </c>
      <c r="B2212" s="1" t="s">
        <v>18</v>
      </c>
      <c r="C2212" s="1" t="s">
        <v>11</v>
      </c>
      <c r="D2212" s="1">
        <v>1</v>
      </c>
      <c r="E2212" s="1">
        <v>1</v>
      </c>
      <c r="F2212" s="1" t="s">
        <v>19</v>
      </c>
      <c r="G2212" s="1">
        <v>2008</v>
      </c>
      <c r="H2212" s="1">
        <v>0</v>
      </c>
      <c r="I2212" s="1">
        <v>0</v>
      </c>
      <c r="J2212" s="1"/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/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/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/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/>
      <c r="AS2212" s="1"/>
    </row>
    <row r="2213" spans="1:45" x14ac:dyDescent="0.25">
      <c r="A2213" s="1" t="s">
        <v>163</v>
      </c>
      <c r="B2213" s="1" t="s">
        <v>18</v>
      </c>
      <c r="C2213" s="1" t="s">
        <v>11</v>
      </c>
      <c r="D2213" s="1">
        <v>1</v>
      </c>
      <c r="E2213" s="1">
        <v>1</v>
      </c>
      <c r="F2213" s="1" t="s">
        <v>19</v>
      </c>
      <c r="G2213" s="1">
        <v>2009</v>
      </c>
      <c r="H2213" s="1">
        <v>0</v>
      </c>
      <c r="I2213" s="1">
        <v>0</v>
      </c>
      <c r="J2213" s="1"/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/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/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/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/>
      <c r="AS2213" s="1"/>
    </row>
    <row r="2214" spans="1:45" x14ac:dyDescent="0.25">
      <c r="A2214" s="1" t="s">
        <v>163</v>
      </c>
      <c r="B2214" s="1" t="s">
        <v>18</v>
      </c>
      <c r="C2214" s="1" t="s">
        <v>11</v>
      </c>
      <c r="D2214" s="1">
        <v>1</v>
      </c>
      <c r="E2214" s="1">
        <v>1</v>
      </c>
      <c r="F2214" s="1" t="s">
        <v>19</v>
      </c>
      <c r="G2214" s="1">
        <v>2010</v>
      </c>
      <c r="H2214" s="1">
        <v>0</v>
      </c>
      <c r="I2214" s="1">
        <v>0</v>
      </c>
      <c r="J2214" s="1"/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/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/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/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/>
      <c r="AS2214" s="1"/>
    </row>
    <row r="2215" spans="1:45" x14ac:dyDescent="0.25">
      <c r="A2215" s="1" t="s">
        <v>163</v>
      </c>
      <c r="B2215" s="1" t="s">
        <v>18</v>
      </c>
      <c r="C2215" s="1" t="s">
        <v>11</v>
      </c>
      <c r="D2215" s="1">
        <v>1</v>
      </c>
      <c r="E2215" s="1">
        <v>1</v>
      </c>
      <c r="F2215" s="1" t="s">
        <v>19</v>
      </c>
      <c r="G2215" s="1">
        <v>2011</v>
      </c>
      <c r="H2215" s="1">
        <v>0</v>
      </c>
      <c r="I2215" s="1">
        <v>0</v>
      </c>
      <c r="J2215" s="1"/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/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/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/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/>
      <c r="AS2215" s="1"/>
    </row>
    <row r="2216" spans="1:45" x14ac:dyDescent="0.25">
      <c r="A2216" s="1" t="s">
        <v>163</v>
      </c>
      <c r="B2216" s="1" t="s">
        <v>18</v>
      </c>
      <c r="C2216" s="1" t="s">
        <v>11</v>
      </c>
      <c r="D2216" s="1">
        <v>1</v>
      </c>
      <c r="E2216" s="1">
        <v>1</v>
      </c>
      <c r="F2216" s="1" t="s">
        <v>19</v>
      </c>
      <c r="G2216" s="1">
        <v>2012</v>
      </c>
      <c r="H2216" s="1">
        <v>0</v>
      </c>
      <c r="I2216" s="1">
        <v>0</v>
      </c>
      <c r="J2216" s="1"/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/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/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/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/>
      <c r="AS2216" s="1"/>
    </row>
    <row r="2217" spans="1:45" x14ac:dyDescent="0.25">
      <c r="A2217" s="1" t="s">
        <v>163</v>
      </c>
      <c r="B2217" s="1" t="s">
        <v>18</v>
      </c>
      <c r="C2217" s="1" t="s">
        <v>11</v>
      </c>
      <c r="D2217" s="1">
        <v>1</v>
      </c>
      <c r="E2217" s="1">
        <v>1</v>
      </c>
      <c r="F2217" s="1" t="s">
        <v>19</v>
      </c>
      <c r="G2217" s="1">
        <v>2013</v>
      </c>
      <c r="H2217" s="1">
        <v>0</v>
      </c>
      <c r="I2217" s="1">
        <v>0</v>
      </c>
      <c r="J2217" s="1"/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/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/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/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/>
      <c r="AS2217" s="1"/>
    </row>
    <row r="2218" spans="1:45" x14ac:dyDescent="0.25">
      <c r="A2218" s="1" t="s">
        <v>163</v>
      </c>
      <c r="B2218" s="1" t="s">
        <v>18</v>
      </c>
      <c r="C2218" s="1" t="s">
        <v>11</v>
      </c>
      <c r="D2218" s="1">
        <v>1</v>
      </c>
      <c r="E2218" s="1">
        <v>1</v>
      </c>
      <c r="F2218" s="1" t="s">
        <v>19</v>
      </c>
      <c r="G2218" s="1">
        <v>2014</v>
      </c>
      <c r="H2218" s="1">
        <v>0</v>
      </c>
      <c r="I2218" s="1">
        <v>0</v>
      </c>
      <c r="J2218" s="1"/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/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/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/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/>
      <c r="AS2218" s="1"/>
    </row>
    <row r="2219" spans="1:45" x14ac:dyDescent="0.25">
      <c r="A2219" s="1" t="s">
        <v>163</v>
      </c>
      <c r="B2219" s="1" t="s">
        <v>18</v>
      </c>
      <c r="C2219" s="1" t="s">
        <v>11</v>
      </c>
      <c r="D2219" s="1">
        <v>1</v>
      </c>
      <c r="E2219" s="1">
        <v>1</v>
      </c>
      <c r="F2219" s="1" t="s">
        <v>19</v>
      </c>
      <c r="G2219" s="1">
        <v>2015</v>
      </c>
      <c r="H2219" s="1">
        <v>0</v>
      </c>
      <c r="I2219" s="1">
        <v>0</v>
      </c>
      <c r="J2219" s="1"/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/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/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/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/>
      <c r="AS2219" s="1"/>
    </row>
    <row r="2220" spans="1:45" x14ac:dyDescent="0.25">
      <c r="A2220" s="1" t="s">
        <v>163</v>
      </c>
      <c r="B2220" s="1" t="s">
        <v>18</v>
      </c>
      <c r="C2220" s="1" t="s">
        <v>11</v>
      </c>
      <c r="D2220" s="1">
        <v>1</v>
      </c>
      <c r="E2220" s="1">
        <v>1</v>
      </c>
      <c r="F2220" s="1" t="s">
        <v>19</v>
      </c>
      <c r="G2220" s="1">
        <v>2016</v>
      </c>
      <c r="H2220" s="1">
        <v>0</v>
      </c>
      <c r="I2220" s="1">
        <v>0</v>
      </c>
      <c r="J2220" s="1"/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/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/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/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/>
      <c r="AS2220" s="1"/>
    </row>
    <row r="2221" spans="1:45" x14ac:dyDescent="0.25">
      <c r="A2221" s="1" t="s">
        <v>163</v>
      </c>
      <c r="B2221" s="1" t="s">
        <v>18</v>
      </c>
      <c r="C2221" s="1" t="s">
        <v>11</v>
      </c>
      <c r="D2221" s="1">
        <v>1</v>
      </c>
      <c r="E2221" s="1">
        <v>1</v>
      </c>
      <c r="F2221" s="1" t="s">
        <v>19</v>
      </c>
      <c r="G2221" s="1">
        <v>2017</v>
      </c>
      <c r="H2221" s="1">
        <v>0</v>
      </c>
      <c r="I2221" s="1">
        <v>0</v>
      </c>
      <c r="J2221" s="1"/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/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/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/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/>
      <c r="AS2221" s="1"/>
    </row>
    <row r="2222" spans="1:45" x14ac:dyDescent="0.25">
      <c r="A2222" s="1" t="s">
        <v>163</v>
      </c>
      <c r="B2222" s="1" t="s">
        <v>18</v>
      </c>
      <c r="C2222" s="1" t="s">
        <v>11</v>
      </c>
      <c r="D2222" s="1">
        <v>1</v>
      </c>
      <c r="E2222" s="1">
        <v>1</v>
      </c>
      <c r="F2222" s="1" t="s">
        <v>19</v>
      </c>
      <c r="G2222" s="1">
        <v>2018</v>
      </c>
      <c r="H2222" s="1">
        <v>0</v>
      </c>
      <c r="I2222" s="1">
        <v>0</v>
      </c>
      <c r="J2222" s="1"/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/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/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/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/>
      <c r="AS2222" s="1"/>
    </row>
    <row r="2223" spans="1:45" x14ac:dyDescent="0.25">
      <c r="A2223" s="1" t="s">
        <v>163</v>
      </c>
      <c r="B2223" s="1" t="s">
        <v>18</v>
      </c>
      <c r="C2223" s="1" t="s">
        <v>11</v>
      </c>
      <c r="D2223" s="1">
        <v>1</v>
      </c>
      <c r="E2223" s="1">
        <v>1</v>
      </c>
      <c r="F2223" s="1" t="s">
        <v>19</v>
      </c>
      <c r="G2223" s="1">
        <v>2019</v>
      </c>
      <c r="H2223" s="1">
        <v>0</v>
      </c>
      <c r="I2223" s="1">
        <v>0</v>
      </c>
      <c r="J2223" s="1"/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/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/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/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/>
      <c r="AS2223" s="1"/>
    </row>
    <row r="2224" spans="1:45" x14ac:dyDescent="0.25">
      <c r="A2224" s="1" t="s">
        <v>163</v>
      </c>
      <c r="B2224" s="1" t="s">
        <v>18</v>
      </c>
      <c r="C2224" s="1" t="s">
        <v>11</v>
      </c>
      <c r="D2224" s="1">
        <v>1</v>
      </c>
      <c r="E2224" s="1">
        <v>1</v>
      </c>
      <c r="F2224" s="1" t="s">
        <v>19</v>
      </c>
      <c r="G2224" s="1">
        <v>2020</v>
      </c>
      <c r="H2224" s="1">
        <v>0</v>
      </c>
      <c r="I2224" s="1">
        <v>0</v>
      </c>
      <c r="J2224" s="1"/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/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/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/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/>
      <c r="AS2224" s="1"/>
    </row>
    <row r="2225" spans="1:45" x14ac:dyDescent="0.25">
      <c r="A2225" s="1" t="s">
        <v>163</v>
      </c>
      <c r="B2225" s="1" t="s">
        <v>18</v>
      </c>
      <c r="C2225" s="1" t="s">
        <v>11</v>
      </c>
      <c r="D2225" s="1">
        <v>1</v>
      </c>
      <c r="E2225" s="1">
        <v>1</v>
      </c>
      <c r="F2225" s="1" t="s">
        <v>19</v>
      </c>
      <c r="G2225" s="1">
        <v>2021</v>
      </c>
      <c r="H2225" s="1">
        <v>0</v>
      </c>
      <c r="I2225" s="1">
        <v>0</v>
      </c>
      <c r="J2225" s="1"/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/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/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/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/>
      <c r="AS2225" s="1"/>
    </row>
    <row r="2226" spans="1:45" x14ac:dyDescent="0.25">
      <c r="A2226" s="1" t="s">
        <v>163</v>
      </c>
      <c r="B2226" s="1" t="s">
        <v>18</v>
      </c>
      <c r="C2226" s="1" t="s">
        <v>11</v>
      </c>
      <c r="D2226" s="1">
        <v>1</v>
      </c>
      <c r="E2226" s="1">
        <v>1</v>
      </c>
      <c r="F2226" s="1" t="s">
        <v>19</v>
      </c>
      <c r="G2226" s="1">
        <v>2022</v>
      </c>
      <c r="H2226" s="1">
        <v>0</v>
      </c>
      <c r="I2226" s="1">
        <v>0</v>
      </c>
      <c r="J2226" s="1"/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/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/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/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/>
      <c r="AS2226" s="1"/>
    </row>
    <row r="2227" spans="1:45" x14ac:dyDescent="0.25">
      <c r="A2227" s="1" t="s">
        <v>163</v>
      </c>
      <c r="B2227" s="1" t="s">
        <v>18</v>
      </c>
      <c r="C2227" s="1" t="s">
        <v>11</v>
      </c>
      <c r="D2227" s="1">
        <v>1</v>
      </c>
      <c r="E2227" s="1">
        <v>1</v>
      </c>
      <c r="F2227" s="1" t="s">
        <v>19</v>
      </c>
      <c r="G2227" s="1">
        <v>2023</v>
      </c>
      <c r="H2227" s="1">
        <v>0</v>
      </c>
      <c r="I2227" s="1">
        <v>0</v>
      </c>
      <c r="J2227" s="1"/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/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/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/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/>
      <c r="AS2227" s="1"/>
    </row>
    <row r="2228" spans="1:45" x14ac:dyDescent="0.25">
      <c r="A2228" s="1" t="s">
        <v>163</v>
      </c>
      <c r="B2228" s="1" t="s">
        <v>18</v>
      </c>
      <c r="C2228" s="1" t="s">
        <v>11</v>
      </c>
      <c r="D2228" s="1">
        <v>1</v>
      </c>
      <c r="E2228" s="1">
        <v>1</v>
      </c>
      <c r="F2228" s="1" t="s">
        <v>19</v>
      </c>
      <c r="G2228" s="1">
        <v>2024</v>
      </c>
      <c r="H2228" s="1">
        <v>0</v>
      </c>
      <c r="I2228" s="1">
        <v>0</v>
      </c>
      <c r="J2228" s="1"/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/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/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/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/>
      <c r="AS2228" s="1"/>
    </row>
    <row r="2229" spans="1:45" x14ac:dyDescent="0.25">
      <c r="A2229" s="1" t="s">
        <v>164</v>
      </c>
      <c r="B2229" s="1" t="s">
        <v>18</v>
      </c>
      <c r="C2229" s="1" t="s">
        <v>16</v>
      </c>
      <c r="D2229" s="1">
        <v>2</v>
      </c>
      <c r="E2229" s="1">
        <v>9.25</v>
      </c>
      <c r="F2229" s="1" t="s">
        <v>19</v>
      </c>
      <c r="G2229" s="1">
        <v>2008</v>
      </c>
      <c r="H2229" s="1">
        <v>0</v>
      </c>
      <c r="I2229" s="1">
        <v>0</v>
      </c>
      <c r="J2229" s="1" t="s">
        <v>346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/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/>
      <c r="AS2229" s="1"/>
    </row>
    <row r="2230" spans="1:45" x14ac:dyDescent="0.25">
      <c r="A2230" s="1" t="s">
        <v>164</v>
      </c>
      <c r="B2230" s="1" t="s">
        <v>18</v>
      </c>
      <c r="C2230" s="1" t="s">
        <v>16</v>
      </c>
      <c r="D2230" s="1">
        <v>2</v>
      </c>
      <c r="E2230" s="1">
        <v>9.25</v>
      </c>
      <c r="F2230" s="1" t="s">
        <v>19</v>
      </c>
      <c r="G2230" s="1">
        <v>2009</v>
      </c>
      <c r="H2230" s="1">
        <v>0</v>
      </c>
      <c r="I2230" s="1">
        <v>0</v>
      </c>
      <c r="J2230" s="1" t="s">
        <v>346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/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/>
      <c r="AS2230" s="1"/>
    </row>
    <row r="2231" spans="1:45" x14ac:dyDescent="0.25">
      <c r="A2231" s="1" t="s">
        <v>164</v>
      </c>
      <c r="B2231" s="1" t="s">
        <v>18</v>
      </c>
      <c r="C2231" s="1" t="s">
        <v>16</v>
      </c>
      <c r="D2231" s="1">
        <v>2</v>
      </c>
      <c r="E2231" s="1">
        <v>9.25</v>
      </c>
      <c r="F2231" s="1" t="s">
        <v>19</v>
      </c>
      <c r="G2231" s="1">
        <v>2010</v>
      </c>
      <c r="H2231" s="1">
        <v>0</v>
      </c>
      <c r="I2231" s="1">
        <v>0</v>
      </c>
      <c r="J2231" s="1" t="s">
        <v>346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/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/>
      <c r="AS2231" s="1"/>
    </row>
    <row r="2232" spans="1:45" x14ac:dyDescent="0.25">
      <c r="A2232" s="1" t="s">
        <v>164</v>
      </c>
      <c r="B2232" s="1" t="s">
        <v>18</v>
      </c>
      <c r="C2232" s="1" t="s">
        <v>16</v>
      </c>
      <c r="D2232" s="1">
        <v>2</v>
      </c>
      <c r="E2232" s="1">
        <v>9.25</v>
      </c>
      <c r="F2232" s="1" t="s">
        <v>19</v>
      </c>
      <c r="G2232" s="1">
        <v>2011</v>
      </c>
      <c r="H2232" s="1">
        <v>0</v>
      </c>
      <c r="I2232" s="1">
        <v>0</v>
      </c>
      <c r="J2232" s="1" t="s">
        <v>346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/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/>
      <c r="AS2232" s="1"/>
    </row>
    <row r="2233" spans="1:45" x14ac:dyDescent="0.25">
      <c r="A2233" s="1" t="s">
        <v>164</v>
      </c>
      <c r="B2233" s="1" t="s">
        <v>18</v>
      </c>
      <c r="C2233" s="1" t="s">
        <v>16</v>
      </c>
      <c r="D2233" s="1">
        <v>2</v>
      </c>
      <c r="E2233" s="1">
        <v>9.25</v>
      </c>
      <c r="F2233" s="1" t="s">
        <v>19</v>
      </c>
      <c r="G2233" s="1">
        <v>2012</v>
      </c>
      <c r="H2233" s="1">
        <v>0</v>
      </c>
      <c r="I2233" s="1">
        <v>0</v>
      </c>
      <c r="J2233" s="1" t="s">
        <v>346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/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/>
      <c r="AS2233" s="1"/>
    </row>
    <row r="2234" spans="1:45" x14ac:dyDescent="0.25">
      <c r="A2234" s="1" t="s">
        <v>164</v>
      </c>
      <c r="B2234" s="1" t="s">
        <v>18</v>
      </c>
      <c r="C2234" s="1" t="s">
        <v>16</v>
      </c>
      <c r="D2234" s="1">
        <v>2</v>
      </c>
      <c r="E2234" s="1">
        <v>9.25</v>
      </c>
      <c r="F2234" s="1" t="s">
        <v>19</v>
      </c>
      <c r="G2234" s="1">
        <v>2013</v>
      </c>
      <c r="H2234" s="1">
        <v>0</v>
      </c>
      <c r="I2234" s="1">
        <v>0</v>
      </c>
      <c r="J2234" s="1" t="s">
        <v>346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/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/>
      <c r="AS2234" s="1"/>
    </row>
    <row r="2235" spans="1:45" x14ac:dyDescent="0.25">
      <c r="A2235" s="1" t="s">
        <v>164</v>
      </c>
      <c r="B2235" s="1" t="s">
        <v>18</v>
      </c>
      <c r="C2235" s="1" t="s">
        <v>16</v>
      </c>
      <c r="D2235" s="1">
        <v>2</v>
      </c>
      <c r="E2235" s="1">
        <v>9.25</v>
      </c>
      <c r="F2235" s="1" t="s">
        <v>19</v>
      </c>
      <c r="G2235" s="1">
        <v>2014</v>
      </c>
      <c r="H2235" s="1">
        <v>0</v>
      </c>
      <c r="I2235" s="1">
        <v>0</v>
      </c>
      <c r="J2235" s="1" t="s">
        <v>346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/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/>
      <c r="AS2235" s="1"/>
    </row>
    <row r="2236" spans="1:45" x14ac:dyDescent="0.25">
      <c r="A2236" s="1" t="s">
        <v>164</v>
      </c>
      <c r="B2236" s="1" t="s">
        <v>18</v>
      </c>
      <c r="C2236" s="1" t="s">
        <v>16</v>
      </c>
      <c r="D2236" s="1">
        <v>2</v>
      </c>
      <c r="E2236" s="1">
        <v>9.25</v>
      </c>
      <c r="F2236" s="1" t="s">
        <v>19</v>
      </c>
      <c r="G2236" s="1">
        <v>2015</v>
      </c>
      <c r="H2236" s="1">
        <v>0</v>
      </c>
      <c r="I2236" s="1">
        <v>0</v>
      </c>
      <c r="J2236" s="1" t="s">
        <v>346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/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/>
      <c r="AS2236" s="1"/>
    </row>
    <row r="2237" spans="1:45" x14ac:dyDescent="0.25">
      <c r="A2237" s="1" t="s">
        <v>164</v>
      </c>
      <c r="B2237" s="1" t="s">
        <v>18</v>
      </c>
      <c r="C2237" s="1" t="s">
        <v>16</v>
      </c>
      <c r="D2237" s="1">
        <v>2</v>
      </c>
      <c r="E2237" s="1">
        <v>9.25</v>
      </c>
      <c r="F2237" s="1" t="s">
        <v>19</v>
      </c>
      <c r="G2237" s="1">
        <v>2016</v>
      </c>
      <c r="H2237" s="1">
        <v>0</v>
      </c>
      <c r="I2237" s="1">
        <v>0</v>
      </c>
      <c r="J2237" s="1" t="s">
        <v>346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/>
      <c r="W2237" s="1">
        <v>2</v>
      </c>
      <c r="X2237" s="1">
        <v>30</v>
      </c>
      <c r="Y2237" s="1">
        <v>0</v>
      </c>
      <c r="Z2237" s="1">
        <v>41</v>
      </c>
      <c r="AA2237" s="1">
        <v>0</v>
      </c>
      <c r="AB2237" s="1">
        <v>14</v>
      </c>
      <c r="AC2237" s="1">
        <v>5</v>
      </c>
      <c r="AD2237" s="1">
        <v>1</v>
      </c>
      <c r="AE2237" s="1">
        <v>3</v>
      </c>
      <c r="AF2237" s="1">
        <v>0</v>
      </c>
      <c r="AG2237" s="1">
        <v>7.915</v>
      </c>
      <c r="AH2237" s="1">
        <v>2</v>
      </c>
      <c r="AI2237" s="1">
        <v>30</v>
      </c>
      <c r="AJ2237" s="1">
        <v>0</v>
      </c>
      <c r="AK2237" s="1">
        <v>41</v>
      </c>
      <c r="AL2237" s="1">
        <v>0</v>
      </c>
      <c r="AM2237" s="1">
        <v>14</v>
      </c>
      <c r="AN2237" s="1">
        <v>5</v>
      </c>
      <c r="AO2237" s="1">
        <v>1</v>
      </c>
      <c r="AP2237" s="1">
        <v>3</v>
      </c>
      <c r="AQ2237" s="1">
        <v>0</v>
      </c>
      <c r="AR2237" s="1">
        <v>8.1999999999999993</v>
      </c>
      <c r="AS2237" s="1">
        <v>8.1999999999999993</v>
      </c>
    </row>
    <row r="2238" spans="1:45" x14ac:dyDescent="0.25">
      <c r="A2238" s="1" t="s">
        <v>164</v>
      </c>
      <c r="B2238" s="1" t="s">
        <v>18</v>
      </c>
      <c r="C2238" s="1" t="s">
        <v>16</v>
      </c>
      <c r="D2238" s="1">
        <v>2</v>
      </c>
      <c r="E2238" s="1">
        <v>9.25</v>
      </c>
      <c r="F2238" s="1" t="s">
        <v>19</v>
      </c>
      <c r="G2238" s="1">
        <v>2017</v>
      </c>
      <c r="H2238" s="1">
        <v>0</v>
      </c>
      <c r="I2238" s="1">
        <v>0</v>
      </c>
      <c r="J2238" s="1" t="s">
        <v>346</v>
      </c>
      <c r="K2238" s="1">
        <v>1</v>
      </c>
      <c r="L2238" s="1">
        <v>14</v>
      </c>
      <c r="M2238" s="1">
        <v>6</v>
      </c>
      <c r="N2238" s="1">
        <v>0</v>
      </c>
      <c r="O2238" s="1">
        <v>2</v>
      </c>
      <c r="P2238" s="1">
        <v>233.33</v>
      </c>
      <c r="Q2238" s="1">
        <v>1</v>
      </c>
      <c r="R2238" s="1">
        <v>14</v>
      </c>
      <c r="S2238" s="1">
        <v>6</v>
      </c>
      <c r="T2238" s="1">
        <v>0</v>
      </c>
      <c r="U2238" s="1">
        <v>2</v>
      </c>
      <c r="V2238" s="1">
        <v>14</v>
      </c>
      <c r="W2238" s="1">
        <v>3</v>
      </c>
      <c r="X2238" s="1">
        <v>42</v>
      </c>
      <c r="Y2238" s="1">
        <v>0</v>
      </c>
      <c r="Z2238" s="1">
        <v>74</v>
      </c>
      <c r="AA2238" s="1">
        <v>1</v>
      </c>
      <c r="AB2238" s="1">
        <v>13</v>
      </c>
      <c r="AC2238" s="1">
        <v>12</v>
      </c>
      <c r="AD2238" s="1">
        <v>1</v>
      </c>
      <c r="AE2238" s="1">
        <v>2</v>
      </c>
      <c r="AF2238" s="1">
        <v>0</v>
      </c>
      <c r="AG2238" s="1">
        <v>10.5</v>
      </c>
      <c r="AH2238" s="1">
        <v>5</v>
      </c>
      <c r="AI2238" s="1">
        <v>72</v>
      </c>
      <c r="AJ2238" s="1">
        <v>0</v>
      </c>
      <c r="AK2238" s="1">
        <v>115</v>
      </c>
      <c r="AL2238" s="1">
        <v>1</v>
      </c>
      <c r="AM2238" s="1">
        <v>27</v>
      </c>
      <c r="AN2238" s="1">
        <v>17</v>
      </c>
      <c r="AO2238" s="1">
        <v>2</v>
      </c>
      <c r="AP2238" s="1">
        <v>5</v>
      </c>
      <c r="AQ2238" s="1">
        <v>0</v>
      </c>
      <c r="AR2238" s="1">
        <v>10.5714285714285</v>
      </c>
      <c r="AS2238" s="1">
        <v>9.5833333333333304</v>
      </c>
    </row>
    <row r="2239" spans="1:45" x14ac:dyDescent="0.25">
      <c r="A2239" s="1" t="s">
        <v>164</v>
      </c>
      <c r="B2239" s="1" t="s">
        <v>18</v>
      </c>
      <c r="C2239" s="1" t="s">
        <v>16</v>
      </c>
      <c r="D2239" s="1">
        <v>2</v>
      </c>
      <c r="E2239" s="1">
        <v>9.25</v>
      </c>
      <c r="F2239" s="1" t="s">
        <v>19</v>
      </c>
      <c r="G2239" s="1">
        <v>2018</v>
      </c>
      <c r="H2239" s="1">
        <v>0</v>
      </c>
      <c r="I2239" s="1">
        <v>0</v>
      </c>
      <c r="J2239" s="1" t="s">
        <v>346</v>
      </c>
      <c r="K2239" s="1">
        <v>4</v>
      </c>
      <c r="L2239" s="1">
        <v>50</v>
      </c>
      <c r="M2239" s="1">
        <v>29</v>
      </c>
      <c r="N2239" s="1">
        <v>1</v>
      </c>
      <c r="O2239" s="1">
        <v>4</v>
      </c>
      <c r="P2239" s="1">
        <v>108.33</v>
      </c>
      <c r="Q2239" s="1">
        <v>5</v>
      </c>
      <c r="R2239" s="1">
        <v>64</v>
      </c>
      <c r="S2239" s="1">
        <v>35</v>
      </c>
      <c r="T2239" s="1">
        <v>1</v>
      </c>
      <c r="U2239" s="1">
        <v>6</v>
      </c>
      <c r="V2239" s="1">
        <v>10.9714285714285</v>
      </c>
      <c r="W2239" s="1">
        <v>12</v>
      </c>
      <c r="X2239" s="1">
        <v>229</v>
      </c>
      <c r="Y2239" s="1">
        <v>1</v>
      </c>
      <c r="Z2239" s="1">
        <v>278</v>
      </c>
      <c r="AA2239" s="1">
        <v>10</v>
      </c>
      <c r="AB2239" s="1">
        <v>117</v>
      </c>
      <c r="AC2239" s="1">
        <v>28</v>
      </c>
      <c r="AD2239" s="1">
        <v>10</v>
      </c>
      <c r="AE2239" s="1">
        <v>17</v>
      </c>
      <c r="AF2239" s="1">
        <v>2</v>
      </c>
      <c r="AG2239" s="1">
        <v>7.58</v>
      </c>
      <c r="AH2239" s="1">
        <v>17</v>
      </c>
      <c r="AI2239" s="1">
        <v>301</v>
      </c>
      <c r="AJ2239" s="1">
        <v>1</v>
      </c>
      <c r="AK2239" s="1">
        <v>393</v>
      </c>
      <c r="AL2239" s="1">
        <v>11</v>
      </c>
      <c r="AM2239" s="1">
        <v>144</v>
      </c>
      <c r="AN2239" s="1">
        <v>45</v>
      </c>
      <c r="AO2239" s="1">
        <v>12</v>
      </c>
      <c r="AP2239" s="1">
        <v>22</v>
      </c>
      <c r="AQ2239" s="1">
        <v>2</v>
      </c>
      <c r="AR2239" s="1">
        <v>7.2838427947598197</v>
      </c>
      <c r="AS2239" s="1">
        <v>7.8338870431893604</v>
      </c>
    </row>
    <row r="2240" spans="1:45" x14ac:dyDescent="0.25">
      <c r="A2240" s="1" t="s">
        <v>164</v>
      </c>
      <c r="B2240" s="1" t="s">
        <v>18</v>
      </c>
      <c r="C2240" s="1" t="s">
        <v>16</v>
      </c>
      <c r="D2240" s="1">
        <v>2</v>
      </c>
      <c r="E2240" s="1">
        <v>9.25</v>
      </c>
      <c r="F2240" s="1" t="s">
        <v>19</v>
      </c>
      <c r="G2240" s="1">
        <v>2019</v>
      </c>
      <c r="H2240" s="1">
        <v>1</v>
      </c>
      <c r="I2240" s="1">
        <v>1</v>
      </c>
      <c r="J2240" s="1" t="s">
        <v>346</v>
      </c>
      <c r="K2240" s="1">
        <v>2</v>
      </c>
      <c r="L2240" s="1">
        <v>7</v>
      </c>
      <c r="M2240" s="1">
        <v>9</v>
      </c>
      <c r="N2240" s="1">
        <v>1</v>
      </c>
      <c r="O2240" s="1">
        <v>0</v>
      </c>
      <c r="P2240" s="1">
        <v>50</v>
      </c>
      <c r="Q2240" s="1">
        <v>7</v>
      </c>
      <c r="R2240" s="1">
        <v>71</v>
      </c>
      <c r="S2240" s="1">
        <v>44</v>
      </c>
      <c r="T2240" s="1">
        <v>2</v>
      </c>
      <c r="U2240" s="1">
        <v>6</v>
      </c>
      <c r="V2240" s="1">
        <v>9.6818181818181799</v>
      </c>
      <c r="W2240" s="1">
        <v>17</v>
      </c>
      <c r="X2240" s="1">
        <v>387</v>
      </c>
      <c r="Y2240" s="1">
        <v>2</v>
      </c>
      <c r="Z2240" s="1">
        <v>482</v>
      </c>
      <c r="AA2240" s="1">
        <v>22</v>
      </c>
      <c r="AB2240" s="1">
        <v>190</v>
      </c>
      <c r="AC2240" s="1">
        <v>60</v>
      </c>
      <c r="AD2240" s="1">
        <v>12</v>
      </c>
      <c r="AE2240" s="1">
        <v>10</v>
      </c>
      <c r="AF2240" s="1">
        <v>3</v>
      </c>
      <c r="AG2240" s="1">
        <v>7</v>
      </c>
      <c r="AH2240" s="1">
        <v>32</v>
      </c>
      <c r="AI2240" s="1">
        <v>658</v>
      </c>
      <c r="AJ2240" s="1">
        <v>3</v>
      </c>
      <c r="AK2240" s="1">
        <v>834</v>
      </c>
      <c r="AL2240" s="1">
        <v>33</v>
      </c>
      <c r="AM2240" s="1">
        <v>320</v>
      </c>
      <c r="AN2240" s="1">
        <v>100</v>
      </c>
      <c r="AO2240" s="1">
        <v>23</v>
      </c>
      <c r="AP2240" s="1">
        <v>29</v>
      </c>
      <c r="AQ2240" s="1">
        <v>5</v>
      </c>
      <c r="AR2240" s="1">
        <v>7.47286821705426</v>
      </c>
      <c r="AS2240" s="1">
        <v>7.6048632218844903</v>
      </c>
    </row>
    <row r="2241" spans="1:45" x14ac:dyDescent="0.25">
      <c r="A2241" s="1" t="s">
        <v>164</v>
      </c>
      <c r="B2241" s="1" t="s">
        <v>18</v>
      </c>
      <c r="C2241" s="1" t="s">
        <v>16</v>
      </c>
      <c r="D2241" s="1">
        <v>2</v>
      </c>
      <c r="E2241" s="1">
        <v>9.25</v>
      </c>
      <c r="F2241" s="1" t="s">
        <v>19</v>
      </c>
      <c r="G2241" s="1">
        <v>2020</v>
      </c>
      <c r="H2241" s="1">
        <v>0</v>
      </c>
      <c r="I2241" s="1">
        <v>1</v>
      </c>
      <c r="J2241" s="1" t="s">
        <v>346</v>
      </c>
      <c r="K2241" s="1">
        <v>3</v>
      </c>
      <c r="L2241" s="1">
        <v>7</v>
      </c>
      <c r="M2241" s="1">
        <v>12</v>
      </c>
      <c r="N2241" s="1">
        <v>0</v>
      </c>
      <c r="O2241" s="1">
        <v>0</v>
      </c>
      <c r="P2241" s="1">
        <v>100</v>
      </c>
      <c r="Q2241" s="1">
        <v>9</v>
      </c>
      <c r="R2241" s="1">
        <v>64</v>
      </c>
      <c r="S2241" s="1">
        <v>50</v>
      </c>
      <c r="T2241" s="1">
        <v>2</v>
      </c>
      <c r="U2241" s="1">
        <v>4</v>
      </c>
      <c r="V2241" s="1">
        <v>7.68</v>
      </c>
      <c r="W2241" s="1">
        <v>14</v>
      </c>
      <c r="X2241" s="1">
        <v>312</v>
      </c>
      <c r="Y2241" s="1">
        <v>2</v>
      </c>
      <c r="Z2241" s="1">
        <v>396</v>
      </c>
      <c r="AA2241" s="1">
        <v>12</v>
      </c>
      <c r="AB2241" s="1">
        <v>118</v>
      </c>
      <c r="AC2241" s="1">
        <v>45</v>
      </c>
      <c r="AD2241" s="1">
        <v>6</v>
      </c>
      <c r="AE2241" s="1">
        <v>9</v>
      </c>
      <c r="AF2241" s="1">
        <v>0</v>
      </c>
      <c r="AG2241" s="1">
        <v>7.75</v>
      </c>
      <c r="AH2241" s="1">
        <v>43</v>
      </c>
      <c r="AI2241" s="1">
        <v>928</v>
      </c>
      <c r="AJ2241" s="1">
        <v>5</v>
      </c>
      <c r="AK2241" s="1">
        <v>1156</v>
      </c>
      <c r="AL2241" s="1">
        <v>44</v>
      </c>
      <c r="AM2241" s="1">
        <v>425</v>
      </c>
      <c r="AN2241" s="1">
        <v>133</v>
      </c>
      <c r="AO2241" s="1">
        <v>28</v>
      </c>
      <c r="AP2241" s="1">
        <v>36</v>
      </c>
      <c r="AQ2241" s="1">
        <v>5</v>
      </c>
      <c r="AR2241" s="1">
        <v>7.6153846153846096</v>
      </c>
      <c r="AS2241" s="1">
        <v>7.4741379310344804</v>
      </c>
    </row>
    <row r="2242" spans="1:45" x14ac:dyDescent="0.25">
      <c r="A2242" s="1" t="s">
        <v>164</v>
      </c>
      <c r="B2242" s="1" t="s">
        <v>18</v>
      </c>
      <c r="C2242" s="1" t="s">
        <v>16</v>
      </c>
      <c r="D2242" s="1">
        <v>2</v>
      </c>
      <c r="E2242" s="1">
        <v>9.25</v>
      </c>
      <c r="F2242" s="1" t="s">
        <v>19</v>
      </c>
      <c r="G2242" s="1">
        <v>2021</v>
      </c>
      <c r="H2242" s="1">
        <v>1</v>
      </c>
      <c r="I2242" s="1">
        <v>2</v>
      </c>
      <c r="J2242" s="1" t="s">
        <v>346</v>
      </c>
      <c r="K2242" s="1">
        <v>2</v>
      </c>
      <c r="L2242" s="1">
        <v>1</v>
      </c>
      <c r="M2242" s="1">
        <v>1</v>
      </c>
      <c r="N2242" s="1">
        <v>0</v>
      </c>
      <c r="O2242" s="1">
        <v>0</v>
      </c>
      <c r="P2242" s="1">
        <v>100</v>
      </c>
      <c r="Q2242" s="1">
        <v>7</v>
      </c>
      <c r="R2242" s="1">
        <v>15</v>
      </c>
      <c r="S2242" s="1">
        <v>22</v>
      </c>
      <c r="T2242" s="1">
        <v>1</v>
      </c>
      <c r="U2242" s="1">
        <v>0</v>
      </c>
      <c r="V2242" s="1">
        <v>4.0909090909090899</v>
      </c>
      <c r="W2242" s="1">
        <v>15</v>
      </c>
      <c r="X2242" s="1">
        <v>324</v>
      </c>
      <c r="Y2242" s="1">
        <v>1</v>
      </c>
      <c r="Z2242" s="1">
        <v>451</v>
      </c>
      <c r="AA2242" s="1">
        <v>14</v>
      </c>
      <c r="AB2242" s="1">
        <v>132</v>
      </c>
      <c r="AC2242" s="1">
        <v>56</v>
      </c>
      <c r="AD2242" s="1">
        <v>13</v>
      </c>
      <c r="AE2242" s="1">
        <v>15</v>
      </c>
      <c r="AF2242" s="1">
        <v>0</v>
      </c>
      <c r="AG2242" s="1">
        <v>8.66</v>
      </c>
      <c r="AH2242" s="1">
        <v>46</v>
      </c>
      <c r="AI2242" s="1">
        <v>1023</v>
      </c>
      <c r="AJ2242" s="1">
        <v>5</v>
      </c>
      <c r="AK2242" s="1">
        <v>1329</v>
      </c>
      <c r="AL2242" s="1">
        <v>48</v>
      </c>
      <c r="AM2242" s="1">
        <v>440</v>
      </c>
      <c r="AN2242" s="1">
        <v>161</v>
      </c>
      <c r="AO2242" s="1">
        <v>31</v>
      </c>
      <c r="AP2242" s="1">
        <v>34</v>
      </c>
      <c r="AQ2242" s="1">
        <v>3</v>
      </c>
      <c r="AR2242" s="1">
        <v>8.3518518518518494</v>
      </c>
      <c r="AS2242" s="1">
        <v>7.7947214076246301</v>
      </c>
    </row>
    <row r="2243" spans="1:45" x14ac:dyDescent="0.25">
      <c r="A2243" s="1" t="s">
        <v>164</v>
      </c>
      <c r="B2243" s="1" t="s">
        <v>18</v>
      </c>
      <c r="C2243" s="1" t="s">
        <v>16</v>
      </c>
      <c r="D2243" s="1">
        <v>2</v>
      </c>
      <c r="E2243" s="1">
        <v>9.25</v>
      </c>
      <c r="F2243" s="1" t="s">
        <v>19</v>
      </c>
      <c r="G2243" s="1">
        <v>2022</v>
      </c>
      <c r="H2243" s="1">
        <v>0</v>
      </c>
      <c r="I2243" s="1">
        <v>1</v>
      </c>
      <c r="J2243" s="1" t="s">
        <v>346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5</v>
      </c>
      <c r="R2243" s="1">
        <v>8</v>
      </c>
      <c r="S2243" s="1">
        <v>13</v>
      </c>
      <c r="T2243" s="1">
        <v>0</v>
      </c>
      <c r="U2243" s="1">
        <v>0</v>
      </c>
      <c r="V2243" s="1">
        <v>3.6923076923076898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29</v>
      </c>
      <c r="AI2243" s="1">
        <v>636</v>
      </c>
      <c r="AJ2243" s="1">
        <v>3</v>
      </c>
      <c r="AK2243" s="1">
        <v>847</v>
      </c>
      <c r="AL2243" s="1">
        <v>26</v>
      </c>
      <c r="AM2243" s="1">
        <v>250</v>
      </c>
      <c r="AN2243" s="1">
        <v>101</v>
      </c>
      <c r="AO2243" s="1">
        <v>19</v>
      </c>
      <c r="AP2243" s="1">
        <v>24</v>
      </c>
      <c r="AQ2243" s="1">
        <v>0</v>
      </c>
      <c r="AR2243" s="1"/>
      <c r="AS2243" s="1">
        <v>7.9905660377358396</v>
      </c>
    </row>
    <row r="2244" spans="1:45" x14ac:dyDescent="0.25">
      <c r="A2244" s="1" t="s">
        <v>164</v>
      </c>
      <c r="B2244" s="1" t="s">
        <v>18</v>
      </c>
      <c r="C2244" s="1" t="s">
        <v>16</v>
      </c>
      <c r="D2244" s="1">
        <v>2</v>
      </c>
      <c r="E2244" s="1">
        <v>9.25</v>
      </c>
      <c r="F2244" s="1" t="s">
        <v>19</v>
      </c>
      <c r="G2244" s="1">
        <v>2023</v>
      </c>
      <c r="H2244" s="1">
        <v>0</v>
      </c>
      <c r="I2244" s="1">
        <v>1</v>
      </c>
      <c r="J2244" s="1" t="s">
        <v>346</v>
      </c>
      <c r="K2244" s="1">
        <v>1</v>
      </c>
      <c r="L2244" s="1">
        <v>1</v>
      </c>
      <c r="M2244" s="1">
        <v>2</v>
      </c>
      <c r="N2244" s="1">
        <v>0</v>
      </c>
      <c r="O2244" s="1">
        <v>0</v>
      </c>
      <c r="P2244" s="1">
        <v>50</v>
      </c>
      <c r="Q2244" s="1">
        <v>3</v>
      </c>
      <c r="R2244" s="1">
        <v>2</v>
      </c>
      <c r="S2244" s="1">
        <v>3</v>
      </c>
      <c r="T2244" s="1">
        <v>0</v>
      </c>
      <c r="U2244" s="1">
        <v>0</v>
      </c>
      <c r="V2244" s="1">
        <v>4</v>
      </c>
      <c r="W2244" s="1">
        <v>10</v>
      </c>
      <c r="X2244" s="1">
        <v>204</v>
      </c>
      <c r="Y2244" s="1">
        <v>0</v>
      </c>
      <c r="Z2244" s="1">
        <v>297</v>
      </c>
      <c r="AA2244" s="1">
        <v>13</v>
      </c>
      <c r="AB2244" s="1">
        <v>82</v>
      </c>
      <c r="AC2244" s="1">
        <v>30</v>
      </c>
      <c r="AD2244" s="1">
        <v>11</v>
      </c>
      <c r="AE2244" s="1">
        <v>11</v>
      </c>
      <c r="AF2244" s="1">
        <v>0</v>
      </c>
      <c r="AG2244" s="1">
        <v>9.1649999999999991</v>
      </c>
      <c r="AH2244" s="1">
        <v>25</v>
      </c>
      <c r="AI2244" s="1">
        <v>528</v>
      </c>
      <c r="AJ2244" s="1">
        <v>1</v>
      </c>
      <c r="AK2244" s="1">
        <v>748</v>
      </c>
      <c r="AL2244" s="1">
        <v>27</v>
      </c>
      <c r="AM2244" s="1">
        <v>214</v>
      </c>
      <c r="AN2244" s="1">
        <v>86</v>
      </c>
      <c r="AO2244" s="1">
        <v>24</v>
      </c>
      <c r="AP2244" s="1">
        <v>26</v>
      </c>
      <c r="AQ2244" s="1">
        <v>0</v>
      </c>
      <c r="AR2244" s="1">
        <v>8.7352941176470509</v>
      </c>
      <c r="AS2244" s="1">
        <v>8.5</v>
      </c>
    </row>
    <row r="2245" spans="1:45" x14ac:dyDescent="0.25">
      <c r="A2245" s="1" t="s">
        <v>164</v>
      </c>
      <c r="B2245" s="1" t="s">
        <v>18</v>
      </c>
      <c r="C2245" s="1" t="s">
        <v>16</v>
      </c>
      <c r="D2245" s="1">
        <v>2</v>
      </c>
      <c r="E2245" s="1">
        <v>9.25</v>
      </c>
      <c r="F2245" s="1" t="s">
        <v>19</v>
      </c>
      <c r="G2245" s="1">
        <v>2024</v>
      </c>
      <c r="H2245" s="1">
        <v>0</v>
      </c>
      <c r="I2245" s="1">
        <v>0</v>
      </c>
      <c r="J2245" s="1" t="s">
        <v>346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1</v>
      </c>
      <c r="R2245" s="1">
        <v>1</v>
      </c>
      <c r="S2245" s="1">
        <v>2</v>
      </c>
      <c r="T2245" s="1">
        <v>0</v>
      </c>
      <c r="U2245" s="1">
        <v>0</v>
      </c>
      <c r="V2245" s="1">
        <v>3</v>
      </c>
      <c r="W2245" s="1">
        <v>8</v>
      </c>
      <c r="X2245" s="1">
        <v>141</v>
      </c>
      <c r="Y2245" s="1">
        <v>0</v>
      </c>
      <c r="Z2245" s="1">
        <v>202</v>
      </c>
      <c r="AA2245" s="1">
        <v>5</v>
      </c>
      <c r="AB2245" s="1">
        <v>60</v>
      </c>
      <c r="AC2245" s="1">
        <v>22</v>
      </c>
      <c r="AD2245" s="1">
        <v>9</v>
      </c>
      <c r="AE2245" s="1">
        <v>5</v>
      </c>
      <c r="AF2245" s="1">
        <v>0</v>
      </c>
      <c r="AG2245" s="1">
        <v>8.9550000000000001</v>
      </c>
      <c r="AH2245" s="1">
        <v>18</v>
      </c>
      <c r="AI2245" s="1">
        <v>345</v>
      </c>
      <c r="AJ2245" s="1">
        <v>0</v>
      </c>
      <c r="AK2245" s="1">
        <v>499</v>
      </c>
      <c r="AL2245" s="1">
        <v>18</v>
      </c>
      <c r="AM2245" s="1">
        <v>142</v>
      </c>
      <c r="AN2245" s="1">
        <v>52</v>
      </c>
      <c r="AO2245" s="1">
        <v>20</v>
      </c>
      <c r="AP2245" s="1">
        <v>16</v>
      </c>
      <c r="AQ2245" s="1">
        <v>0</v>
      </c>
      <c r="AR2245" s="1">
        <v>8.5957446808510607</v>
      </c>
      <c r="AS2245" s="1">
        <v>8.6782608695652108</v>
      </c>
    </row>
    <row r="2246" spans="1:45" x14ac:dyDescent="0.25">
      <c r="A2246" s="1" t="s">
        <v>165</v>
      </c>
      <c r="B2246" s="1" t="s">
        <v>62</v>
      </c>
      <c r="C2246" s="1" t="s">
        <v>16</v>
      </c>
      <c r="D2246" s="1">
        <v>1.25</v>
      </c>
      <c r="E2246" s="1">
        <v>2.4</v>
      </c>
      <c r="F2246" s="1" t="s">
        <v>63</v>
      </c>
      <c r="G2246" s="1">
        <v>2008</v>
      </c>
      <c r="H2246" s="1">
        <v>0</v>
      </c>
      <c r="I2246" s="1">
        <v>0</v>
      </c>
      <c r="J2246" s="1" t="s">
        <v>373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/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/>
      <c r="AS2246" s="1"/>
    </row>
    <row r="2247" spans="1:45" x14ac:dyDescent="0.25">
      <c r="A2247" s="1" t="s">
        <v>165</v>
      </c>
      <c r="B2247" s="1" t="s">
        <v>62</v>
      </c>
      <c r="C2247" s="1" t="s">
        <v>16</v>
      </c>
      <c r="D2247" s="1">
        <v>1.25</v>
      </c>
      <c r="E2247" s="1">
        <v>2.4</v>
      </c>
      <c r="F2247" s="1" t="s">
        <v>63</v>
      </c>
      <c r="G2247" s="1">
        <v>2009</v>
      </c>
      <c r="H2247" s="1">
        <v>0</v>
      </c>
      <c r="I2247" s="1">
        <v>0</v>
      </c>
      <c r="J2247" s="1" t="s">
        <v>373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/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/>
      <c r="AS2247" s="1"/>
    </row>
    <row r="2248" spans="1:45" x14ac:dyDescent="0.25">
      <c r="A2248" s="1" t="s">
        <v>165</v>
      </c>
      <c r="B2248" s="1" t="s">
        <v>62</v>
      </c>
      <c r="C2248" s="1" t="s">
        <v>16</v>
      </c>
      <c r="D2248" s="1">
        <v>1.25</v>
      </c>
      <c r="E2248" s="1">
        <v>2.4</v>
      </c>
      <c r="F2248" s="1" t="s">
        <v>63</v>
      </c>
      <c r="G2248" s="1">
        <v>2010</v>
      </c>
      <c r="H2248" s="1">
        <v>0</v>
      </c>
      <c r="I2248" s="1">
        <v>0</v>
      </c>
      <c r="J2248" s="1" t="s">
        <v>373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/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/>
      <c r="AS2248" s="1"/>
    </row>
    <row r="2249" spans="1:45" x14ac:dyDescent="0.25">
      <c r="A2249" s="1" t="s">
        <v>165</v>
      </c>
      <c r="B2249" s="1" t="s">
        <v>62</v>
      </c>
      <c r="C2249" s="1" t="s">
        <v>16</v>
      </c>
      <c r="D2249" s="1">
        <v>1.25</v>
      </c>
      <c r="E2249" s="1">
        <v>2.4</v>
      </c>
      <c r="F2249" s="1" t="s">
        <v>63</v>
      </c>
      <c r="G2249" s="1">
        <v>2011</v>
      </c>
      <c r="H2249" s="1">
        <v>0</v>
      </c>
      <c r="I2249" s="1">
        <v>0</v>
      </c>
      <c r="J2249" s="1" t="s">
        <v>373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/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/>
      <c r="AS2249" s="1"/>
    </row>
    <row r="2250" spans="1:45" x14ac:dyDescent="0.25">
      <c r="A2250" s="1" t="s">
        <v>165</v>
      </c>
      <c r="B2250" s="1" t="s">
        <v>62</v>
      </c>
      <c r="C2250" s="1" t="s">
        <v>16</v>
      </c>
      <c r="D2250" s="1">
        <v>1.25</v>
      </c>
      <c r="E2250" s="1">
        <v>2.4</v>
      </c>
      <c r="F2250" s="1" t="s">
        <v>63</v>
      </c>
      <c r="G2250" s="1">
        <v>2012</v>
      </c>
      <c r="H2250" s="1">
        <v>0</v>
      </c>
      <c r="I2250" s="1">
        <v>0</v>
      </c>
      <c r="J2250" s="1" t="s">
        <v>373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/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/>
      <c r="AS2250" s="1"/>
    </row>
    <row r="2251" spans="1:45" x14ac:dyDescent="0.25">
      <c r="A2251" s="1" t="s">
        <v>165</v>
      </c>
      <c r="B2251" s="1" t="s">
        <v>62</v>
      </c>
      <c r="C2251" s="1" t="s">
        <v>16</v>
      </c>
      <c r="D2251" s="1">
        <v>1.25</v>
      </c>
      <c r="E2251" s="1">
        <v>2.4</v>
      </c>
      <c r="F2251" s="1" t="s">
        <v>63</v>
      </c>
      <c r="G2251" s="1">
        <v>2013</v>
      </c>
      <c r="H2251" s="1">
        <v>0</v>
      </c>
      <c r="I2251" s="1">
        <v>0</v>
      </c>
      <c r="J2251" s="1" t="s">
        <v>373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/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/>
      <c r="AS2251" s="1"/>
    </row>
    <row r="2252" spans="1:45" x14ac:dyDescent="0.25">
      <c r="A2252" s="1" t="s">
        <v>165</v>
      </c>
      <c r="B2252" s="1" t="s">
        <v>62</v>
      </c>
      <c r="C2252" s="1" t="s">
        <v>16</v>
      </c>
      <c r="D2252" s="1">
        <v>1.25</v>
      </c>
      <c r="E2252" s="1">
        <v>2.4</v>
      </c>
      <c r="F2252" s="1" t="s">
        <v>63</v>
      </c>
      <c r="G2252" s="1">
        <v>2014</v>
      </c>
      <c r="H2252" s="1">
        <v>0</v>
      </c>
      <c r="I2252" s="1">
        <v>0</v>
      </c>
      <c r="J2252" s="1" t="s">
        <v>373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/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/>
      <c r="AS2252" s="1"/>
    </row>
    <row r="2253" spans="1:45" x14ac:dyDescent="0.25">
      <c r="A2253" s="1" t="s">
        <v>165</v>
      </c>
      <c r="B2253" s="1" t="s">
        <v>62</v>
      </c>
      <c r="C2253" s="1" t="s">
        <v>16</v>
      </c>
      <c r="D2253" s="1">
        <v>1.25</v>
      </c>
      <c r="E2253" s="1">
        <v>2.4</v>
      </c>
      <c r="F2253" s="1" t="s">
        <v>63</v>
      </c>
      <c r="G2253" s="1">
        <v>2015</v>
      </c>
      <c r="H2253" s="1">
        <v>0</v>
      </c>
      <c r="I2253" s="1">
        <v>0</v>
      </c>
      <c r="J2253" s="1" t="s">
        <v>373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/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/>
      <c r="AS2253" s="1"/>
    </row>
    <row r="2254" spans="1:45" x14ac:dyDescent="0.25">
      <c r="A2254" s="1" t="s">
        <v>165</v>
      </c>
      <c r="B2254" s="1" t="s">
        <v>62</v>
      </c>
      <c r="C2254" s="1" t="s">
        <v>16</v>
      </c>
      <c r="D2254" s="1">
        <v>1.25</v>
      </c>
      <c r="E2254" s="1">
        <v>2.4</v>
      </c>
      <c r="F2254" s="1" t="s">
        <v>63</v>
      </c>
      <c r="G2254" s="1">
        <v>2016</v>
      </c>
      <c r="H2254" s="1">
        <v>0</v>
      </c>
      <c r="I2254" s="1">
        <v>0</v>
      </c>
      <c r="J2254" s="1" t="s">
        <v>373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/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/>
      <c r="AS2254" s="1"/>
    </row>
    <row r="2255" spans="1:45" x14ac:dyDescent="0.25">
      <c r="A2255" s="1" t="s">
        <v>165</v>
      </c>
      <c r="B2255" s="1" t="s">
        <v>62</v>
      </c>
      <c r="C2255" s="1" t="s">
        <v>16</v>
      </c>
      <c r="D2255" s="1">
        <v>1.25</v>
      </c>
      <c r="E2255" s="1">
        <v>2.4</v>
      </c>
      <c r="F2255" s="1" t="s">
        <v>63</v>
      </c>
      <c r="G2255" s="1">
        <v>2017</v>
      </c>
      <c r="H2255" s="1">
        <v>0</v>
      </c>
      <c r="I2255" s="1">
        <v>0</v>
      </c>
      <c r="J2255" s="1" t="s">
        <v>373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/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/>
      <c r="AS2255" s="1"/>
    </row>
    <row r="2256" spans="1:45" x14ac:dyDescent="0.25">
      <c r="A2256" s="1" t="s">
        <v>165</v>
      </c>
      <c r="B2256" s="1" t="s">
        <v>62</v>
      </c>
      <c r="C2256" s="1" t="s">
        <v>16</v>
      </c>
      <c r="D2256" s="1">
        <v>1.25</v>
      </c>
      <c r="E2256" s="1">
        <v>2.4</v>
      </c>
      <c r="F2256" s="1" t="s">
        <v>63</v>
      </c>
      <c r="G2256" s="1">
        <v>2018</v>
      </c>
      <c r="H2256" s="1">
        <v>0</v>
      </c>
      <c r="I2256" s="1">
        <v>0</v>
      </c>
      <c r="J2256" s="1" t="s">
        <v>373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/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/>
      <c r="AS2256" s="1"/>
    </row>
    <row r="2257" spans="1:45" x14ac:dyDescent="0.25">
      <c r="A2257" s="1" t="s">
        <v>165</v>
      </c>
      <c r="B2257" s="1" t="s">
        <v>62</v>
      </c>
      <c r="C2257" s="1" t="s">
        <v>16</v>
      </c>
      <c r="D2257" s="1">
        <v>1.25</v>
      </c>
      <c r="E2257" s="1">
        <v>2.4</v>
      </c>
      <c r="F2257" s="1" t="s">
        <v>63</v>
      </c>
      <c r="G2257" s="1">
        <v>2019</v>
      </c>
      <c r="H2257" s="1">
        <v>0</v>
      </c>
      <c r="I2257" s="1">
        <v>0</v>
      </c>
      <c r="J2257" s="1" t="s">
        <v>373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/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/>
      <c r="AS2257" s="1"/>
    </row>
    <row r="2258" spans="1:45" x14ac:dyDescent="0.25">
      <c r="A2258" s="1" t="s">
        <v>165</v>
      </c>
      <c r="B2258" s="1" t="s">
        <v>62</v>
      </c>
      <c r="C2258" s="1" t="s">
        <v>16</v>
      </c>
      <c r="D2258" s="1">
        <v>1.25</v>
      </c>
      <c r="E2258" s="1">
        <v>2.4</v>
      </c>
      <c r="F2258" s="1" t="s">
        <v>63</v>
      </c>
      <c r="G2258" s="1">
        <v>2020</v>
      </c>
      <c r="H2258" s="1">
        <v>0</v>
      </c>
      <c r="I2258" s="1">
        <v>0</v>
      </c>
      <c r="J2258" s="1" t="s">
        <v>373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/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/>
      <c r="AS2258" s="1"/>
    </row>
    <row r="2259" spans="1:45" x14ac:dyDescent="0.25">
      <c r="A2259" s="1" t="s">
        <v>165</v>
      </c>
      <c r="B2259" s="1" t="s">
        <v>62</v>
      </c>
      <c r="C2259" s="1" t="s">
        <v>16</v>
      </c>
      <c r="D2259" s="1">
        <v>1.25</v>
      </c>
      <c r="E2259" s="1">
        <v>2.4</v>
      </c>
      <c r="F2259" s="1" t="s">
        <v>63</v>
      </c>
      <c r="G2259" s="1">
        <v>2021</v>
      </c>
      <c r="H2259" s="1">
        <v>0</v>
      </c>
      <c r="I2259" s="1">
        <v>0</v>
      </c>
      <c r="J2259" s="1" t="s">
        <v>373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/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/>
      <c r="AS2259" s="1"/>
    </row>
    <row r="2260" spans="1:45" x14ac:dyDescent="0.25">
      <c r="A2260" s="1" t="s">
        <v>165</v>
      </c>
      <c r="B2260" s="1" t="s">
        <v>62</v>
      </c>
      <c r="C2260" s="1" t="s">
        <v>16</v>
      </c>
      <c r="D2260" s="1">
        <v>1.25</v>
      </c>
      <c r="E2260" s="1">
        <v>2.4</v>
      </c>
      <c r="F2260" s="1" t="s">
        <v>63</v>
      </c>
      <c r="G2260" s="1">
        <v>2022</v>
      </c>
      <c r="H2260" s="1">
        <v>0</v>
      </c>
      <c r="I2260" s="1">
        <v>0</v>
      </c>
      <c r="J2260" s="1" t="s">
        <v>373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/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/>
      <c r="AS2260" s="1"/>
    </row>
    <row r="2261" spans="1:45" x14ac:dyDescent="0.25">
      <c r="A2261" s="1" t="s">
        <v>165</v>
      </c>
      <c r="B2261" s="1" t="s">
        <v>62</v>
      </c>
      <c r="C2261" s="1" t="s">
        <v>16</v>
      </c>
      <c r="D2261" s="1">
        <v>1.25</v>
      </c>
      <c r="E2261" s="1">
        <v>2.4</v>
      </c>
      <c r="F2261" s="1" t="s">
        <v>63</v>
      </c>
      <c r="G2261" s="1">
        <v>2023</v>
      </c>
      <c r="H2261" s="1">
        <v>0</v>
      </c>
      <c r="I2261" s="1">
        <v>0</v>
      </c>
      <c r="J2261" s="1" t="s">
        <v>373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/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/>
      <c r="AS2261" s="1"/>
    </row>
    <row r="2262" spans="1:45" x14ac:dyDescent="0.25">
      <c r="A2262" s="1" t="s">
        <v>165</v>
      </c>
      <c r="B2262" s="1" t="s">
        <v>62</v>
      </c>
      <c r="C2262" s="1" t="s">
        <v>16</v>
      </c>
      <c r="D2262" s="1">
        <v>1.25</v>
      </c>
      <c r="E2262" s="1">
        <v>2.4</v>
      </c>
      <c r="F2262" s="1" t="s">
        <v>63</v>
      </c>
      <c r="G2262" s="1">
        <v>2024</v>
      </c>
      <c r="H2262" s="1">
        <v>0</v>
      </c>
      <c r="I2262" s="1">
        <v>0</v>
      </c>
      <c r="J2262" s="1" t="s">
        <v>373</v>
      </c>
      <c r="K2262" s="1">
        <v>5</v>
      </c>
      <c r="L2262" s="1">
        <v>14</v>
      </c>
      <c r="M2262" s="1">
        <v>22</v>
      </c>
      <c r="N2262" s="1">
        <v>0</v>
      </c>
      <c r="O2262" s="1">
        <v>1</v>
      </c>
      <c r="P2262" s="1">
        <v>44.44</v>
      </c>
      <c r="Q2262" s="1">
        <v>5</v>
      </c>
      <c r="R2262" s="1">
        <v>14</v>
      </c>
      <c r="S2262" s="1">
        <v>22</v>
      </c>
      <c r="T2262" s="1">
        <v>0</v>
      </c>
      <c r="U2262" s="1">
        <v>1</v>
      </c>
      <c r="V2262" s="1">
        <v>3.8181818181818099</v>
      </c>
      <c r="W2262" s="1">
        <v>10</v>
      </c>
      <c r="X2262" s="1">
        <v>201</v>
      </c>
      <c r="Y2262" s="1">
        <v>0</v>
      </c>
      <c r="Z2262" s="1">
        <v>341</v>
      </c>
      <c r="AA2262" s="1">
        <v>13</v>
      </c>
      <c r="AB2262" s="1">
        <v>81</v>
      </c>
      <c r="AC2262" s="1">
        <v>33</v>
      </c>
      <c r="AD2262" s="1">
        <v>17</v>
      </c>
      <c r="AE2262" s="1">
        <v>14</v>
      </c>
      <c r="AF2262" s="1">
        <v>1</v>
      </c>
      <c r="AG2262" s="1">
        <v>10.08</v>
      </c>
      <c r="AH2262" s="1">
        <v>10</v>
      </c>
      <c r="AI2262" s="1">
        <v>201</v>
      </c>
      <c r="AJ2262" s="1">
        <v>0</v>
      </c>
      <c r="AK2262" s="1">
        <v>341</v>
      </c>
      <c r="AL2262" s="1">
        <v>13</v>
      </c>
      <c r="AM2262" s="1">
        <v>81</v>
      </c>
      <c r="AN2262" s="1">
        <v>33</v>
      </c>
      <c r="AO2262" s="1">
        <v>17</v>
      </c>
      <c r="AP2262" s="1">
        <v>14</v>
      </c>
      <c r="AQ2262" s="1">
        <v>1</v>
      </c>
      <c r="AR2262" s="1">
        <v>10.179104477611901</v>
      </c>
      <c r="AS2262" s="1">
        <v>10.179104477611901</v>
      </c>
    </row>
    <row r="2263" spans="1:45" x14ac:dyDescent="0.25">
      <c r="A2263" s="1" t="s">
        <v>166</v>
      </c>
      <c r="B2263" s="1" t="s">
        <v>69</v>
      </c>
      <c r="C2263" s="1" t="s">
        <v>16</v>
      </c>
      <c r="D2263" s="1">
        <v>1</v>
      </c>
      <c r="E2263" s="1">
        <v>8</v>
      </c>
      <c r="F2263" s="1" t="s">
        <v>70</v>
      </c>
      <c r="G2263" s="1">
        <v>2008</v>
      </c>
      <c r="H2263" s="1">
        <v>0</v>
      </c>
      <c r="I2263" s="1">
        <v>0</v>
      </c>
      <c r="J2263" s="1" t="s">
        <v>166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/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/>
      <c r="AS2263" s="1"/>
    </row>
    <row r="2264" spans="1:45" x14ac:dyDescent="0.25">
      <c r="A2264" s="1" t="s">
        <v>166</v>
      </c>
      <c r="B2264" s="1" t="s">
        <v>69</v>
      </c>
      <c r="C2264" s="1" t="s">
        <v>16</v>
      </c>
      <c r="D2264" s="1">
        <v>1</v>
      </c>
      <c r="E2264" s="1">
        <v>8</v>
      </c>
      <c r="F2264" s="1" t="s">
        <v>70</v>
      </c>
      <c r="G2264" s="1">
        <v>2009</v>
      </c>
      <c r="H2264" s="1">
        <v>0</v>
      </c>
      <c r="I2264" s="1">
        <v>0</v>
      </c>
      <c r="J2264" s="1" t="s">
        <v>166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/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/>
      <c r="AS2264" s="1"/>
    </row>
    <row r="2265" spans="1:45" x14ac:dyDescent="0.25">
      <c r="A2265" s="1" t="s">
        <v>166</v>
      </c>
      <c r="B2265" s="1" t="s">
        <v>69</v>
      </c>
      <c r="C2265" s="1" t="s">
        <v>16</v>
      </c>
      <c r="D2265" s="1">
        <v>1</v>
      </c>
      <c r="E2265" s="1">
        <v>8</v>
      </c>
      <c r="F2265" s="1" t="s">
        <v>70</v>
      </c>
      <c r="G2265" s="1">
        <v>2010</v>
      </c>
      <c r="H2265" s="1">
        <v>0</v>
      </c>
      <c r="I2265" s="1">
        <v>0</v>
      </c>
      <c r="J2265" s="1" t="s">
        <v>166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/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/>
      <c r="AS2265" s="1"/>
    </row>
    <row r="2266" spans="1:45" x14ac:dyDescent="0.25">
      <c r="A2266" s="1" t="s">
        <v>166</v>
      </c>
      <c r="B2266" s="1" t="s">
        <v>69</v>
      </c>
      <c r="C2266" s="1" t="s">
        <v>16</v>
      </c>
      <c r="D2266" s="1">
        <v>1</v>
      </c>
      <c r="E2266" s="1">
        <v>8</v>
      </c>
      <c r="F2266" s="1" t="s">
        <v>70</v>
      </c>
      <c r="G2266" s="1">
        <v>2011</v>
      </c>
      <c r="H2266" s="1">
        <v>0</v>
      </c>
      <c r="I2266" s="1">
        <v>0</v>
      </c>
      <c r="J2266" s="1" t="s">
        <v>166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/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/>
      <c r="AS2266" s="1"/>
    </row>
    <row r="2267" spans="1:45" x14ac:dyDescent="0.25">
      <c r="A2267" s="1" t="s">
        <v>166</v>
      </c>
      <c r="B2267" s="1" t="s">
        <v>69</v>
      </c>
      <c r="C2267" s="1" t="s">
        <v>16</v>
      </c>
      <c r="D2267" s="1">
        <v>1</v>
      </c>
      <c r="E2267" s="1">
        <v>8</v>
      </c>
      <c r="F2267" s="1" t="s">
        <v>70</v>
      </c>
      <c r="G2267" s="1">
        <v>2012</v>
      </c>
      <c r="H2267" s="1">
        <v>0</v>
      </c>
      <c r="I2267" s="1">
        <v>0</v>
      </c>
      <c r="J2267" s="1" t="s">
        <v>166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/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/>
      <c r="AS2267" s="1"/>
    </row>
    <row r="2268" spans="1:45" x14ac:dyDescent="0.25">
      <c r="A2268" s="1" t="s">
        <v>166</v>
      </c>
      <c r="B2268" s="1" t="s">
        <v>69</v>
      </c>
      <c r="C2268" s="1" t="s">
        <v>16</v>
      </c>
      <c r="D2268" s="1">
        <v>1</v>
      </c>
      <c r="E2268" s="1">
        <v>8</v>
      </c>
      <c r="F2268" s="1" t="s">
        <v>70</v>
      </c>
      <c r="G2268" s="1">
        <v>2013</v>
      </c>
      <c r="H2268" s="1">
        <v>0</v>
      </c>
      <c r="I2268" s="1">
        <v>0</v>
      </c>
      <c r="J2268" s="1" t="s">
        <v>166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/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/>
      <c r="AS2268" s="1"/>
    </row>
    <row r="2269" spans="1:45" x14ac:dyDescent="0.25">
      <c r="A2269" s="1" t="s">
        <v>166</v>
      </c>
      <c r="B2269" s="1" t="s">
        <v>69</v>
      </c>
      <c r="C2269" s="1" t="s">
        <v>16</v>
      </c>
      <c r="D2269" s="1">
        <v>1</v>
      </c>
      <c r="E2269" s="1">
        <v>8</v>
      </c>
      <c r="F2269" s="1" t="s">
        <v>70</v>
      </c>
      <c r="G2269" s="1">
        <v>2014</v>
      </c>
      <c r="H2269" s="1">
        <v>0</v>
      </c>
      <c r="I2269" s="1">
        <v>0</v>
      </c>
      <c r="J2269" s="1" t="s">
        <v>166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/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/>
      <c r="AS2269" s="1"/>
    </row>
    <row r="2270" spans="1:45" x14ac:dyDescent="0.25">
      <c r="A2270" s="1" t="s">
        <v>166</v>
      </c>
      <c r="B2270" s="1" t="s">
        <v>69</v>
      </c>
      <c r="C2270" s="1" t="s">
        <v>16</v>
      </c>
      <c r="D2270" s="1">
        <v>1</v>
      </c>
      <c r="E2270" s="1">
        <v>8</v>
      </c>
      <c r="F2270" s="1" t="s">
        <v>70</v>
      </c>
      <c r="G2270" s="1">
        <v>2015</v>
      </c>
      <c r="H2270" s="1">
        <v>0</v>
      </c>
      <c r="I2270" s="1">
        <v>0</v>
      </c>
      <c r="J2270" s="1" t="s">
        <v>166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/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/>
      <c r="AS2270" s="1"/>
    </row>
    <row r="2271" spans="1:45" x14ac:dyDescent="0.25">
      <c r="A2271" s="1" t="s">
        <v>166</v>
      </c>
      <c r="B2271" s="1" t="s">
        <v>69</v>
      </c>
      <c r="C2271" s="1" t="s">
        <v>16</v>
      </c>
      <c r="D2271" s="1">
        <v>1</v>
      </c>
      <c r="E2271" s="1">
        <v>8</v>
      </c>
      <c r="F2271" s="1" t="s">
        <v>70</v>
      </c>
      <c r="G2271" s="1">
        <v>2016</v>
      </c>
      <c r="H2271" s="1">
        <v>0</v>
      </c>
      <c r="I2271" s="1">
        <v>0</v>
      </c>
      <c r="J2271" s="1" t="s">
        <v>166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/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/>
      <c r="AS2271" s="1"/>
    </row>
    <row r="2272" spans="1:45" x14ac:dyDescent="0.25">
      <c r="A2272" s="1" t="s">
        <v>166</v>
      </c>
      <c r="B2272" s="1" t="s">
        <v>69</v>
      </c>
      <c r="C2272" s="1" t="s">
        <v>16</v>
      </c>
      <c r="D2272" s="1">
        <v>1</v>
      </c>
      <c r="E2272" s="1">
        <v>8</v>
      </c>
      <c r="F2272" s="1" t="s">
        <v>70</v>
      </c>
      <c r="G2272" s="1">
        <v>2017</v>
      </c>
      <c r="H2272" s="1">
        <v>0</v>
      </c>
      <c r="I2272" s="1">
        <v>0</v>
      </c>
      <c r="J2272" s="1" t="s">
        <v>166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/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/>
      <c r="AS2272" s="1"/>
    </row>
    <row r="2273" spans="1:45" x14ac:dyDescent="0.25">
      <c r="A2273" s="1" t="s">
        <v>166</v>
      </c>
      <c r="B2273" s="1" t="s">
        <v>69</v>
      </c>
      <c r="C2273" s="1" t="s">
        <v>16</v>
      </c>
      <c r="D2273" s="1">
        <v>1</v>
      </c>
      <c r="E2273" s="1">
        <v>8</v>
      </c>
      <c r="F2273" s="1" t="s">
        <v>70</v>
      </c>
      <c r="G2273" s="1">
        <v>2018</v>
      </c>
      <c r="H2273" s="1">
        <v>0</v>
      </c>
      <c r="I2273" s="1">
        <v>0</v>
      </c>
      <c r="J2273" s="1" t="s">
        <v>166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/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/>
      <c r="AS2273" s="1"/>
    </row>
    <row r="2274" spans="1:45" x14ac:dyDescent="0.25">
      <c r="A2274" s="1" t="s">
        <v>166</v>
      </c>
      <c r="B2274" s="1" t="s">
        <v>69</v>
      </c>
      <c r="C2274" s="1" t="s">
        <v>16</v>
      </c>
      <c r="D2274" s="1">
        <v>1</v>
      </c>
      <c r="E2274" s="1">
        <v>8</v>
      </c>
      <c r="F2274" s="1" t="s">
        <v>70</v>
      </c>
      <c r="G2274" s="1">
        <v>2019</v>
      </c>
      <c r="H2274" s="1">
        <v>0</v>
      </c>
      <c r="I2274" s="1">
        <v>0</v>
      </c>
      <c r="J2274" s="1" t="s">
        <v>166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/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/>
      <c r="AS2274" s="1"/>
    </row>
    <row r="2275" spans="1:45" x14ac:dyDescent="0.25">
      <c r="A2275" s="1" t="s">
        <v>166</v>
      </c>
      <c r="B2275" s="1" t="s">
        <v>69</v>
      </c>
      <c r="C2275" s="1" t="s">
        <v>16</v>
      </c>
      <c r="D2275" s="1">
        <v>1</v>
      </c>
      <c r="E2275" s="1">
        <v>8</v>
      </c>
      <c r="F2275" s="1" t="s">
        <v>70</v>
      </c>
      <c r="G2275" s="1">
        <v>2020</v>
      </c>
      <c r="H2275" s="1">
        <v>0</v>
      </c>
      <c r="I2275" s="1">
        <v>0</v>
      </c>
      <c r="J2275" s="1" t="s">
        <v>166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/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/>
      <c r="AS2275" s="1"/>
    </row>
    <row r="2276" spans="1:45" x14ac:dyDescent="0.25">
      <c r="A2276" s="1" t="s">
        <v>166</v>
      </c>
      <c r="B2276" s="1" t="s">
        <v>69</v>
      </c>
      <c r="C2276" s="1" t="s">
        <v>16</v>
      </c>
      <c r="D2276" s="1">
        <v>1</v>
      </c>
      <c r="E2276" s="1">
        <v>8</v>
      </c>
      <c r="F2276" s="1" t="s">
        <v>70</v>
      </c>
      <c r="G2276" s="1">
        <v>2021</v>
      </c>
      <c r="H2276" s="1">
        <v>0</v>
      </c>
      <c r="I2276" s="1">
        <v>0</v>
      </c>
      <c r="J2276" s="1" t="s">
        <v>166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/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/>
      <c r="AS2276" s="1"/>
    </row>
    <row r="2277" spans="1:45" x14ac:dyDescent="0.25">
      <c r="A2277" s="1" t="s">
        <v>166</v>
      </c>
      <c r="B2277" s="1" t="s">
        <v>69</v>
      </c>
      <c r="C2277" s="1" t="s">
        <v>16</v>
      </c>
      <c r="D2277" s="1">
        <v>1</v>
      </c>
      <c r="E2277" s="1">
        <v>8</v>
      </c>
      <c r="F2277" s="1" t="s">
        <v>70</v>
      </c>
      <c r="G2277" s="1">
        <v>2022</v>
      </c>
      <c r="H2277" s="1">
        <v>0</v>
      </c>
      <c r="I2277" s="1">
        <v>0</v>
      </c>
      <c r="J2277" s="1" t="s">
        <v>166</v>
      </c>
      <c r="K2277" s="1">
        <v>1</v>
      </c>
      <c r="L2277" s="1">
        <v>0</v>
      </c>
      <c r="M2277" s="1">
        <v>2</v>
      </c>
      <c r="N2277" s="1">
        <v>0</v>
      </c>
      <c r="O2277" s="1">
        <v>0</v>
      </c>
      <c r="P2277" s="1">
        <v>0</v>
      </c>
      <c r="Q2277" s="1">
        <v>1</v>
      </c>
      <c r="R2277" s="1">
        <v>0</v>
      </c>
      <c r="S2277" s="1">
        <v>2</v>
      </c>
      <c r="T2277" s="1">
        <v>0</v>
      </c>
      <c r="U2277" s="1">
        <v>0</v>
      </c>
      <c r="V2277" s="1">
        <v>0</v>
      </c>
      <c r="W2277" s="1">
        <v>5</v>
      </c>
      <c r="X2277" s="1">
        <v>113</v>
      </c>
      <c r="Y2277" s="1">
        <v>1</v>
      </c>
      <c r="Z2277" s="1">
        <v>205</v>
      </c>
      <c r="AA2277" s="1">
        <v>5</v>
      </c>
      <c r="AB2277" s="1">
        <v>40</v>
      </c>
      <c r="AC2277" s="1">
        <v>15</v>
      </c>
      <c r="AD2277" s="1">
        <v>14</v>
      </c>
      <c r="AE2277" s="1">
        <v>4</v>
      </c>
      <c r="AF2277" s="1">
        <v>2</v>
      </c>
      <c r="AG2277" s="1">
        <v>11.73</v>
      </c>
      <c r="AH2277" s="1">
        <v>5</v>
      </c>
      <c r="AI2277" s="1">
        <v>113</v>
      </c>
      <c r="AJ2277" s="1">
        <v>1</v>
      </c>
      <c r="AK2277" s="1">
        <v>205</v>
      </c>
      <c r="AL2277" s="1">
        <v>5</v>
      </c>
      <c r="AM2277" s="1">
        <v>40</v>
      </c>
      <c r="AN2277" s="1">
        <v>15</v>
      </c>
      <c r="AO2277" s="1">
        <v>14</v>
      </c>
      <c r="AP2277" s="1">
        <v>4</v>
      </c>
      <c r="AQ2277" s="1">
        <v>2</v>
      </c>
      <c r="AR2277" s="1">
        <v>10.884955752212299</v>
      </c>
      <c r="AS2277" s="1">
        <v>10.884955752212299</v>
      </c>
    </row>
    <row r="2278" spans="1:45" x14ac:dyDescent="0.25">
      <c r="A2278" s="1" t="s">
        <v>166</v>
      </c>
      <c r="B2278" s="1" t="s">
        <v>69</v>
      </c>
      <c r="C2278" s="1" t="s">
        <v>16</v>
      </c>
      <c r="D2278" s="1">
        <v>1</v>
      </c>
      <c r="E2278" s="1">
        <v>8</v>
      </c>
      <c r="F2278" s="1" t="s">
        <v>70</v>
      </c>
      <c r="G2278" s="1">
        <v>2023</v>
      </c>
      <c r="H2278" s="1">
        <v>0</v>
      </c>
      <c r="I2278" s="1">
        <v>0</v>
      </c>
      <c r="J2278" s="1" t="s">
        <v>166</v>
      </c>
      <c r="K2278" s="1">
        <v>1</v>
      </c>
      <c r="L2278" s="1">
        <v>17</v>
      </c>
      <c r="M2278" s="1">
        <v>8</v>
      </c>
      <c r="N2278" s="1">
        <v>2</v>
      </c>
      <c r="O2278" s="1">
        <v>1</v>
      </c>
      <c r="P2278" s="1">
        <v>212.5</v>
      </c>
      <c r="Q2278" s="1">
        <v>2</v>
      </c>
      <c r="R2278" s="1">
        <v>17</v>
      </c>
      <c r="S2278" s="1">
        <v>10</v>
      </c>
      <c r="T2278" s="1">
        <v>2</v>
      </c>
      <c r="U2278" s="1">
        <v>1</v>
      </c>
      <c r="V2278" s="1">
        <v>10.199999999999999</v>
      </c>
      <c r="W2278" s="1">
        <v>2</v>
      </c>
      <c r="X2278" s="1">
        <v>30</v>
      </c>
      <c r="Y2278" s="1">
        <v>0</v>
      </c>
      <c r="Z2278" s="1">
        <v>59</v>
      </c>
      <c r="AA2278" s="1">
        <v>1</v>
      </c>
      <c r="AB2278" s="1">
        <v>11</v>
      </c>
      <c r="AC2278" s="1">
        <v>4</v>
      </c>
      <c r="AD2278" s="1">
        <v>4</v>
      </c>
      <c r="AE2278" s="1">
        <v>1</v>
      </c>
      <c r="AF2278" s="1">
        <v>2</v>
      </c>
      <c r="AG2278" s="1">
        <v>12.33</v>
      </c>
      <c r="AH2278" s="1">
        <v>7</v>
      </c>
      <c r="AI2278" s="1">
        <v>143</v>
      </c>
      <c r="AJ2278" s="1">
        <v>1</v>
      </c>
      <c r="AK2278" s="1">
        <v>264</v>
      </c>
      <c r="AL2278" s="1">
        <v>6</v>
      </c>
      <c r="AM2278" s="1">
        <v>51</v>
      </c>
      <c r="AN2278" s="1">
        <v>19</v>
      </c>
      <c r="AO2278" s="1">
        <v>18</v>
      </c>
      <c r="AP2278" s="1">
        <v>5</v>
      </c>
      <c r="AQ2278" s="1">
        <v>4</v>
      </c>
      <c r="AR2278" s="1">
        <v>11.8</v>
      </c>
      <c r="AS2278" s="1">
        <v>11.076923076923</v>
      </c>
    </row>
    <row r="2279" spans="1:45" x14ac:dyDescent="0.25">
      <c r="A2279" s="1" t="s">
        <v>166</v>
      </c>
      <c r="B2279" s="1" t="s">
        <v>69</v>
      </c>
      <c r="C2279" s="1" t="s">
        <v>16</v>
      </c>
      <c r="D2279" s="1">
        <v>1</v>
      </c>
      <c r="E2279" s="1">
        <v>8</v>
      </c>
      <c r="F2279" s="1" t="s">
        <v>70</v>
      </c>
      <c r="G2279" s="1">
        <v>2024</v>
      </c>
      <c r="H2279" s="1">
        <v>0</v>
      </c>
      <c r="I2279" s="1">
        <v>0</v>
      </c>
      <c r="J2279" s="1" t="s">
        <v>166</v>
      </c>
      <c r="K2279" s="1">
        <v>1</v>
      </c>
      <c r="L2279" s="1">
        <v>2</v>
      </c>
      <c r="M2279" s="1">
        <v>2</v>
      </c>
      <c r="N2279" s="1">
        <v>0</v>
      </c>
      <c r="O2279" s="1">
        <v>0</v>
      </c>
      <c r="P2279" s="1">
        <v>100</v>
      </c>
      <c r="Q2279" s="1">
        <v>3</v>
      </c>
      <c r="R2279" s="1">
        <v>19</v>
      </c>
      <c r="S2279" s="1">
        <v>12</v>
      </c>
      <c r="T2279" s="1">
        <v>2</v>
      </c>
      <c r="U2279" s="1">
        <v>1</v>
      </c>
      <c r="V2279" s="1">
        <v>9.5</v>
      </c>
      <c r="W2279" s="1">
        <v>1</v>
      </c>
      <c r="X2279" s="1">
        <v>21</v>
      </c>
      <c r="Y2279" s="1">
        <v>0</v>
      </c>
      <c r="Z2279" s="1">
        <v>55</v>
      </c>
      <c r="AA2279" s="1">
        <v>1</v>
      </c>
      <c r="AB2279" s="1">
        <v>6</v>
      </c>
      <c r="AC2279" s="1">
        <v>2</v>
      </c>
      <c r="AD2279" s="1">
        <v>6</v>
      </c>
      <c r="AE2279" s="1">
        <v>2</v>
      </c>
      <c r="AF2279" s="1">
        <v>0</v>
      </c>
      <c r="AG2279" s="1">
        <v>15.71</v>
      </c>
      <c r="AH2279" s="1">
        <v>8</v>
      </c>
      <c r="AI2279" s="1">
        <v>164</v>
      </c>
      <c r="AJ2279" s="1">
        <v>1</v>
      </c>
      <c r="AK2279" s="1">
        <v>319</v>
      </c>
      <c r="AL2279" s="1">
        <v>7</v>
      </c>
      <c r="AM2279" s="1">
        <v>57</v>
      </c>
      <c r="AN2279" s="1">
        <v>21</v>
      </c>
      <c r="AO2279" s="1">
        <v>24</v>
      </c>
      <c r="AP2279" s="1">
        <v>7</v>
      </c>
      <c r="AQ2279" s="1">
        <v>4</v>
      </c>
      <c r="AR2279" s="1">
        <v>15.714285714285699</v>
      </c>
      <c r="AS2279" s="1">
        <v>11.670731707317</v>
      </c>
    </row>
    <row r="2280" spans="1:45" x14ac:dyDescent="0.25">
      <c r="A2280" s="1" t="s">
        <v>167</v>
      </c>
      <c r="B2280" s="1" t="s">
        <v>54</v>
      </c>
      <c r="C2280" s="1" t="s">
        <v>16</v>
      </c>
      <c r="D2280" s="1">
        <v>1</v>
      </c>
      <c r="E2280" s="1">
        <v>6.5</v>
      </c>
      <c r="F2280" s="1" t="s">
        <v>55</v>
      </c>
      <c r="G2280" s="1">
        <v>2008</v>
      </c>
      <c r="H2280" s="1">
        <v>0</v>
      </c>
      <c r="I2280" s="1">
        <v>0</v>
      </c>
      <c r="J2280" s="1" t="s">
        <v>347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/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/>
      <c r="AS2280" s="1"/>
    </row>
    <row r="2281" spans="1:45" x14ac:dyDescent="0.25">
      <c r="A2281" s="1" t="s">
        <v>167</v>
      </c>
      <c r="B2281" s="1" t="s">
        <v>54</v>
      </c>
      <c r="C2281" s="1" t="s">
        <v>16</v>
      </c>
      <c r="D2281" s="1">
        <v>1</v>
      </c>
      <c r="E2281" s="1">
        <v>6.5</v>
      </c>
      <c r="F2281" s="1" t="s">
        <v>55</v>
      </c>
      <c r="G2281" s="1">
        <v>2009</v>
      </c>
      <c r="H2281" s="1">
        <v>0</v>
      </c>
      <c r="I2281" s="1">
        <v>0</v>
      </c>
      <c r="J2281" s="1" t="s">
        <v>347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/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/>
      <c r="AS2281" s="1"/>
    </row>
    <row r="2282" spans="1:45" x14ac:dyDescent="0.25">
      <c r="A2282" s="1" t="s">
        <v>167</v>
      </c>
      <c r="B2282" s="1" t="s">
        <v>54</v>
      </c>
      <c r="C2282" s="1" t="s">
        <v>16</v>
      </c>
      <c r="D2282" s="1">
        <v>1</v>
      </c>
      <c r="E2282" s="1">
        <v>6.5</v>
      </c>
      <c r="F2282" s="1" t="s">
        <v>55</v>
      </c>
      <c r="G2282" s="1">
        <v>2010</v>
      </c>
      <c r="H2282" s="1">
        <v>0</v>
      </c>
      <c r="I2282" s="1">
        <v>0</v>
      </c>
      <c r="J2282" s="1" t="s">
        <v>347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/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/>
      <c r="AS2282" s="1"/>
    </row>
    <row r="2283" spans="1:45" x14ac:dyDescent="0.25">
      <c r="A2283" s="1" t="s">
        <v>167</v>
      </c>
      <c r="B2283" s="1" t="s">
        <v>54</v>
      </c>
      <c r="C2283" s="1" t="s">
        <v>16</v>
      </c>
      <c r="D2283" s="1">
        <v>1</v>
      </c>
      <c r="E2283" s="1">
        <v>6.5</v>
      </c>
      <c r="F2283" s="1" t="s">
        <v>55</v>
      </c>
      <c r="G2283" s="1">
        <v>2011</v>
      </c>
      <c r="H2283" s="1">
        <v>0</v>
      </c>
      <c r="I2283" s="1">
        <v>0</v>
      </c>
      <c r="J2283" s="1" t="s">
        <v>347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/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/>
      <c r="AS2283" s="1"/>
    </row>
    <row r="2284" spans="1:45" x14ac:dyDescent="0.25">
      <c r="A2284" s="1" t="s">
        <v>167</v>
      </c>
      <c r="B2284" s="1" t="s">
        <v>54</v>
      </c>
      <c r="C2284" s="1" t="s">
        <v>16</v>
      </c>
      <c r="D2284" s="1">
        <v>1</v>
      </c>
      <c r="E2284" s="1">
        <v>6.5</v>
      </c>
      <c r="F2284" s="1" t="s">
        <v>55</v>
      </c>
      <c r="G2284" s="1">
        <v>2012</v>
      </c>
      <c r="H2284" s="1">
        <v>0</v>
      </c>
      <c r="I2284" s="1">
        <v>0</v>
      </c>
      <c r="J2284" s="1" t="s">
        <v>347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/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/>
      <c r="AS2284" s="1"/>
    </row>
    <row r="2285" spans="1:45" x14ac:dyDescent="0.25">
      <c r="A2285" s="1" t="s">
        <v>167</v>
      </c>
      <c r="B2285" s="1" t="s">
        <v>54</v>
      </c>
      <c r="C2285" s="1" t="s">
        <v>16</v>
      </c>
      <c r="D2285" s="1">
        <v>1</v>
      </c>
      <c r="E2285" s="1">
        <v>6.5</v>
      </c>
      <c r="F2285" s="1" t="s">
        <v>55</v>
      </c>
      <c r="G2285" s="1">
        <v>2013</v>
      </c>
      <c r="H2285" s="1">
        <v>0</v>
      </c>
      <c r="I2285" s="1">
        <v>0</v>
      </c>
      <c r="J2285" s="1" t="s">
        <v>347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/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/>
      <c r="AS2285" s="1"/>
    </row>
    <row r="2286" spans="1:45" x14ac:dyDescent="0.25">
      <c r="A2286" s="1" t="s">
        <v>167</v>
      </c>
      <c r="B2286" s="1" t="s">
        <v>54</v>
      </c>
      <c r="C2286" s="1" t="s">
        <v>16</v>
      </c>
      <c r="D2286" s="1">
        <v>1</v>
      </c>
      <c r="E2286" s="1">
        <v>6.5</v>
      </c>
      <c r="F2286" s="1" t="s">
        <v>55</v>
      </c>
      <c r="G2286" s="1">
        <v>2014</v>
      </c>
      <c r="H2286" s="1">
        <v>0</v>
      </c>
      <c r="I2286" s="1">
        <v>0</v>
      </c>
      <c r="J2286" s="1" t="s">
        <v>347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/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/>
      <c r="AS2286" s="1"/>
    </row>
    <row r="2287" spans="1:45" x14ac:dyDescent="0.25">
      <c r="A2287" s="1" t="s">
        <v>167</v>
      </c>
      <c r="B2287" s="1" t="s">
        <v>54</v>
      </c>
      <c r="C2287" s="1" t="s">
        <v>16</v>
      </c>
      <c r="D2287" s="1">
        <v>1</v>
      </c>
      <c r="E2287" s="1">
        <v>6.5</v>
      </c>
      <c r="F2287" s="1" t="s">
        <v>55</v>
      </c>
      <c r="G2287" s="1">
        <v>2015</v>
      </c>
      <c r="H2287" s="1">
        <v>0</v>
      </c>
      <c r="I2287" s="1">
        <v>0</v>
      </c>
      <c r="J2287" s="1" t="s">
        <v>347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/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/>
      <c r="AS2287" s="1"/>
    </row>
    <row r="2288" spans="1:45" x14ac:dyDescent="0.25">
      <c r="A2288" s="1" t="s">
        <v>167</v>
      </c>
      <c r="B2288" s="1" t="s">
        <v>54</v>
      </c>
      <c r="C2288" s="1" t="s">
        <v>16</v>
      </c>
      <c r="D2288" s="1">
        <v>1</v>
      </c>
      <c r="E2288" s="1">
        <v>6.5</v>
      </c>
      <c r="F2288" s="1" t="s">
        <v>55</v>
      </c>
      <c r="G2288" s="1">
        <v>2016</v>
      </c>
      <c r="H2288" s="1">
        <v>0</v>
      </c>
      <c r="I2288" s="1">
        <v>0</v>
      </c>
      <c r="J2288" s="1" t="s">
        <v>347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/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/>
      <c r="AS2288" s="1"/>
    </row>
    <row r="2289" spans="1:45" x14ac:dyDescent="0.25">
      <c r="A2289" s="1" t="s">
        <v>167</v>
      </c>
      <c r="B2289" s="1" t="s">
        <v>54</v>
      </c>
      <c r="C2289" s="1" t="s">
        <v>16</v>
      </c>
      <c r="D2289" s="1">
        <v>1</v>
      </c>
      <c r="E2289" s="1">
        <v>6.5</v>
      </c>
      <c r="F2289" s="1" t="s">
        <v>55</v>
      </c>
      <c r="G2289" s="1">
        <v>2017</v>
      </c>
      <c r="H2289" s="1">
        <v>0</v>
      </c>
      <c r="I2289" s="1">
        <v>0</v>
      </c>
      <c r="J2289" s="1" t="s">
        <v>347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/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/>
      <c r="AS2289" s="1"/>
    </row>
    <row r="2290" spans="1:45" x14ac:dyDescent="0.25">
      <c r="A2290" s="1" t="s">
        <v>167</v>
      </c>
      <c r="B2290" s="1" t="s">
        <v>54</v>
      </c>
      <c r="C2290" s="1" t="s">
        <v>16</v>
      </c>
      <c r="D2290" s="1">
        <v>1</v>
      </c>
      <c r="E2290" s="1">
        <v>6.5</v>
      </c>
      <c r="F2290" s="1" t="s">
        <v>55</v>
      </c>
      <c r="G2290" s="1">
        <v>2018</v>
      </c>
      <c r="H2290" s="1">
        <v>0</v>
      </c>
      <c r="I2290" s="1">
        <v>0</v>
      </c>
      <c r="J2290" s="1" t="s">
        <v>347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/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/>
      <c r="AS2290" s="1"/>
    </row>
    <row r="2291" spans="1:45" x14ac:dyDescent="0.25">
      <c r="A2291" s="1" t="s">
        <v>167</v>
      </c>
      <c r="B2291" s="1" t="s">
        <v>54</v>
      </c>
      <c r="C2291" s="1" t="s">
        <v>16</v>
      </c>
      <c r="D2291" s="1">
        <v>1</v>
      </c>
      <c r="E2291" s="1">
        <v>6.5</v>
      </c>
      <c r="F2291" s="1" t="s">
        <v>55</v>
      </c>
      <c r="G2291" s="1">
        <v>2019</v>
      </c>
      <c r="H2291" s="1">
        <v>0</v>
      </c>
      <c r="I2291" s="1">
        <v>0</v>
      </c>
      <c r="J2291" s="1" t="s">
        <v>347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/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/>
      <c r="AS2291" s="1"/>
    </row>
    <row r="2292" spans="1:45" x14ac:dyDescent="0.25">
      <c r="A2292" s="1" t="s">
        <v>167</v>
      </c>
      <c r="B2292" s="1" t="s">
        <v>54</v>
      </c>
      <c r="C2292" s="1" t="s">
        <v>16</v>
      </c>
      <c r="D2292" s="1">
        <v>1</v>
      </c>
      <c r="E2292" s="1">
        <v>6.5</v>
      </c>
      <c r="F2292" s="1" t="s">
        <v>55</v>
      </c>
      <c r="G2292" s="1">
        <v>2020</v>
      </c>
      <c r="H2292" s="1">
        <v>0</v>
      </c>
      <c r="I2292" s="1">
        <v>0</v>
      </c>
      <c r="J2292" s="1" t="s">
        <v>347</v>
      </c>
      <c r="K2292" s="1">
        <v>2</v>
      </c>
      <c r="L2292" s="1">
        <v>21</v>
      </c>
      <c r="M2292" s="1">
        <v>12</v>
      </c>
      <c r="N2292" s="1">
        <v>2</v>
      </c>
      <c r="O2292" s="1">
        <v>1</v>
      </c>
      <c r="P2292" s="1">
        <v>127.77500000000001</v>
      </c>
      <c r="Q2292" s="1">
        <v>2</v>
      </c>
      <c r="R2292" s="1">
        <v>21</v>
      </c>
      <c r="S2292" s="1">
        <v>12</v>
      </c>
      <c r="T2292" s="1">
        <v>2</v>
      </c>
      <c r="U2292" s="1">
        <v>1</v>
      </c>
      <c r="V2292" s="1">
        <v>10.5</v>
      </c>
      <c r="W2292" s="1">
        <v>5</v>
      </c>
      <c r="X2292" s="1">
        <v>102</v>
      </c>
      <c r="Y2292" s="1">
        <v>0</v>
      </c>
      <c r="Z2292" s="1">
        <v>192</v>
      </c>
      <c r="AA2292" s="1">
        <v>3</v>
      </c>
      <c r="AB2292" s="1">
        <v>29</v>
      </c>
      <c r="AC2292" s="1">
        <v>22</v>
      </c>
      <c r="AD2292" s="1">
        <v>7</v>
      </c>
      <c r="AE2292" s="1">
        <v>7</v>
      </c>
      <c r="AF2292" s="1">
        <v>1</v>
      </c>
      <c r="AG2292" s="1">
        <v>10</v>
      </c>
      <c r="AH2292" s="1">
        <v>5</v>
      </c>
      <c r="AI2292" s="1">
        <v>102</v>
      </c>
      <c r="AJ2292" s="1">
        <v>0</v>
      </c>
      <c r="AK2292" s="1">
        <v>192</v>
      </c>
      <c r="AL2292" s="1">
        <v>3</v>
      </c>
      <c r="AM2292" s="1">
        <v>29</v>
      </c>
      <c r="AN2292" s="1">
        <v>22</v>
      </c>
      <c r="AO2292" s="1">
        <v>7</v>
      </c>
      <c r="AP2292" s="1">
        <v>7</v>
      </c>
      <c r="AQ2292" s="1">
        <v>1</v>
      </c>
      <c r="AR2292" s="1">
        <v>11.294117647058799</v>
      </c>
      <c r="AS2292" s="1">
        <v>11.294117647058799</v>
      </c>
    </row>
    <row r="2293" spans="1:45" x14ac:dyDescent="0.25">
      <c r="A2293" s="1" t="s">
        <v>167</v>
      </c>
      <c r="B2293" s="1" t="s">
        <v>54</v>
      </c>
      <c r="C2293" s="1" t="s">
        <v>16</v>
      </c>
      <c r="D2293" s="1">
        <v>1</v>
      </c>
      <c r="E2293" s="1">
        <v>6.5</v>
      </c>
      <c r="F2293" s="1" t="s">
        <v>55</v>
      </c>
      <c r="G2293" s="1">
        <v>2021</v>
      </c>
      <c r="H2293" s="1">
        <v>0</v>
      </c>
      <c r="I2293" s="1">
        <v>0</v>
      </c>
      <c r="J2293" s="1" t="s">
        <v>347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2</v>
      </c>
      <c r="R2293" s="1">
        <v>21</v>
      </c>
      <c r="S2293" s="1">
        <v>12</v>
      </c>
      <c r="T2293" s="1">
        <v>2</v>
      </c>
      <c r="U2293" s="1">
        <v>1</v>
      </c>
      <c r="V2293" s="1">
        <v>10.5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5</v>
      </c>
      <c r="AI2293" s="1">
        <v>102</v>
      </c>
      <c r="AJ2293" s="1">
        <v>0</v>
      </c>
      <c r="AK2293" s="1">
        <v>192</v>
      </c>
      <c r="AL2293" s="1">
        <v>3</v>
      </c>
      <c r="AM2293" s="1">
        <v>29</v>
      </c>
      <c r="AN2293" s="1">
        <v>22</v>
      </c>
      <c r="AO2293" s="1">
        <v>7</v>
      </c>
      <c r="AP2293" s="1">
        <v>7</v>
      </c>
      <c r="AQ2293" s="1">
        <v>1</v>
      </c>
      <c r="AR2293" s="1"/>
      <c r="AS2293" s="1">
        <v>11.294117647058799</v>
      </c>
    </row>
    <row r="2294" spans="1:45" x14ac:dyDescent="0.25">
      <c r="A2294" s="1" t="s">
        <v>167</v>
      </c>
      <c r="B2294" s="1" t="s">
        <v>54</v>
      </c>
      <c r="C2294" s="1" t="s">
        <v>16</v>
      </c>
      <c r="D2294" s="1">
        <v>1</v>
      </c>
      <c r="E2294" s="1">
        <v>6.5</v>
      </c>
      <c r="F2294" s="1" t="s">
        <v>55</v>
      </c>
      <c r="G2294" s="1">
        <v>2022</v>
      </c>
      <c r="H2294" s="1">
        <v>0</v>
      </c>
      <c r="I2294" s="1">
        <v>0</v>
      </c>
      <c r="J2294" s="1" t="s">
        <v>347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2</v>
      </c>
      <c r="R2294" s="1">
        <v>21</v>
      </c>
      <c r="S2294" s="1">
        <v>12</v>
      </c>
      <c r="T2294" s="1">
        <v>2</v>
      </c>
      <c r="U2294" s="1">
        <v>1</v>
      </c>
      <c r="V2294" s="1">
        <v>10.5</v>
      </c>
      <c r="W2294" s="1">
        <v>2</v>
      </c>
      <c r="X2294" s="1">
        <v>42</v>
      </c>
      <c r="Y2294" s="1">
        <v>0</v>
      </c>
      <c r="Z2294" s="1">
        <v>63</v>
      </c>
      <c r="AA2294" s="1">
        <v>1</v>
      </c>
      <c r="AB2294" s="1">
        <v>18</v>
      </c>
      <c r="AC2294" s="1">
        <v>10</v>
      </c>
      <c r="AD2294" s="1">
        <v>1</v>
      </c>
      <c r="AE2294" s="1">
        <v>1</v>
      </c>
      <c r="AF2294" s="1">
        <v>0</v>
      </c>
      <c r="AG2294" s="1">
        <v>8.83</v>
      </c>
      <c r="AH2294" s="1">
        <v>7</v>
      </c>
      <c r="AI2294" s="1">
        <v>144</v>
      </c>
      <c r="AJ2294" s="1">
        <v>0</v>
      </c>
      <c r="AK2294" s="1">
        <v>255</v>
      </c>
      <c r="AL2294" s="1">
        <v>4</v>
      </c>
      <c r="AM2294" s="1">
        <v>47</v>
      </c>
      <c r="AN2294" s="1">
        <v>32</v>
      </c>
      <c r="AO2294" s="1">
        <v>8</v>
      </c>
      <c r="AP2294" s="1">
        <v>8</v>
      </c>
      <c r="AQ2294" s="1">
        <v>1</v>
      </c>
      <c r="AR2294" s="1">
        <v>9</v>
      </c>
      <c r="AS2294" s="1">
        <v>10.625</v>
      </c>
    </row>
    <row r="2295" spans="1:45" x14ac:dyDescent="0.25">
      <c r="A2295" s="1" t="s">
        <v>167</v>
      </c>
      <c r="B2295" s="1" t="s">
        <v>54</v>
      </c>
      <c r="C2295" s="1" t="s">
        <v>16</v>
      </c>
      <c r="D2295" s="1">
        <v>1</v>
      </c>
      <c r="E2295" s="1">
        <v>6.5</v>
      </c>
      <c r="F2295" s="1" t="s">
        <v>55</v>
      </c>
      <c r="G2295" s="1">
        <v>2023</v>
      </c>
      <c r="H2295" s="1">
        <v>0</v>
      </c>
      <c r="I2295" s="1">
        <v>0</v>
      </c>
      <c r="J2295" s="1" t="s">
        <v>347</v>
      </c>
      <c r="K2295" s="1">
        <v>1</v>
      </c>
      <c r="L2295" s="1">
        <v>0</v>
      </c>
      <c r="M2295" s="1">
        <v>1</v>
      </c>
      <c r="N2295" s="1">
        <v>0</v>
      </c>
      <c r="O2295" s="1">
        <v>0</v>
      </c>
      <c r="P2295" s="1">
        <v>0</v>
      </c>
      <c r="Q2295" s="1">
        <v>1</v>
      </c>
      <c r="R2295" s="1">
        <v>0</v>
      </c>
      <c r="S2295" s="1">
        <v>1</v>
      </c>
      <c r="T2295" s="1">
        <v>0</v>
      </c>
      <c r="U2295" s="1">
        <v>0</v>
      </c>
      <c r="V2295" s="1">
        <v>0</v>
      </c>
      <c r="W2295" s="1">
        <v>16</v>
      </c>
      <c r="X2295" s="1">
        <v>341</v>
      </c>
      <c r="Y2295" s="1">
        <v>0</v>
      </c>
      <c r="Z2295" s="1">
        <v>564</v>
      </c>
      <c r="AA2295" s="1">
        <v>21</v>
      </c>
      <c r="AB2295" s="1">
        <v>137</v>
      </c>
      <c r="AC2295" s="1">
        <v>54</v>
      </c>
      <c r="AD2295" s="1">
        <v>28</v>
      </c>
      <c r="AE2295" s="1">
        <v>23</v>
      </c>
      <c r="AF2295" s="1">
        <v>4</v>
      </c>
      <c r="AG2295" s="1">
        <v>10.414999999999999</v>
      </c>
      <c r="AH2295" s="1">
        <v>18</v>
      </c>
      <c r="AI2295" s="1">
        <v>383</v>
      </c>
      <c r="AJ2295" s="1">
        <v>0</v>
      </c>
      <c r="AK2295" s="1">
        <v>627</v>
      </c>
      <c r="AL2295" s="1">
        <v>22</v>
      </c>
      <c r="AM2295" s="1">
        <v>155</v>
      </c>
      <c r="AN2295" s="1">
        <v>64</v>
      </c>
      <c r="AO2295" s="1">
        <v>29</v>
      </c>
      <c r="AP2295" s="1">
        <v>24</v>
      </c>
      <c r="AQ2295" s="1">
        <v>4</v>
      </c>
      <c r="AR2295" s="1">
        <v>9.9237536656891496</v>
      </c>
      <c r="AS2295" s="1">
        <v>9.8224543080939899</v>
      </c>
    </row>
    <row r="2296" spans="1:45" x14ac:dyDescent="0.25">
      <c r="A2296" s="1" t="s">
        <v>167</v>
      </c>
      <c r="B2296" s="1" t="s">
        <v>54</v>
      </c>
      <c r="C2296" s="1" t="s">
        <v>16</v>
      </c>
      <c r="D2296" s="1">
        <v>1</v>
      </c>
      <c r="E2296" s="1">
        <v>6.5</v>
      </c>
      <c r="F2296" s="1" t="s">
        <v>55</v>
      </c>
      <c r="G2296" s="1">
        <v>2024</v>
      </c>
      <c r="H2296" s="1">
        <v>0</v>
      </c>
      <c r="I2296" s="1">
        <v>0</v>
      </c>
      <c r="J2296" s="1" t="s">
        <v>347</v>
      </c>
      <c r="K2296" s="1">
        <v>1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2</v>
      </c>
      <c r="R2296" s="1">
        <v>0</v>
      </c>
      <c r="S2296" s="1">
        <v>2</v>
      </c>
      <c r="T2296" s="1">
        <v>0</v>
      </c>
      <c r="U2296" s="1">
        <v>0</v>
      </c>
      <c r="V2296" s="1">
        <v>0</v>
      </c>
      <c r="W2296" s="1">
        <v>11</v>
      </c>
      <c r="X2296" s="1">
        <v>240</v>
      </c>
      <c r="Y2296" s="1">
        <v>0</v>
      </c>
      <c r="Z2296" s="1">
        <v>345</v>
      </c>
      <c r="AA2296" s="1">
        <v>14</v>
      </c>
      <c r="AB2296" s="1">
        <v>98</v>
      </c>
      <c r="AC2296" s="1">
        <v>34</v>
      </c>
      <c r="AD2296" s="1">
        <v>13</v>
      </c>
      <c r="AE2296" s="1">
        <v>16</v>
      </c>
      <c r="AF2296" s="1">
        <v>2</v>
      </c>
      <c r="AG2296" s="1">
        <v>8.75</v>
      </c>
      <c r="AH2296" s="1">
        <v>29</v>
      </c>
      <c r="AI2296" s="1">
        <v>623</v>
      </c>
      <c r="AJ2296" s="1">
        <v>0</v>
      </c>
      <c r="AK2296" s="1">
        <v>972</v>
      </c>
      <c r="AL2296" s="1">
        <v>36</v>
      </c>
      <c r="AM2296" s="1">
        <v>253</v>
      </c>
      <c r="AN2296" s="1">
        <v>98</v>
      </c>
      <c r="AO2296" s="1">
        <v>42</v>
      </c>
      <c r="AP2296" s="1">
        <v>40</v>
      </c>
      <c r="AQ2296" s="1">
        <v>6</v>
      </c>
      <c r="AR2296" s="1">
        <v>8.625</v>
      </c>
      <c r="AS2296" s="1">
        <v>9.3611556982343505</v>
      </c>
    </row>
    <row r="2297" spans="1:45" x14ac:dyDescent="0.25">
      <c r="A2297" s="1" t="s">
        <v>168</v>
      </c>
      <c r="B2297" s="1" t="s">
        <v>76</v>
      </c>
      <c r="C2297" s="1" t="s">
        <v>16</v>
      </c>
      <c r="D2297" s="1">
        <v>2</v>
      </c>
      <c r="E2297" s="1">
        <v>2</v>
      </c>
      <c r="F2297" s="1" t="s">
        <v>77</v>
      </c>
      <c r="G2297" s="1">
        <v>2008</v>
      </c>
      <c r="H2297" s="1">
        <v>0</v>
      </c>
      <c r="I2297" s="1">
        <v>0</v>
      </c>
      <c r="J2297" s="1" t="s">
        <v>363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/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/>
      <c r="AS2297" s="1"/>
    </row>
    <row r="2298" spans="1:45" x14ac:dyDescent="0.25">
      <c r="A2298" s="1" t="s">
        <v>168</v>
      </c>
      <c r="B2298" s="1" t="s">
        <v>76</v>
      </c>
      <c r="C2298" s="1" t="s">
        <v>16</v>
      </c>
      <c r="D2298" s="1">
        <v>2</v>
      </c>
      <c r="E2298" s="1">
        <v>2</v>
      </c>
      <c r="F2298" s="1" t="s">
        <v>77</v>
      </c>
      <c r="G2298" s="1">
        <v>2009</v>
      </c>
      <c r="H2298" s="1">
        <v>0</v>
      </c>
      <c r="I2298" s="1">
        <v>0</v>
      </c>
      <c r="J2298" s="1" t="s">
        <v>363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/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/>
      <c r="AS2298" s="1"/>
    </row>
    <row r="2299" spans="1:45" x14ac:dyDescent="0.25">
      <c r="A2299" s="1" t="s">
        <v>168</v>
      </c>
      <c r="B2299" s="1" t="s">
        <v>76</v>
      </c>
      <c r="C2299" s="1" t="s">
        <v>16</v>
      </c>
      <c r="D2299" s="1">
        <v>2</v>
      </c>
      <c r="E2299" s="1">
        <v>2</v>
      </c>
      <c r="F2299" s="1" t="s">
        <v>77</v>
      </c>
      <c r="G2299" s="1">
        <v>2010</v>
      </c>
      <c r="H2299" s="1">
        <v>0</v>
      </c>
      <c r="I2299" s="1">
        <v>0</v>
      </c>
      <c r="J2299" s="1" t="s">
        <v>363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/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/>
      <c r="AS2299" s="1"/>
    </row>
    <row r="2300" spans="1:45" x14ac:dyDescent="0.25">
      <c r="A2300" s="1" t="s">
        <v>168</v>
      </c>
      <c r="B2300" s="1" t="s">
        <v>76</v>
      </c>
      <c r="C2300" s="1" t="s">
        <v>16</v>
      </c>
      <c r="D2300" s="1">
        <v>2</v>
      </c>
      <c r="E2300" s="1">
        <v>2</v>
      </c>
      <c r="F2300" s="1" t="s">
        <v>77</v>
      </c>
      <c r="G2300" s="1">
        <v>2011</v>
      </c>
      <c r="H2300" s="1">
        <v>0</v>
      </c>
      <c r="I2300" s="1">
        <v>0</v>
      </c>
      <c r="J2300" s="1" t="s">
        <v>363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/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/>
      <c r="AS2300" s="1"/>
    </row>
    <row r="2301" spans="1:45" x14ac:dyDescent="0.25">
      <c r="A2301" s="1" t="s">
        <v>168</v>
      </c>
      <c r="B2301" s="1" t="s">
        <v>76</v>
      </c>
      <c r="C2301" s="1" t="s">
        <v>16</v>
      </c>
      <c r="D2301" s="1">
        <v>2</v>
      </c>
      <c r="E2301" s="1">
        <v>2</v>
      </c>
      <c r="F2301" s="1" t="s">
        <v>77</v>
      </c>
      <c r="G2301" s="1">
        <v>2012</v>
      </c>
      <c r="H2301" s="1">
        <v>0</v>
      </c>
      <c r="I2301" s="1">
        <v>0</v>
      </c>
      <c r="J2301" s="1" t="s">
        <v>363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/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/>
      <c r="AS2301" s="1"/>
    </row>
    <row r="2302" spans="1:45" x14ac:dyDescent="0.25">
      <c r="A2302" s="1" t="s">
        <v>168</v>
      </c>
      <c r="B2302" s="1" t="s">
        <v>76</v>
      </c>
      <c r="C2302" s="1" t="s">
        <v>16</v>
      </c>
      <c r="D2302" s="1">
        <v>2</v>
      </c>
      <c r="E2302" s="1">
        <v>2</v>
      </c>
      <c r="F2302" s="1" t="s">
        <v>77</v>
      </c>
      <c r="G2302" s="1">
        <v>2013</v>
      </c>
      <c r="H2302" s="1">
        <v>0</v>
      </c>
      <c r="I2302" s="1">
        <v>0</v>
      </c>
      <c r="J2302" s="1" t="s">
        <v>363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/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/>
      <c r="AS2302" s="1"/>
    </row>
    <row r="2303" spans="1:45" x14ac:dyDescent="0.25">
      <c r="A2303" s="1" t="s">
        <v>168</v>
      </c>
      <c r="B2303" s="1" t="s">
        <v>76</v>
      </c>
      <c r="C2303" s="1" t="s">
        <v>16</v>
      </c>
      <c r="D2303" s="1">
        <v>2</v>
      </c>
      <c r="E2303" s="1">
        <v>2</v>
      </c>
      <c r="F2303" s="1" t="s">
        <v>77</v>
      </c>
      <c r="G2303" s="1">
        <v>2014</v>
      </c>
      <c r="H2303" s="1">
        <v>0</v>
      </c>
      <c r="I2303" s="1">
        <v>0</v>
      </c>
      <c r="J2303" s="1" t="s">
        <v>363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/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/>
      <c r="AS2303" s="1"/>
    </row>
    <row r="2304" spans="1:45" x14ac:dyDescent="0.25">
      <c r="A2304" s="1" t="s">
        <v>168</v>
      </c>
      <c r="B2304" s="1" t="s">
        <v>76</v>
      </c>
      <c r="C2304" s="1" t="s">
        <v>16</v>
      </c>
      <c r="D2304" s="1">
        <v>2</v>
      </c>
      <c r="E2304" s="1">
        <v>2</v>
      </c>
      <c r="F2304" s="1" t="s">
        <v>77</v>
      </c>
      <c r="G2304" s="1">
        <v>2015</v>
      </c>
      <c r="H2304" s="1">
        <v>0</v>
      </c>
      <c r="I2304" s="1">
        <v>0</v>
      </c>
      <c r="J2304" s="1" t="s">
        <v>363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/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/>
      <c r="AS2304" s="1"/>
    </row>
    <row r="2305" spans="1:45" x14ac:dyDescent="0.25">
      <c r="A2305" s="1" t="s">
        <v>168</v>
      </c>
      <c r="B2305" s="1" t="s">
        <v>76</v>
      </c>
      <c r="C2305" s="1" t="s">
        <v>16</v>
      </c>
      <c r="D2305" s="1">
        <v>2</v>
      </c>
      <c r="E2305" s="1">
        <v>2</v>
      </c>
      <c r="F2305" s="1" t="s">
        <v>77</v>
      </c>
      <c r="G2305" s="1">
        <v>2016</v>
      </c>
      <c r="H2305" s="1">
        <v>0</v>
      </c>
      <c r="I2305" s="1">
        <v>0</v>
      </c>
      <c r="J2305" s="1" t="s">
        <v>363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/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/>
      <c r="AS2305" s="1"/>
    </row>
    <row r="2306" spans="1:45" x14ac:dyDescent="0.25">
      <c r="A2306" s="1" t="s">
        <v>168</v>
      </c>
      <c r="B2306" s="1" t="s">
        <v>76</v>
      </c>
      <c r="C2306" s="1" t="s">
        <v>16</v>
      </c>
      <c r="D2306" s="1">
        <v>2</v>
      </c>
      <c r="E2306" s="1">
        <v>2</v>
      </c>
      <c r="F2306" s="1" t="s">
        <v>77</v>
      </c>
      <c r="G2306" s="1">
        <v>2017</v>
      </c>
      <c r="H2306" s="1">
        <v>1</v>
      </c>
      <c r="I2306" s="1">
        <v>1</v>
      </c>
      <c r="J2306" s="1" t="s">
        <v>363</v>
      </c>
      <c r="K2306" s="1">
        <v>1</v>
      </c>
      <c r="L2306" s="1">
        <v>1</v>
      </c>
      <c r="M2306" s="1">
        <v>1</v>
      </c>
      <c r="N2306" s="1">
        <v>0</v>
      </c>
      <c r="O2306" s="1">
        <v>0</v>
      </c>
      <c r="P2306" s="1">
        <v>100</v>
      </c>
      <c r="Q2306" s="1">
        <v>1</v>
      </c>
      <c r="R2306" s="1">
        <v>1</v>
      </c>
      <c r="S2306" s="1">
        <v>1</v>
      </c>
      <c r="T2306" s="1">
        <v>0</v>
      </c>
      <c r="U2306" s="1">
        <v>0</v>
      </c>
      <c r="V2306" s="1">
        <v>6</v>
      </c>
      <c r="W2306" s="1">
        <v>4</v>
      </c>
      <c r="X2306" s="1">
        <v>78</v>
      </c>
      <c r="Y2306" s="1">
        <v>1</v>
      </c>
      <c r="Z2306" s="1">
        <v>93</v>
      </c>
      <c r="AA2306" s="1">
        <v>3</v>
      </c>
      <c r="AB2306" s="1">
        <v>43</v>
      </c>
      <c r="AC2306" s="1">
        <v>9</v>
      </c>
      <c r="AD2306" s="1">
        <v>4</v>
      </c>
      <c r="AE2306" s="1">
        <v>9</v>
      </c>
      <c r="AF2306" s="1">
        <v>0</v>
      </c>
      <c r="AG2306" s="1">
        <v>8.75</v>
      </c>
      <c r="AH2306" s="1">
        <v>4</v>
      </c>
      <c r="AI2306" s="1">
        <v>78</v>
      </c>
      <c r="AJ2306" s="1">
        <v>1</v>
      </c>
      <c r="AK2306" s="1">
        <v>93</v>
      </c>
      <c r="AL2306" s="1">
        <v>3</v>
      </c>
      <c r="AM2306" s="1">
        <v>43</v>
      </c>
      <c r="AN2306" s="1">
        <v>9</v>
      </c>
      <c r="AO2306" s="1">
        <v>4</v>
      </c>
      <c r="AP2306" s="1">
        <v>9</v>
      </c>
      <c r="AQ2306" s="1">
        <v>0</v>
      </c>
      <c r="AR2306" s="1">
        <v>7.1538461538461497</v>
      </c>
      <c r="AS2306" s="1">
        <v>7.1538461538461497</v>
      </c>
    </row>
    <row r="2307" spans="1:45" x14ac:dyDescent="0.25">
      <c r="A2307" s="1" t="s">
        <v>168</v>
      </c>
      <c r="B2307" s="1" t="s">
        <v>76</v>
      </c>
      <c r="C2307" s="1" t="s">
        <v>16</v>
      </c>
      <c r="D2307" s="1">
        <v>2</v>
      </c>
      <c r="E2307" s="1">
        <v>2</v>
      </c>
      <c r="F2307" s="1" t="s">
        <v>77</v>
      </c>
      <c r="G2307" s="1">
        <v>2018</v>
      </c>
      <c r="H2307" s="1">
        <v>0</v>
      </c>
      <c r="I2307" s="1">
        <v>1</v>
      </c>
      <c r="J2307" s="1" t="s">
        <v>363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1</v>
      </c>
      <c r="R2307" s="1">
        <v>1</v>
      </c>
      <c r="S2307" s="1">
        <v>1</v>
      </c>
      <c r="T2307" s="1">
        <v>0</v>
      </c>
      <c r="U2307" s="1">
        <v>0</v>
      </c>
      <c r="V2307" s="1">
        <v>6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4</v>
      </c>
      <c r="AI2307" s="1">
        <v>78</v>
      </c>
      <c r="AJ2307" s="1">
        <v>1</v>
      </c>
      <c r="AK2307" s="1">
        <v>93</v>
      </c>
      <c r="AL2307" s="1">
        <v>3</v>
      </c>
      <c r="AM2307" s="1">
        <v>43</v>
      </c>
      <c r="AN2307" s="1">
        <v>9</v>
      </c>
      <c r="AO2307" s="1">
        <v>4</v>
      </c>
      <c r="AP2307" s="1">
        <v>9</v>
      </c>
      <c r="AQ2307" s="1">
        <v>0</v>
      </c>
      <c r="AR2307" s="1"/>
      <c r="AS2307" s="1">
        <v>7.1538461538461497</v>
      </c>
    </row>
    <row r="2308" spans="1:45" x14ac:dyDescent="0.25">
      <c r="A2308" s="1" t="s">
        <v>168</v>
      </c>
      <c r="B2308" s="1" t="s">
        <v>76</v>
      </c>
      <c r="C2308" s="1" t="s">
        <v>16</v>
      </c>
      <c r="D2308" s="1">
        <v>2</v>
      </c>
      <c r="E2308" s="1">
        <v>2</v>
      </c>
      <c r="F2308" s="1" t="s">
        <v>77</v>
      </c>
      <c r="G2308" s="1">
        <v>2019</v>
      </c>
      <c r="H2308" s="1">
        <v>0</v>
      </c>
      <c r="I2308" s="1">
        <v>1</v>
      </c>
      <c r="J2308" s="1" t="s">
        <v>363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1</v>
      </c>
      <c r="R2308" s="1">
        <v>1</v>
      </c>
      <c r="S2308" s="1">
        <v>1</v>
      </c>
      <c r="T2308" s="1">
        <v>0</v>
      </c>
      <c r="U2308" s="1">
        <v>0</v>
      </c>
      <c r="V2308" s="1">
        <v>6</v>
      </c>
      <c r="W2308" s="1">
        <v>5</v>
      </c>
      <c r="X2308" s="1">
        <v>102</v>
      </c>
      <c r="Y2308" s="1">
        <v>0</v>
      </c>
      <c r="Z2308" s="1">
        <v>183</v>
      </c>
      <c r="AA2308" s="1">
        <v>2</v>
      </c>
      <c r="AB2308" s="1">
        <v>30</v>
      </c>
      <c r="AC2308" s="1">
        <v>20</v>
      </c>
      <c r="AD2308" s="1">
        <v>7</v>
      </c>
      <c r="AE2308" s="1">
        <v>5</v>
      </c>
      <c r="AF2308" s="1">
        <v>0</v>
      </c>
      <c r="AG2308" s="1">
        <v>10.5</v>
      </c>
      <c r="AH2308" s="1">
        <v>9</v>
      </c>
      <c r="AI2308" s="1">
        <v>180</v>
      </c>
      <c r="AJ2308" s="1">
        <v>1</v>
      </c>
      <c r="AK2308" s="1">
        <v>276</v>
      </c>
      <c r="AL2308" s="1">
        <v>5</v>
      </c>
      <c r="AM2308" s="1">
        <v>73</v>
      </c>
      <c r="AN2308" s="1">
        <v>29</v>
      </c>
      <c r="AO2308" s="1">
        <v>11</v>
      </c>
      <c r="AP2308" s="1">
        <v>14</v>
      </c>
      <c r="AQ2308" s="1">
        <v>0</v>
      </c>
      <c r="AR2308" s="1">
        <v>10.764705882352899</v>
      </c>
      <c r="AS2308" s="1">
        <v>9.1999999999999993</v>
      </c>
    </row>
    <row r="2309" spans="1:45" x14ac:dyDescent="0.25">
      <c r="A2309" s="1" t="s">
        <v>168</v>
      </c>
      <c r="B2309" s="1" t="s">
        <v>76</v>
      </c>
      <c r="C2309" s="1" t="s">
        <v>16</v>
      </c>
      <c r="D2309" s="1">
        <v>2</v>
      </c>
      <c r="E2309" s="1">
        <v>2</v>
      </c>
      <c r="F2309" s="1" t="s">
        <v>77</v>
      </c>
      <c r="G2309" s="1">
        <v>2020</v>
      </c>
      <c r="H2309" s="1">
        <v>1</v>
      </c>
      <c r="I2309" s="1">
        <v>1</v>
      </c>
      <c r="J2309" s="1" t="s">
        <v>363</v>
      </c>
      <c r="K2309" s="1">
        <v>2</v>
      </c>
      <c r="L2309" s="1">
        <v>43</v>
      </c>
      <c r="M2309" s="1">
        <v>29</v>
      </c>
      <c r="N2309" s="1">
        <v>4</v>
      </c>
      <c r="O2309" s="1">
        <v>1</v>
      </c>
      <c r="P2309" s="1">
        <v>151.68</v>
      </c>
      <c r="Q2309" s="1">
        <v>2</v>
      </c>
      <c r="R2309" s="1">
        <v>43</v>
      </c>
      <c r="S2309" s="1">
        <v>29</v>
      </c>
      <c r="T2309" s="1">
        <v>4</v>
      </c>
      <c r="U2309" s="1">
        <v>1</v>
      </c>
      <c r="V2309" s="1">
        <v>8.8965517241379306</v>
      </c>
      <c r="W2309" s="1">
        <v>5</v>
      </c>
      <c r="X2309" s="1">
        <v>119</v>
      </c>
      <c r="Y2309" s="1">
        <v>0</v>
      </c>
      <c r="Z2309" s="1">
        <v>148</v>
      </c>
      <c r="AA2309" s="1">
        <v>6</v>
      </c>
      <c r="AB2309" s="1">
        <v>48</v>
      </c>
      <c r="AC2309" s="1">
        <v>16</v>
      </c>
      <c r="AD2309" s="1">
        <v>3</v>
      </c>
      <c r="AE2309" s="1">
        <v>4</v>
      </c>
      <c r="AF2309" s="1">
        <v>1</v>
      </c>
      <c r="AG2309" s="1">
        <v>7.5</v>
      </c>
      <c r="AH2309" s="1">
        <v>10</v>
      </c>
      <c r="AI2309" s="1">
        <v>221</v>
      </c>
      <c r="AJ2309" s="1">
        <v>0</v>
      </c>
      <c r="AK2309" s="1">
        <v>331</v>
      </c>
      <c r="AL2309" s="1">
        <v>8</v>
      </c>
      <c r="AM2309" s="1">
        <v>78</v>
      </c>
      <c r="AN2309" s="1">
        <v>36</v>
      </c>
      <c r="AO2309" s="1">
        <v>10</v>
      </c>
      <c r="AP2309" s="1">
        <v>9</v>
      </c>
      <c r="AQ2309" s="1">
        <v>1</v>
      </c>
      <c r="AR2309" s="1">
        <v>7.46218487394958</v>
      </c>
      <c r="AS2309" s="1">
        <v>8.9864253393665106</v>
      </c>
    </row>
    <row r="2310" spans="1:45" x14ac:dyDescent="0.25">
      <c r="A2310" s="1" t="s">
        <v>168</v>
      </c>
      <c r="B2310" s="1" t="s">
        <v>76</v>
      </c>
      <c r="C2310" s="1" t="s">
        <v>16</v>
      </c>
      <c r="D2310" s="1">
        <v>2</v>
      </c>
      <c r="E2310" s="1">
        <v>2</v>
      </c>
      <c r="F2310" s="1" t="s">
        <v>77</v>
      </c>
      <c r="G2310" s="1">
        <v>2021</v>
      </c>
      <c r="H2310" s="1">
        <v>0</v>
      </c>
      <c r="I2310" s="1">
        <v>1</v>
      </c>
      <c r="J2310" s="1" t="s">
        <v>363</v>
      </c>
      <c r="K2310" s="1">
        <v>3</v>
      </c>
      <c r="L2310" s="1">
        <v>18</v>
      </c>
      <c r="M2310" s="1">
        <v>11</v>
      </c>
      <c r="N2310" s="1">
        <v>1</v>
      </c>
      <c r="O2310" s="1">
        <v>1</v>
      </c>
      <c r="P2310" s="1">
        <v>163.63</v>
      </c>
      <c r="Q2310" s="1">
        <v>5</v>
      </c>
      <c r="R2310" s="1">
        <v>61</v>
      </c>
      <c r="S2310" s="1">
        <v>40</v>
      </c>
      <c r="T2310" s="1">
        <v>5</v>
      </c>
      <c r="U2310" s="1">
        <v>2</v>
      </c>
      <c r="V2310" s="1">
        <v>9.15</v>
      </c>
      <c r="W2310" s="1">
        <v>8</v>
      </c>
      <c r="X2310" s="1">
        <v>180</v>
      </c>
      <c r="Y2310" s="1">
        <v>0</v>
      </c>
      <c r="Z2310" s="1">
        <v>224</v>
      </c>
      <c r="AA2310" s="1">
        <v>13</v>
      </c>
      <c r="AB2310" s="1">
        <v>76</v>
      </c>
      <c r="AC2310" s="1">
        <v>24</v>
      </c>
      <c r="AD2310" s="1">
        <v>6</v>
      </c>
      <c r="AE2310" s="1">
        <v>4</v>
      </c>
      <c r="AF2310" s="1">
        <v>2</v>
      </c>
      <c r="AG2310" s="1">
        <v>6.625</v>
      </c>
      <c r="AH2310" s="1">
        <v>18</v>
      </c>
      <c r="AI2310" s="1">
        <v>401</v>
      </c>
      <c r="AJ2310" s="1">
        <v>0</v>
      </c>
      <c r="AK2310" s="1">
        <v>555</v>
      </c>
      <c r="AL2310" s="1">
        <v>21</v>
      </c>
      <c r="AM2310" s="1">
        <v>154</v>
      </c>
      <c r="AN2310" s="1">
        <v>60</v>
      </c>
      <c r="AO2310" s="1">
        <v>16</v>
      </c>
      <c r="AP2310" s="1">
        <v>13</v>
      </c>
      <c r="AQ2310" s="1">
        <v>3</v>
      </c>
      <c r="AR2310" s="1">
        <v>7.4666666666666597</v>
      </c>
      <c r="AS2310" s="1">
        <v>8.3042394014962593</v>
      </c>
    </row>
    <row r="2311" spans="1:45" x14ac:dyDescent="0.25">
      <c r="A2311" s="1" t="s">
        <v>168</v>
      </c>
      <c r="B2311" s="1" t="s">
        <v>76</v>
      </c>
      <c r="C2311" s="1" t="s">
        <v>16</v>
      </c>
      <c r="D2311" s="1">
        <v>2</v>
      </c>
      <c r="E2311" s="1">
        <v>2</v>
      </c>
      <c r="F2311" s="1" t="s">
        <v>77</v>
      </c>
      <c r="G2311" s="1">
        <v>2022</v>
      </c>
      <c r="H2311" s="1">
        <v>1</v>
      </c>
      <c r="I2311" s="1">
        <v>2</v>
      </c>
      <c r="J2311" s="1" t="s">
        <v>363</v>
      </c>
      <c r="K2311" s="1">
        <v>3</v>
      </c>
      <c r="L2311" s="1">
        <v>5</v>
      </c>
      <c r="M2311" s="1">
        <v>4</v>
      </c>
      <c r="N2311" s="1">
        <v>1</v>
      </c>
      <c r="O2311" s="1">
        <v>0</v>
      </c>
      <c r="P2311" s="1">
        <v>83.33</v>
      </c>
      <c r="Q2311" s="1">
        <v>8</v>
      </c>
      <c r="R2311" s="1">
        <v>66</v>
      </c>
      <c r="S2311" s="1">
        <v>44</v>
      </c>
      <c r="T2311" s="1">
        <v>6</v>
      </c>
      <c r="U2311" s="1">
        <v>2</v>
      </c>
      <c r="V2311" s="1">
        <v>9</v>
      </c>
      <c r="W2311" s="1">
        <v>13</v>
      </c>
      <c r="X2311" s="1">
        <v>286</v>
      </c>
      <c r="Y2311" s="1">
        <v>0</v>
      </c>
      <c r="Z2311" s="1">
        <v>427</v>
      </c>
      <c r="AA2311" s="1">
        <v>12</v>
      </c>
      <c r="AB2311" s="1">
        <v>116</v>
      </c>
      <c r="AC2311" s="1">
        <v>42</v>
      </c>
      <c r="AD2311" s="1">
        <v>20</v>
      </c>
      <c r="AE2311" s="1">
        <v>11</v>
      </c>
      <c r="AF2311" s="1">
        <v>1</v>
      </c>
      <c r="AG2311" s="1">
        <v>8.5</v>
      </c>
      <c r="AH2311" s="1">
        <v>26</v>
      </c>
      <c r="AI2311" s="1">
        <v>585</v>
      </c>
      <c r="AJ2311" s="1">
        <v>0</v>
      </c>
      <c r="AK2311" s="1">
        <v>799</v>
      </c>
      <c r="AL2311" s="1">
        <v>31</v>
      </c>
      <c r="AM2311" s="1">
        <v>240</v>
      </c>
      <c r="AN2311" s="1">
        <v>82</v>
      </c>
      <c r="AO2311" s="1">
        <v>29</v>
      </c>
      <c r="AP2311" s="1">
        <v>19</v>
      </c>
      <c r="AQ2311" s="1">
        <v>4</v>
      </c>
      <c r="AR2311" s="1">
        <v>8.9580419580419495</v>
      </c>
      <c r="AS2311" s="1">
        <v>8.1948717948717906</v>
      </c>
    </row>
    <row r="2312" spans="1:45" x14ac:dyDescent="0.25">
      <c r="A2312" s="1" t="s">
        <v>168</v>
      </c>
      <c r="B2312" s="1" t="s">
        <v>76</v>
      </c>
      <c r="C2312" s="1" t="s">
        <v>16</v>
      </c>
      <c r="D2312" s="1">
        <v>2</v>
      </c>
      <c r="E2312" s="1">
        <v>2</v>
      </c>
      <c r="F2312" s="1" t="s">
        <v>77</v>
      </c>
      <c r="G2312" s="1">
        <v>2023</v>
      </c>
      <c r="H2312" s="1">
        <v>0</v>
      </c>
      <c r="I2312" s="1">
        <v>1</v>
      </c>
      <c r="J2312" s="1" t="s">
        <v>363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6</v>
      </c>
      <c r="R2312" s="1">
        <v>23</v>
      </c>
      <c r="S2312" s="1">
        <v>15</v>
      </c>
      <c r="T2312" s="1">
        <v>2</v>
      </c>
      <c r="U2312" s="1">
        <v>1</v>
      </c>
      <c r="V2312" s="1">
        <v>9.1999999999999993</v>
      </c>
      <c r="W2312" s="1">
        <v>3</v>
      </c>
      <c r="X2312" s="1">
        <v>46</v>
      </c>
      <c r="Y2312" s="1">
        <v>0</v>
      </c>
      <c r="Z2312" s="1">
        <v>96</v>
      </c>
      <c r="AA2312" s="1">
        <v>1</v>
      </c>
      <c r="AB2312" s="1">
        <v>16</v>
      </c>
      <c r="AC2312" s="1">
        <v>9</v>
      </c>
      <c r="AD2312" s="1">
        <v>5</v>
      </c>
      <c r="AE2312" s="1">
        <v>2</v>
      </c>
      <c r="AF2312" s="1">
        <v>2</v>
      </c>
      <c r="AG2312" s="1">
        <v>11.4</v>
      </c>
      <c r="AH2312" s="1">
        <v>24</v>
      </c>
      <c r="AI2312" s="1">
        <v>512</v>
      </c>
      <c r="AJ2312" s="1">
        <v>0</v>
      </c>
      <c r="AK2312" s="1">
        <v>747</v>
      </c>
      <c r="AL2312" s="1">
        <v>26</v>
      </c>
      <c r="AM2312" s="1">
        <v>208</v>
      </c>
      <c r="AN2312" s="1">
        <v>75</v>
      </c>
      <c r="AO2312" s="1">
        <v>31</v>
      </c>
      <c r="AP2312" s="1">
        <v>17</v>
      </c>
      <c r="AQ2312" s="1">
        <v>5</v>
      </c>
      <c r="AR2312" s="1">
        <v>12.5217391304347</v>
      </c>
      <c r="AS2312" s="1">
        <v>8.75390625</v>
      </c>
    </row>
    <row r="2313" spans="1:45" x14ac:dyDescent="0.25">
      <c r="A2313" s="1" t="s">
        <v>168</v>
      </c>
      <c r="B2313" s="1" t="s">
        <v>76</v>
      </c>
      <c r="C2313" s="1" t="s">
        <v>16</v>
      </c>
      <c r="D2313" s="1">
        <v>2</v>
      </c>
      <c r="E2313" s="1">
        <v>2</v>
      </c>
      <c r="F2313" s="1" t="s">
        <v>77</v>
      </c>
      <c r="G2313" s="1">
        <v>2024</v>
      </c>
      <c r="H2313" s="1">
        <v>0</v>
      </c>
      <c r="I2313" s="1">
        <v>1</v>
      </c>
      <c r="J2313" s="1" t="s">
        <v>363</v>
      </c>
      <c r="K2313" s="1">
        <v>1</v>
      </c>
      <c r="L2313" s="1">
        <v>1</v>
      </c>
      <c r="M2313" s="1">
        <v>1</v>
      </c>
      <c r="N2313" s="1">
        <v>0</v>
      </c>
      <c r="O2313" s="1">
        <v>0</v>
      </c>
      <c r="P2313" s="1">
        <v>100</v>
      </c>
      <c r="Q2313" s="1">
        <v>4</v>
      </c>
      <c r="R2313" s="1">
        <v>6</v>
      </c>
      <c r="S2313" s="1">
        <v>5</v>
      </c>
      <c r="T2313" s="1">
        <v>1</v>
      </c>
      <c r="U2313" s="1">
        <v>0</v>
      </c>
      <c r="V2313" s="1">
        <v>7.2</v>
      </c>
      <c r="W2313" s="1">
        <v>4</v>
      </c>
      <c r="X2313" s="1">
        <v>78</v>
      </c>
      <c r="Y2313" s="1">
        <v>0</v>
      </c>
      <c r="Z2313" s="1">
        <v>156</v>
      </c>
      <c r="AA2313" s="1">
        <v>5</v>
      </c>
      <c r="AB2313" s="1">
        <v>19</v>
      </c>
      <c r="AC2313" s="1">
        <v>14</v>
      </c>
      <c r="AD2313" s="1">
        <v>10</v>
      </c>
      <c r="AE2313" s="1">
        <v>0</v>
      </c>
      <c r="AF2313" s="1">
        <v>1</v>
      </c>
      <c r="AG2313" s="1">
        <v>12.375</v>
      </c>
      <c r="AH2313" s="1">
        <v>20</v>
      </c>
      <c r="AI2313" s="1">
        <v>410</v>
      </c>
      <c r="AJ2313" s="1">
        <v>0</v>
      </c>
      <c r="AK2313" s="1">
        <v>679</v>
      </c>
      <c r="AL2313" s="1">
        <v>18</v>
      </c>
      <c r="AM2313" s="1">
        <v>151</v>
      </c>
      <c r="AN2313" s="1">
        <v>65</v>
      </c>
      <c r="AO2313" s="1">
        <v>35</v>
      </c>
      <c r="AP2313" s="1">
        <v>13</v>
      </c>
      <c r="AQ2313" s="1">
        <v>4</v>
      </c>
      <c r="AR2313" s="1">
        <v>12</v>
      </c>
      <c r="AS2313" s="1">
        <v>9.9365853658536594</v>
      </c>
    </row>
    <row r="2314" spans="1:45" x14ac:dyDescent="0.25">
      <c r="A2314" s="1" t="s">
        <v>169</v>
      </c>
      <c r="B2314" s="1" t="s">
        <v>10</v>
      </c>
      <c r="C2314" s="1" t="s">
        <v>16</v>
      </c>
      <c r="D2314" s="1">
        <v>2</v>
      </c>
      <c r="E2314" s="1">
        <v>10.75</v>
      </c>
      <c r="F2314" s="1" t="s">
        <v>13</v>
      </c>
      <c r="G2314" s="1">
        <v>2008</v>
      </c>
      <c r="H2314" s="1">
        <v>0</v>
      </c>
      <c r="I2314" s="1">
        <v>0</v>
      </c>
      <c r="J2314" s="1" t="s">
        <v>304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/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/>
      <c r="AS2314" s="1"/>
    </row>
    <row r="2315" spans="1:45" x14ac:dyDescent="0.25">
      <c r="A2315" s="1" t="s">
        <v>169</v>
      </c>
      <c r="B2315" s="1" t="s">
        <v>10</v>
      </c>
      <c r="C2315" s="1" t="s">
        <v>16</v>
      </c>
      <c r="D2315" s="1">
        <v>2</v>
      </c>
      <c r="E2315" s="1">
        <v>10.75</v>
      </c>
      <c r="F2315" s="1" t="s">
        <v>13</v>
      </c>
      <c r="G2315" s="1">
        <v>2009</v>
      </c>
      <c r="H2315" s="1">
        <v>0</v>
      </c>
      <c r="I2315" s="1">
        <v>0</v>
      </c>
      <c r="J2315" s="1" t="s">
        <v>304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/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/>
      <c r="AS2315" s="1"/>
    </row>
    <row r="2316" spans="1:45" x14ac:dyDescent="0.25">
      <c r="A2316" s="1" t="s">
        <v>169</v>
      </c>
      <c r="B2316" s="1" t="s">
        <v>10</v>
      </c>
      <c r="C2316" s="1" t="s">
        <v>16</v>
      </c>
      <c r="D2316" s="1">
        <v>2</v>
      </c>
      <c r="E2316" s="1">
        <v>10.75</v>
      </c>
      <c r="F2316" s="1" t="s">
        <v>13</v>
      </c>
      <c r="G2316" s="1">
        <v>2010</v>
      </c>
      <c r="H2316" s="1">
        <v>0</v>
      </c>
      <c r="I2316" s="1">
        <v>0</v>
      </c>
      <c r="J2316" s="1" t="s">
        <v>304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/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/>
      <c r="AS2316" s="1"/>
    </row>
    <row r="2317" spans="1:45" x14ac:dyDescent="0.25">
      <c r="A2317" s="1" t="s">
        <v>169</v>
      </c>
      <c r="B2317" s="1" t="s">
        <v>10</v>
      </c>
      <c r="C2317" s="1" t="s">
        <v>16</v>
      </c>
      <c r="D2317" s="1">
        <v>2</v>
      </c>
      <c r="E2317" s="1">
        <v>10.75</v>
      </c>
      <c r="F2317" s="1" t="s">
        <v>13</v>
      </c>
      <c r="G2317" s="1">
        <v>2011</v>
      </c>
      <c r="H2317" s="1">
        <v>0</v>
      </c>
      <c r="I2317" s="1">
        <v>0</v>
      </c>
      <c r="J2317" s="1" t="s">
        <v>304</v>
      </c>
      <c r="K2317" s="1">
        <v>1</v>
      </c>
      <c r="L2317" s="1">
        <v>1</v>
      </c>
      <c r="M2317" s="1">
        <v>1</v>
      </c>
      <c r="N2317" s="1">
        <v>0</v>
      </c>
      <c r="O2317" s="1">
        <v>0</v>
      </c>
      <c r="P2317" s="1">
        <v>100</v>
      </c>
      <c r="Q2317" s="1">
        <v>1</v>
      </c>
      <c r="R2317" s="1">
        <v>1</v>
      </c>
      <c r="S2317" s="1">
        <v>1</v>
      </c>
      <c r="T2317" s="1">
        <v>0</v>
      </c>
      <c r="U2317" s="1">
        <v>0</v>
      </c>
      <c r="V2317" s="1">
        <v>6</v>
      </c>
      <c r="W2317" s="1">
        <v>4</v>
      </c>
      <c r="X2317" s="1">
        <v>66</v>
      </c>
      <c r="Y2317" s="1">
        <v>0</v>
      </c>
      <c r="Z2317" s="1">
        <v>67</v>
      </c>
      <c r="AA2317" s="1">
        <v>3</v>
      </c>
      <c r="AB2317" s="1">
        <v>29</v>
      </c>
      <c r="AC2317" s="1">
        <v>7</v>
      </c>
      <c r="AD2317" s="1">
        <v>1</v>
      </c>
      <c r="AE2317" s="1">
        <v>0</v>
      </c>
      <c r="AF2317" s="1">
        <v>1</v>
      </c>
      <c r="AG2317" s="1">
        <v>5.665</v>
      </c>
      <c r="AH2317" s="1">
        <v>4</v>
      </c>
      <c r="AI2317" s="1">
        <v>66</v>
      </c>
      <c r="AJ2317" s="1">
        <v>0</v>
      </c>
      <c r="AK2317" s="1">
        <v>67</v>
      </c>
      <c r="AL2317" s="1">
        <v>3</v>
      </c>
      <c r="AM2317" s="1">
        <v>29</v>
      </c>
      <c r="AN2317" s="1">
        <v>7</v>
      </c>
      <c r="AO2317" s="1">
        <v>1</v>
      </c>
      <c r="AP2317" s="1">
        <v>0</v>
      </c>
      <c r="AQ2317" s="1">
        <v>1</v>
      </c>
      <c r="AR2317" s="1">
        <v>6.0909090909090899</v>
      </c>
      <c r="AS2317" s="1">
        <v>6.0909090909090899</v>
      </c>
    </row>
    <row r="2318" spans="1:45" x14ac:dyDescent="0.25">
      <c r="A2318" s="1" t="s">
        <v>169</v>
      </c>
      <c r="B2318" s="1" t="s">
        <v>10</v>
      </c>
      <c r="C2318" s="1" t="s">
        <v>16</v>
      </c>
      <c r="D2318" s="1">
        <v>2</v>
      </c>
      <c r="E2318" s="1">
        <v>10.75</v>
      </c>
      <c r="F2318" s="1" t="s">
        <v>13</v>
      </c>
      <c r="G2318" s="1">
        <v>2012</v>
      </c>
      <c r="H2318" s="1">
        <v>0</v>
      </c>
      <c r="I2318" s="1">
        <v>0</v>
      </c>
      <c r="J2318" s="1" t="s">
        <v>304</v>
      </c>
      <c r="K2318" s="1">
        <v>9</v>
      </c>
      <c r="L2318" s="1">
        <v>40</v>
      </c>
      <c r="M2318" s="1">
        <v>40</v>
      </c>
      <c r="N2318" s="1">
        <v>4</v>
      </c>
      <c r="O2318" s="1">
        <v>0</v>
      </c>
      <c r="P2318" s="1">
        <v>55</v>
      </c>
      <c r="Q2318" s="1">
        <v>10</v>
      </c>
      <c r="R2318" s="1">
        <v>41</v>
      </c>
      <c r="S2318" s="1">
        <v>41</v>
      </c>
      <c r="T2318" s="1">
        <v>4</v>
      </c>
      <c r="U2318" s="1">
        <v>0</v>
      </c>
      <c r="V2318" s="1">
        <v>6</v>
      </c>
      <c r="W2318" s="1">
        <v>11</v>
      </c>
      <c r="X2318" s="1">
        <v>234</v>
      </c>
      <c r="Y2318" s="1">
        <v>0</v>
      </c>
      <c r="Z2318" s="1">
        <v>281</v>
      </c>
      <c r="AA2318" s="1">
        <v>8</v>
      </c>
      <c r="AB2318" s="1">
        <v>94</v>
      </c>
      <c r="AC2318" s="1">
        <v>22</v>
      </c>
      <c r="AD2318" s="1">
        <v>9</v>
      </c>
      <c r="AE2318" s="1">
        <v>5</v>
      </c>
      <c r="AF2318" s="1">
        <v>1</v>
      </c>
      <c r="AG2318" s="1">
        <v>6.5</v>
      </c>
      <c r="AH2318" s="1">
        <v>15</v>
      </c>
      <c r="AI2318" s="1">
        <v>300</v>
      </c>
      <c r="AJ2318" s="1">
        <v>0</v>
      </c>
      <c r="AK2318" s="1">
        <v>348</v>
      </c>
      <c r="AL2318" s="1">
        <v>11</v>
      </c>
      <c r="AM2318" s="1">
        <v>123</v>
      </c>
      <c r="AN2318" s="1">
        <v>29</v>
      </c>
      <c r="AO2318" s="1">
        <v>10</v>
      </c>
      <c r="AP2318" s="1">
        <v>5</v>
      </c>
      <c r="AQ2318" s="1">
        <v>2</v>
      </c>
      <c r="AR2318" s="1">
        <v>7.2051282051282</v>
      </c>
      <c r="AS2318" s="1">
        <v>6.96</v>
      </c>
    </row>
    <row r="2319" spans="1:45" x14ac:dyDescent="0.25">
      <c r="A2319" s="1" t="s">
        <v>169</v>
      </c>
      <c r="B2319" s="1" t="s">
        <v>10</v>
      </c>
      <c r="C2319" s="1" t="s">
        <v>16</v>
      </c>
      <c r="D2319" s="1">
        <v>2</v>
      </c>
      <c r="E2319" s="1">
        <v>10.75</v>
      </c>
      <c r="F2319" s="1" t="s">
        <v>13</v>
      </c>
      <c r="G2319" s="1">
        <v>2013</v>
      </c>
      <c r="H2319" s="1">
        <v>0</v>
      </c>
      <c r="I2319" s="1">
        <v>0</v>
      </c>
      <c r="J2319" s="1" t="s">
        <v>304</v>
      </c>
      <c r="K2319" s="1">
        <v>9</v>
      </c>
      <c r="L2319" s="1">
        <v>52</v>
      </c>
      <c r="M2319" s="1">
        <v>71</v>
      </c>
      <c r="N2319" s="1">
        <v>3</v>
      </c>
      <c r="O2319" s="1">
        <v>1</v>
      </c>
      <c r="P2319" s="1">
        <v>66.66</v>
      </c>
      <c r="Q2319" s="1">
        <v>19</v>
      </c>
      <c r="R2319" s="1">
        <v>93</v>
      </c>
      <c r="S2319" s="1">
        <v>112</v>
      </c>
      <c r="T2319" s="1">
        <v>7</v>
      </c>
      <c r="U2319" s="1">
        <v>1</v>
      </c>
      <c r="V2319" s="1">
        <v>4.9821428571428497</v>
      </c>
      <c r="W2319" s="1">
        <v>16</v>
      </c>
      <c r="X2319" s="1">
        <v>342</v>
      </c>
      <c r="Y2319" s="1">
        <v>2</v>
      </c>
      <c r="Z2319" s="1">
        <v>371</v>
      </c>
      <c r="AA2319" s="1">
        <v>13</v>
      </c>
      <c r="AB2319" s="1">
        <v>175</v>
      </c>
      <c r="AC2319" s="1">
        <v>43</v>
      </c>
      <c r="AD2319" s="1">
        <v>5</v>
      </c>
      <c r="AE2319" s="1">
        <v>16</v>
      </c>
      <c r="AF2319" s="1">
        <v>1</v>
      </c>
      <c r="AG2319" s="1">
        <v>6.375</v>
      </c>
      <c r="AH2319" s="1">
        <v>31</v>
      </c>
      <c r="AI2319" s="1">
        <v>642</v>
      </c>
      <c r="AJ2319" s="1">
        <v>2</v>
      </c>
      <c r="AK2319" s="1">
        <v>719</v>
      </c>
      <c r="AL2319" s="1">
        <v>24</v>
      </c>
      <c r="AM2319" s="1">
        <v>298</v>
      </c>
      <c r="AN2319" s="1">
        <v>72</v>
      </c>
      <c r="AO2319" s="1">
        <v>15</v>
      </c>
      <c r="AP2319" s="1">
        <v>21</v>
      </c>
      <c r="AQ2319" s="1">
        <v>3</v>
      </c>
      <c r="AR2319" s="1">
        <v>6.5087719298245599</v>
      </c>
      <c r="AS2319" s="1">
        <v>6.7196261682242904</v>
      </c>
    </row>
    <row r="2320" spans="1:45" x14ac:dyDescent="0.25">
      <c r="A2320" s="1" t="s">
        <v>169</v>
      </c>
      <c r="B2320" s="1" t="s">
        <v>10</v>
      </c>
      <c r="C2320" s="1" t="s">
        <v>16</v>
      </c>
      <c r="D2320" s="1">
        <v>2</v>
      </c>
      <c r="E2320" s="1">
        <v>10.75</v>
      </c>
      <c r="F2320" s="1" t="s">
        <v>13</v>
      </c>
      <c r="G2320" s="1">
        <v>2014</v>
      </c>
      <c r="H2320" s="1">
        <v>2</v>
      </c>
      <c r="I2320" s="1">
        <v>2</v>
      </c>
      <c r="J2320" s="1" t="s">
        <v>304</v>
      </c>
      <c r="K2320" s="1">
        <v>2</v>
      </c>
      <c r="L2320" s="1">
        <v>1</v>
      </c>
      <c r="M2320" s="1">
        <v>4</v>
      </c>
      <c r="N2320" s="1">
        <v>0</v>
      </c>
      <c r="O2320" s="1">
        <v>0</v>
      </c>
      <c r="P2320" s="1">
        <v>16.664999999999999</v>
      </c>
      <c r="Q2320" s="1">
        <v>20</v>
      </c>
      <c r="R2320" s="1">
        <v>93</v>
      </c>
      <c r="S2320" s="1">
        <v>115</v>
      </c>
      <c r="T2320" s="1">
        <v>7</v>
      </c>
      <c r="U2320" s="1">
        <v>1</v>
      </c>
      <c r="V2320" s="1">
        <v>4.8521739130434698</v>
      </c>
      <c r="W2320" s="1">
        <v>14</v>
      </c>
      <c r="X2320" s="1">
        <v>319</v>
      </c>
      <c r="Y2320" s="1">
        <v>0</v>
      </c>
      <c r="Z2320" s="1">
        <v>354</v>
      </c>
      <c r="AA2320" s="1">
        <v>20</v>
      </c>
      <c r="AB2320" s="1">
        <v>159</v>
      </c>
      <c r="AC2320" s="1">
        <v>42</v>
      </c>
      <c r="AD2320" s="1">
        <v>8</v>
      </c>
      <c r="AE2320" s="1">
        <v>8</v>
      </c>
      <c r="AF2320" s="1">
        <v>0</v>
      </c>
      <c r="AG2320" s="1">
        <v>5.875</v>
      </c>
      <c r="AH2320" s="1">
        <v>41</v>
      </c>
      <c r="AI2320" s="1">
        <v>895</v>
      </c>
      <c r="AJ2320" s="1">
        <v>2</v>
      </c>
      <c r="AK2320" s="1">
        <v>1006</v>
      </c>
      <c r="AL2320" s="1">
        <v>41</v>
      </c>
      <c r="AM2320" s="1">
        <v>428</v>
      </c>
      <c r="AN2320" s="1">
        <v>107</v>
      </c>
      <c r="AO2320" s="1">
        <v>22</v>
      </c>
      <c r="AP2320" s="1">
        <v>29</v>
      </c>
      <c r="AQ2320" s="1">
        <v>2</v>
      </c>
      <c r="AR2320" s="1">
        <v>6.6583072100313396</v>
      </c>
      <c r="AS2320" s="1">
        <v>6.7441340782122898</v>
      </c>
    </row>
    <row r="2321" spans="1:45" x14ac:dyDescent="0.25">
      <c r="A2321" s="1" t="s">
        <v>169</v>
      </c>
      <c r="B2321" s="1" t="s">
        <v>10</v>
      </c>
      <c r="C2321" s="1" t="s">
        <v>16</v>
      </c>
      <c r="D2321" s="1">
        <v>2</v>
      </c>
      <c r="E2321" s="1">
        <v>10.75</v>
      </c>
      <c r="F2321" s="1" t="s">
        <v>13</v>
      </c>
      <c r="G2321" s="1">
        <v>2015</v>
      </c>
      <c r="H2321" s="1">
        <v>0</v>
      </c>
      <c r="I2321" s="1">
        <v>2</v>
      </c>
      <c r="J2321" s="1" t="s">
        <v>304</v>
      </c>
      <c r="K2321" s="1">
        <v>3</v>
      </c>
      <c r="L2321" s="1">
        <v>17</v>
      </c>
      <c r="M2321" s="1">
        <v>10</v>
      </c>
      <c r="N2321" s="1">
        <v>2</v>
      </c>
      <c r="O2321" s="1">
        <v>1</v>
      </c>
      <c r="P2321" s="1">
        <v>150</v>
      </c>
      <c r="Q2321" s="1">
        <v>14</v>
      </c>
      <c r="R2321" s="1">
        <v>70</v>
      </c>
      <c r="S2321" s="1">
        <v>85</v>
      </c>
      <c r="T2321" s="1">
        <v>5</v>
      </c>
      <c r="U2321" s="1">
        <v>2</v>
      </c>
      <c r="V2321" s="1">
        <v>4.9411764705882302</v>
      </c>
      <c r="W2321" s="1">
        <v>14</v>
      </c>
      <c r="X2321" s="1">
        <v>310</v>
      </c>
      <c r="Y2321" s="1">
        <v>1</v>
      </c>
      <c r="Z2321" s="1">
        <v>407</v>
      </c>
      <c r="AA2321" s="1">
        <v>18</v>
      </c>
      <c r="AB2321" s="1">
        <v>134</v>
      </c>
      <c r="AC2321" s="1">
        <v>41</v>
      </c>
      <c r="AD2321" s="1">
        <v>14</v>
      </c>
      <c r="AE2321" s="1">
        <v>13</v>
      </c>
      <c r="AF2321" s="1">
        <v>0</v>
      </c>
      <c r="AG2321" s="1">
        <v>7.7850000000000001</v>
      </c>
      <c r="AH2321" s="1">
        <v>44</v>
      </c>
      <c r="AI2321" s="1">
        <v>971</v>
      </c>
      <c r="AJ2321" s="1">
        <v>3</v>
      </c>
      <c r="AK2321" s="1">
        <v>1132</v>
      </c>
      <c r="AL2321" s="1">
        <v>51</v>
      </c>
      <c r="AM2321" s="1">
        <v>468</v>
      </c>
      <c r="AN2321" s="1">
        <v>126</v>
      </c>
      <c r="AO2321" s="1">
        <v>27</v>
      </c>
      <c r="AP2321" s="1">
        <v>37</v>
      </c>
      <c r="AQ2321" s="1">
        <v>1</v>
      </c>
      <c r="AR2321" s="1">
        <v>7.8774193548387004</v>
      </c>
      <c r="AS2321" s="1">
        <v>6.99485066941297</v>
      </c>
    </row>
    <row r="2322" spans="1:45" x14ac:dyDescent="0.25">
      <c r="A2322" s="1" t="s">
        <v>169</v>
      </c>
      <c r="B2322" s="1" t="s">
        <v>10</v>
      </c>
      <c r="C2322" s="1" t="s">
        <v>16</v>
      </c>
      <c r="D2322" s="1">
        <v>2</v>
      </c>
      <c r="E2322" s="1">
        <v>10.75</v>
      </c>
      <c r="F2322" s="1" t="s">
        <v>13</v>
      </c>
      <c r="G2322" s="1">
        <v>2016</v>
      </c>
      <c r="H2322" s="1">
        <v>2</v>
      </c>
      <c r="I2322" s="1">
        <v>4</v>
      </c>
      <c r="J2322" s="1" t="s">
        <v>304</v>
      </c>
      <c r="K2322" s="1">
        <v>8</v>
      </c>
      <c r="L2322" s="1">
        <v>43</v>
      </c>
      <c r="M2322" s="1">
        <v>27</v>
      </c>
      <c r="N2322" s="1">
        <v>6</v>
      </c>
      <c r="O2322" s="1">
        <v>1</v>
      </c>
      <c r="P2322" s="1">
        <v>75</v>
      </c>
      <c r="Q2322" s="1">
        <v>13</v>
      </c>
      <c r="R2322" s="1">
        <v>61</v>
      </c>
      <c r="S2322" s="1">
        <v>41</v>
      </c>
      <c r="T2322" s="1">
        <v>8</v>
      </c>
      <c r="U2322" s="1">
        <v>2</v>
      </c>
      <c r="V2322" s="1">
        <v>8.9268292682926802</v>
      </c>
      <c r="W2322" s="1">
        <v>17</v>
      </c>
      <c r="X2322" s="1">
        <v>396</v>
      </c>
      <c r="Y2322" s="1">
        <v>3</v>
      </c>
      <c r="Z2322" s="1">
        <v>490</v>
      </c>
      <c r="AA2322" s="1">
        <v>23</v>
      </c>
      <c r="AB2322" s="1">
        <v>169</v>
      </c>
      <c r="AC2322" s="1">
        <v>54</v>
      </c>
      <c r="AD2322" s="1">
        <v>8</v>
      </c>
      <c r="AE2322" s="1">
        <v>17</v>
      </c>
      <c r="AF2322" s="1">
        <v>1</v>
      </c>
      <c r="AG2322" s="1">
        <v>7.25</v>
      </c>
      <c r="AH2322" s="1">
        <v>45</v>
      </c>
      <c r="AI2322" s="1">
        <v>1025</v>
      </c>
      <c r="AJ2322" s="1">
        <v>4</v>
      </c>
      <c r="AK2322" s="1">
        <v>1251</v>
      </c>
      <c r="AL2322" s="1">
        <v>61</v>
      </c>
      <c r="AM2322" s="1">
        <v>462</v>
      </c>
      <c r="AN2322" s="1">
        <v>137</v>
      </c>
      <c r="AO2322" s="1">
        <v>30</v>
      </c>
      <c r="AP2322" s="1">
        <v>38</v>
      </c>
      <c r="AQ2322" s="1">
        <v>1</v>
      </c>
      <c r="AR2322" s="1">
        <v>7.4242424242424203</v>
      </c>
      <c r="AS2322" s="1">
        <v>7.3229268292682903</v>
      </c>
    </row>
    <row r="2323" spans="1:45" x14ac:dyDescent="0.25">
      <c r="A2323" s="1" t="s">
        <v>169</v>
      </c>
      <c r="B2323" s="1" t="s">
        <v>10</v>
      </c>
      <c r="C2323" s="1" t="s">
        <v>16</v>
      </c>
      <c r="D2323" s="1">
        <v>2</v>
      </c>
      <c r="E2323" s="1">
        <v>10.75</v>
      </c>
      <c r="F2323" s="1" t="s">
        <v>13</v>
      </c>
      <c r="G2323" s="1">
        <v>2017</v>
      </c>
      <c r="H2323" s="1">
        <v>1</v>
      </c>
      <c r="I2323" s="1">
        <v>3</v>
      </c>
      <c r="J2323" s="1" t="s">
        <v>304</v>
      </c>
      <c r="K2323" s="1">
        <v>2</v>
      </c>
      <c r="L2323" s="1">
        <v>4</v>
      </c>
      <c r="M2323" s="1">
        <v>4</v>
      </c>
      <c r="N2323" s="1">
        <v>0</v>
      </c>
      <c r="O2323" s="1">
        <v>0</v>
      </c>
      <c r="P2323" s="1">
        <v>66.665000000000006</v>
      </c>
      <c r="Q2323" s="1">
        <v>13</v>
      </c>
      <c r="R2323" s="1">
        <v>64</v>
      </c>
      <c r="S2323" s="1">
        <v>41</v>
      </c>
      <c r="T2323" s="1">
        <v>8</v>
      </c>
      <c r="U2323" s="1">
        <v>2</v>
      </c>
      <c r="V2323" s="1">
        <v>9.3658536585365795</v>
      </c>
      <c r="W2323" s="1">
        <v>14</v>
      </c>
      <c r="X2323" s="1">
        <v>314</v>
      </c>
      <c r="Y2323" s="1">
        <v>0</v>
      </c>
      <c r="Z2323" s="1">
        <v>369</v>
      </c>
      <c r="AA2323" s="1">
        <v>26</v>
      </c>
      <c r="AB2323" s="1">
        <v>131</v>
      </c>
      <c r="AC2323" s="1">
        <v>35</v>
      </c>
      <c r="AD2323" s="1">
        <v>9</v>
      </c>
      <c r="AE2323" s="1">
        <v>9</v>
      </c>
      <c r="AF2323" s="1">
        <v>1</v>
      </c>
      <c r="AG2323" s="1">
        <v>7.25</v>
      </c>
      <c r="AH2323" s="1">
        <v>45</v>
      </c>
      <c r="AI2323" s="1">
        <v>1020</v>
      </c>
      <c r="AJ2323" s="1">
        <v>4</v>
      </c>
      <c r="AK2323" s="1">
        <v>1266</v>
      </c>
      <c r="AL2323" s="1">
        <v>67</v>
      </c>
      <c r="AM2323" s="1">
        <v>434</v>
      </c>
      <c r="AN2323" s="1">
        <v>130</v>
      </c>
      <c r="AO2323" s="1">
        <v>31</v>
      </c>
      <c r="AP2323" s="1">
        <v>39</v>
      </c>
      <c r="AQ2323" s="1">
        <v>2</v>
      </c>
      <c r="AR2323" s="1">
        <v>7.05095541401273</v>
      </c>
      <c r="AS2323" s="1">
        <v>7.4470588235294102</v>
      </c>
    </row>
    <row r="2324" spans="1:45" x14ac:dyDescent="0.25">
      <c r="A2324" s="1" t="s">
        <v>169</v>
      </c>
      <c r="B2324" s="1" t="s">
        <v>10</v>
      </c>
      <c r="C2324" s="1" t="s">
        <v>16</v>
      </c>
      <c r="D2324" s="1">
        <v>2</v>
      </c>
      <c r="E2324" s="1">
        <v>10.75</v>
      </c>
      <c r="F2324" s="1" t="s">
        <v>13</v>
      </c>
      <c r="G2324" s="1">
        <v>2018</v>
      </c>
      <c r="H2324" s="1">
        <v>0</v>
      </c>
      <c r="I2324" s="1">
        <v>3</v>
      </c>
      <c r="J2324" s="1" t="s">
        <v>304</v>
      </c>
      <c r="K2324" s="1">
        <v>4</v>
      </c>
      <c r="L2324" s="1">
        <v>13</v>
      </c>
      <c r="M2324" s="1">
        <v>16</v>
      </c>
      <c r="N2324" s="1">
        <v>1</v>
      </c>
      <c r="O2324" s="1">
        <v>0</v>
      </c>
      <c r="P2324" s="1">
        <v>56.814999999999998</v>
      </c>
      <c r="Q2324" s="1">
        <v>14</v>
      </c>
      <c r="R2324" s="1">
        <v>60</v>
      </c>
      <c r="S2324" s="1">
        <v>47</v>
      </c>
      <c r="T2324" s="1">
        <v>7</v>
      </c>
      <c r="U2324" s="1">
        <v>1</v>
      </c>
      <c r="V2324" s="1">
        <v>7.6595744680850997</v>
      </c>
      <c r="W2324" s="1">
        <v>12</v>
      </c>
      <c r="X2324" s="1">
        <v>277</v>
      </c>
      <c r="Y2324" s="1">
        <v>1</v>
      </c>
      <c r="Z2324" s="1">
        <v>354</v>
      </c>
      <c r="AA2324" s="1">
        <v>9</v>
      </c>
      <c r="AB2324" s="1">
        <v>124</v>
      </c>
      <c r="AC2324" s="1">
        <v>30</v>
      </c>
      <c r="AD2324" s="1">
        <v>16</v>
      </c>
      <c r="AE2324" s="1">
        <v>7</v>
      </c>
      <c r="AF2324" s="1">
        <v>2</v>
      </c>
      <c r="AG2324" s="1">
        <v>7.415</v>
      </c>
      <c r="AH2324" s="1">
        <v>43</v>
      </c>
      <c r="AI2324" s="1">
        <v>987</v>
      </c>
      <c r="AJ2324" s="1">
        <v>4</v>
      </c>
      <c r="AK2324" s="1">
        <v>1213</v>
      </c>
      <c r="AL2324" s="1">
        <v>58</v>
      </c>
      <c r="AM2324" s="1">
        <v>424</v>
      </c>
      <c r="AN2324" s="1">
        <v>119</v>
      </c>
      <c r="AO2324" s="1">
        <v>33</v>
      </c>
      <c r="AP2324" s="1">
        <v>33</v>
      </c>
      <c r="AQ2324" s="1">
        <v>4</v>
      </c>
      <c r="AR2324" s="1">
        <v>7.6678700361010801</v>
      </c>
      <c r="AS2324" s="1">
        <v>7.3738601823708203</v>
      </c>
    </row>
    <row r="2325" spans="1:45" x14ac:dyDescent="0.25">
      <c r="A2325" s="1" t="s">
        <v>169</v>
      </c>
      <c r="B2325" s="1" t="s">
        <v>10</v>
      </c>
      <c r="C2325" s="1" t="s">
        <v>16</v>
      </c>
      <c r="D2325" s="1">
        <v>2</v>
      </c>
      <c r="E2325" s="1">
        <v>10.75</v>
      </c>
      <c r="F2325" s="1" t="s">
        <v>13</v>
      </c>
      <c r="G2325" s="1">
        <v>2019</v>
      </c>
      <c r="H2325" s="1">
        <v>0</v>
      </c>
      <c r="I2325" s="1">
        <v>1</v>
      </c>
      <c r="J2325" s="1" t="s">
        <v>304</v>
      </c>
      <c r="K2325" s="1">
        <v>5</v>
      </c>
      <c r="L2325" s="1">
        <v>12</v>
      </c>
      <c r="M2325" s="1">
        <v>19</v>
      </c>
      <c r="N2325" s="1">
        <v>1</v>
      </c>
      <c r="O2325" s="1">
        <v>0</v>
      </c>
      <c r="P2325" s="1">
        <v>41.664999999999999</v>
      </c>
      <c r="Q2325" s="1">
        <v>11</v>
      </c>
      <c r="R2325" s="1">
        <v>29</v>
      </c>
      <c r="S2325" s="1">
        <v>39</v>
      </c>
      <c r="T2325" s="1">
        <v>2</v>
      </c>
      <c r="U2325" s="1">
        <v>0</v>
      </c>
      <c r="V2325" s="1">
        <v>4.4615384615384599</v>
      </c>
      <c r="W2325" s="1">
        <v>15</v>
      </c>
      <c r="X2325" s="1">
        <v>354</v>
      </c>
      <c r="Y2325" s="1">
        <v>1</v>
      </c>
      <c r="Z2325" s="1">
        <v>461</v>
      </c>
      <c r="AA2325" s="1">
        <v>13</v>
      </c>
      <c r="AB2325" s="1">
        <v>168</v>
      </c>
      <c r="AC2325" s="1">
        <v>49</v>
      </c>
      <c r="AD2325" s="1">
        <v>16</v>
      </c>
      <c r="AE2325" s="1">
        <v>12</v>
      </c>
      <c r="AF2325" s="1">
        <v>1</v>
      </c>
      <c r="AG2325" s="1">
        <v>8.25</v>
      </c>
      <c r="AH2325" s="1">
        <v>41</v>
      </c>
      <c r="AI2325" s="1">
        <v>945</v>
      </c>
      <c r="AJ2325" s="1">
        <v>2</v>
      </c>
      <c r="AK2325" s="1">
        <v>1184</v>
      </c>
      <c r="AL2325" s="1">
        <v>48</v>
      </c>
      <c r="AM2325" s="1">
        <v>423</v>
      </c>
      <c r="AN2325" s="1">
        <v>114</v>
      </c>
      <c r="AO2325" s="1">
        <v>41</v>
      </c>
      <c r="AP2325" s="1">
        <v>28</v>
      </c>
      <c r="AQ2325" s="1">
        <v>4</v>
      </c>
      <c r="AR2325" s="1">
        <v>7.8135593220338899</v>
      </c>
      <c r="AS2325" s="1">
        <v>7.5174603174603103</v>
      </c>
    </row>
    <row r="2326" spans="1:45" x14ac:dyDescent="0.25">
      <c r="A2326" s="1" t="s">
        <v>169</v>
      </c>
      <c r="B2326" s="1" t="s">
        <v>10</v>
      </c>
      <c r="C2326" s="1" t="s">
        <v>16</v>
      </c>
      <c r="D2326" s="1">
        <v>2</v>
      </c>
      <c r="E2326" s="1">
        <v>10.75</v>
      </c>
      <c r="F2326" s="1" t="s">
        <v>13</v>
      </c>
      <c r="G2326" s="1">
        <v>2020</v>
      </c>
      <c r="H2326" s="1">
        <v>0</v>
      </c>
      <c r="I2326" s="1">
        <v>0</v>
      </c>
      <c r="J2326" s="1" t="s">
        <v>304</v>
      </c>
      <c r="K2326" s="1">
        <v>1</v>
      </c>
      <c r="L2326" s="1">
        <v>0</v>
      </c>
      <c r="M2326" s="1">
        <v>2</v>
      </c>
      <c r="N2326" s="1">
        <v>0</v>
      </c>
      <c r="O2326" s="1">
        <v>0</v>
      </c>
      <c r="P2326" s="1">
        <v>0</v>
      </c>
      <c r="Q2326" s="1">
        <v>10</v>
      </c>
      <c r="R2326" s="1">
        <v>25</v>
      </c>
      <c r="S2326" s="1">
        <v>37</v>
      </c>
      <c r="T2326" s="1">
        <v>2</v>
      </c>
      <c r="U2326" s="1">
        <v>0</v>
      </c>
      <c r="V2326" s="1">
        <v>4.0540540540540499</v>
      </c>
      <c r="W2326" s="1">
        <v>4</v>
      </c>
      <c r="X2326" s="1">
        <v>85</v>
      </c>
      <c r="Y2326" s="1">
        <v>0</v>
      </c>
      <c r="Z2326" s="1">
        <v>99</v>
      </c>
      <c r="AA2326" s="1">
        <v>3</v>
      </c>
      <c r="AB2326" s="1">
        <v>40</v>
      </c>
      <c r="AC2326" s="1">
        <v>13</v>
      </c>
      <c r="AD2326" s="1">
        <v>1</v>
      </c>
      <c r="AE2326" s="1">
        <v>2</v>
      </c>
      <c r="AF2326" s="1">
        <v>1</v>
      </c>
      <c r="AG2326" s="1">
        <v>6.2799999999999896</v>
      </c>
      <c r="AH2326" s="1">
        <v>31</v>
      </c>
      <c r="AI2326" s="1">
        <v>716</v>
      </c>
      <c r="AJ2326" s="1">
        <v>2</v>
      </c>
      <c r="AK2326" s="1">
        <v>914</v>
      </c>
      <c r="AL2326" s="1">
        <v>25</v>
      </c>
      <c r="AM2326" s="1">
        <v>332</v>
      </c>
      <c r="AN2326" s="1">
        <v>92</v>
      </c>
      <c r="AO2326" s="1">
        <v>33</v>
      </c>
      <c r="AP2326" s="1">
        <v>21</v>
      </c>
      <c r="AQ2326" s="1">
        <v>4</v>
      </c>
      <c r="AR2326" s="1">
        <v>6.98823529411764</v>
      </c>
      <c r="AS2326" s="1">
        <v>7.6592178770949699</v>
      </c>
    </row>
    <row r="2327" spans="1:45" x14ac:dyDescent="0.25">
      <c r="A2327" s="1" t="s">
        <v>169</v>
      </c>
      <c r="B2327" s="1" t="s">
        <v>10</v>
      </c>
      <c r="C2327" s="1" t="s">
        <v>16</v>
      </c>
      <c r="D2327" s="1">
        <v>2</v>
      </c>
      <c r="E2327" s="1">
        <v>10.75</v>
      </c>
      <c r="F2327" s="1" t="s">
        <v>13</v>
      </c>
      <c r="G2327" s="1">
        <v>2021</v>
      </c>
      <c r="H2327" s="1">
        <v>0</v>
      </c>
      <c r="I2327" s="1">
        <v>0</v>
      </c>
      <c r="J2327" s="1" t="s">
        <v>304</v>
      </c>
      <c r="K2327" s="1">
        <v>7</v>
      </c>
      <c r="L2327" s="1">
        <v>34</v>
      </c>
      <c r="M2327" s="1">
        <v>30</v>
      </c>
      <c r="N2327" s="1">
        <v>3</v>
      </c>
      <c r="O2327" s="1">
        <v>0</v>
      </c>
      <c r="P2327" s="1">
        <v>100</v>
      </c>
      <c r="Q2327" s="1">
        <v>13</v>
      </c>
      <c r="R2327" s="1">
        <v>46</v>
      </c>
      <c r="S2327" s="1">
        <v>51</v>
      </c>
      <c r="T2327" s="1">
        <v>4</v>
      </c>
      <c r="U2327" s="1">
        <v>0</v>
      </c>
      <c r="V2327" s="1">
        <v>5.4117647058823497</v>
      </c>
      <c r="W2327" s="1">
        <v>11</v>
      </c>
      <c r="X2327" s="1">
        <v>252</v>
      </c>
      <c r="Y2327" s="1">
        <v>1</v>
      </c>
      <c r="Z2327" s="1">
        <v>335</v>
      </c>
      <c r="AA2327" s="1">
        <v>6</v>
      </c>
      <c r="AB2327" s="1">
        <v>103</v>
      </c>
      <c r="AC2327" s="1">
        <v>33</v>
      </c>
      <c r="AD2327" s="1">
        <v>12</v>
      </c>
      <c r="AE2327" s="1">
        <v>7</v>
      </c>
      <c r="AF2327" s="1">
        <v>0</v>
      </c>
      <c r="AG2327" s="1">
        <v>7.5</v>
      </c>
      <c r="AH2327" s="1">
        <v>30</v>
      </c>
      <c r="AI2327" s="1">
        <v>691</v>
      </c>
      <c r="AJ2327" s="1">
        <v>2</v>
      </c>
      <c r="AK2327" s="1">
        <v>895</v>
      </c>
      <c r="AL2327" s="1">
        <v>22</v>
      </c>
      <c r="AM2327" s="1">
        <v>311</v>
      </c>
      <c r="AN2327" s="1">
        <v>95</v>
      </c>
      <c r="AO2327" s="1">
        <v>29</v>
      </c>
      <c r="AP2327" s="1">
        <v>21</v>
      </c>
      <c r="AQ2327" s="1">
        <v>2</v>
      </c>
      <c r="AR2327" s="1">
        <v>7.9761904761904701</v>
      </c>
      <c r="AS2327" s="1">
        <v>7.7713458755426901</v>
      </c>
    </row>
    <row r="2328" spans="1:45" x14ac:dyDescent="0.25">
      <c r="A2328" s="1" t="s">
        <v>169</v>
      </c>
      <c r="B2328" s="1" t="s">
        <v>10</v>
      </c>
      <c r="C2328" s="1" t="s">
        <v>16</v>
      </c>
      <c r="D2328" s="1">
        <v>2</v>
      </c>
      <c r="E2328" s="1">
        <v>10.75</v>
      </c>
      <c r="F2328" s="1" t="s">
        <v>13</v>
      </c>
      <c r="G2328" s="1">
        <v>2022</v>
      </c>
      <c r="H2328" s="1">
        <v>0</v>
      </c>
      <c r="I2328" s="1">
        <v>0</v>
      </c>
      <c r="J2328" s="1" t="s">
        <v>304</v>
      </c>
      <c r="K2328" s="1">
        <v>6</v>
      </c>
      <c r="L2328" s="1">
        <v>24</v>
      </c>
      <c r="M2328" s="1">
        <v>26</v>
      </c>
      <c r="N2328" s="1">
        <v>3</v>
      </c>
      <c r="O2328" s="1">
        <v>0</v>
      </c>
      <c r="P2328" s="1">
        <v>87.294999999999902</v>
      </c>
      <c r="Q2328" s="1">
        <v>14</v>
      </c>
      <c r="R2328" s="1">
        <v>58</v>
      </c>
      <c r="S2328" s="1">
        <v>58</v>
      </c>
      <c r="T2328" s="1">
        <v>6</v>
      </c>
      <c r="U2328" s="1">
        <v>0</v>
      </c>
      <c r="V2328" s="1">
        <v>6</v>
      </c>
      <c r="W2328" s="1">
        <v>14</v>
      </c>
      <c r="X2328" s="1">
        <v>313</v>
      </c>
      <c r="Y2328" s="1">
        <v>2</v>
      </c>
      <c r="Z2328" s="1">
        <v>383</v>
      </c>
      <c r="AA2328" s="1">
        <v>12</v>
      </c>
      <c r="AB2328" s="1">
        <v>139</v>
      </c>
      <c r="AC2328" s="1">
        <v>31</v>
      </c>
      <c r="AD2328" s="1">
        <v>12</v>
      </c>
      <c r="AE2328" s="1">
        <v>15</v>
      </c>
      <c r="AF2328" s="1">
        <v>2</v>
      </c>
      <c r="AG2328" s="1">
        <v>7</v>
      </c>
      <c r="AH2328" s="1">
        <v>29</v>
      </c>
      <c r="AI2328" s="1">
        <v>650</v>
      </c>
      <c r="AJ2328" s="1">
        <v>3</v>
      </c>
      <c r="AK2328" s="1">
        <v>817</v>
      </c>
      <c r="AL2328" s="1">
        <v>21</v>
      </c>
      <c r="AM2328" s="1">
        <v>282</v>
      </c>
      <c r="AN2328" s="1">
        <v>77</v>
      </c>
      <c r="AO2328" s="1">
        <v>25</v>
      </c>
      <c r="AP2328" s="1">
        <v>24</v>
      </c>
      <c r="AQ2328" s="1">
        <v>3</v>
      </c>
      <c r="AR2328" s="1">
        <v>7.3418530351437701</v>
      </c>
      <c r="AS2328" s="1">
        <v>7.54153846153846</v>
      </c>
    </row>
    <row r="2329" spans="1:45" x14ac:dyDescent="0.25">
      <c r="A2329" s="1" t="s">
        <v>169</v>
      </c>
      <c r="B2329" s="1" t="s">
        <v>10</v>
      </c>
      <c r="C2329" s="1" t="s">
        <v>16</v>
      </c>
      <c r="D2329" s="1">
        <v>2</v>
      </c>
      <c r="E2329" s="1">
        <v>10.75</v>
      </c>
      <c r="F2329" s="1" t="s">
        <v>13</v>
      </c>
      <c r="G2329" s="1">
        <v>2023</v>
      </c>
      <c r="H2329" s="1">
        <v>0</v>
      </c>
      <c r="I2329" s="1">
        <v>0</v>
      </c>
      <c r="J2329" s="1" t="s">
        <v>304</v>
      </c>
      <c r="K2329" s="1">
        <v>6</v>
      </c>
      <c r="L2329" s="1">
        <v>42</v>
      </c>
      <c r="M2329" s="1">
        <v>47</v>
      </c>
      <c r="N2329" s="1">
        <v>4</v>
      </c>
      <c r="O2329" s="1">
        <v>0</v>
      </c>
      <c r="P2329" s="1">
        <v>100</v>
      </c>
      <c r="Q2329" s="1">
        <v>19</v>
      </c>
      <c r="R2329" s="1">
        <v>100</v>
      </c>
      <c r="S2329" s="1">
        <v>103</v>
      </c>
      <c r="T2329" s="1">
        <v>10</v>
      </c>
      <c r="U2329" s="1">
        <v>0</v>
      </c>
      <c r="V2329" s="1">
        <v>5.8252427184466002</v>
      </c>
      <c r="W2329" s="1">
        <v>14</v>
      </c>
      <c r="X2329" s="1">
        <v>306</v>
      </c>
      <c r="Y2329" s="1">
        <v>1</v>
      </c>
      <c r="Z2329" s="1">
        <v>425</v>
      </c>
      <c r="AA2329" s="1">
        <v>16</v>
      </c>
      <c r="AB2329" s="1">
        <v>128</v>
      </c>
      <c r="AC2329" s="1">
        <v>50</v>
      </c>
      <c r="AD2329" s="1">
        <v>11</v>
      </c>
      <c r="AE2329" s="1">
        <v>13</v>
      </c>
      <c r="AF2329" s="1">
        <v>0</v>
      </c>
      <c r="AG2329" s="1">
        <v>8</v>
      </c>
      <c r="AH2329" s="1">
        <v>39</v>
      </c>
      <c r="AI2329" s="1">
        <v>871</v>
      </c>
      <c r="AJ2329" s="1">
        <v>4</v>
      </c>
      <c r="AK2329" s="1">
        <v>1143</v>
      </c>
      <c r="AL2329" s="1">
        <v>34</v>
      </c>
      <c r="AM2329" s="1">
        <v>370</v>
      </c>
      <c r="AN2329" s="1">
        <v>114</v>
      </c>
      <c r="AO2329" s="1">
        <v>35</v>
      </c>
      <c r="AP2329" s="1">
        <v>35</v>
      </c>
      <c r="AQ2329" s="1">
        <v>2</v>
      </c>
      <c r="AR2329" s="1">
        <v>8.3333333333333304</v>
      </c>
      <c r="AS2329" s="1">
        <v>7.8737083811710598</v>
      </c>
    </row>
    <row r="2330" spans="1:45" x14ac:dyDescent="0.25">
      <c r="A2330" s="1" t="s">
        <v>169</v>
      </c>
      <c r="B2330" s="1" t="s">
        <v>10</v>
      </c>
      <c r="C2330" s="1" t="s">
        <v>16</v>
      </c>
      <c r="D2330" s="1">
        <v>2</v>
      </c>
      <c r="E2330" s="1">
        <v>10.75</v>
      </c>
      <c r="F2330" s="1" t="s">
        <v>13</v>
      </c>
      <c r="G2330" s="1">
        <v>2024</v>
      </c>
      <c r="H2330" s="1">
        <v>1</v>
      </c>
      <c r="I2330" s="1">
        <v>1</v>
      </c>
      <c r="J2330" s="1" t="s">
        <v>304</v>
      </c>
      <c r="K2330" s="1">
        <v>3</v>
      </c>
      <c r="L2330" s="1">
        <v>23</v>
      </c>
      <c r="M2330" s="1">
        <v>24</v>
      </c>
      <c r="N2330" s="1">
        <v>3</v>
      </c>
      <c r="O2330" s="1">
        <v>0</v>
      </c>
      <c r="P2330" s="1">
        <v>100</v>
      </c>
      <c r="Q2330" s="1">
        <v>15</v>
      </c>
      <c r="R2330" s="1">
        <v>89</v>
      </c>
      <c r="S2330" s="1">
        <v>97</v>
      </c>
      <c r="T2330" s="1">
        <v>10</v>
      </c>
      <c r="U2330" s="1">
        <v>0</v>
      </c>
      <c r="V2330" s="1">
        <v>5.5051546391752497</v>
      </c>
      <c r="W2330" s="1">
        <v>12</v>
      </c>
      <c r="X2330" s="1">
        <v>270</v>
      </c>
      <c r="Y2330" s="1">
        <v>2</v>
      </c>
      <c r="Z2330" s="1">
        <v>411</v>
      </c>
      <c r="AA2330" s="1">
        <v>11</v>
      </c>
      <c r="AB2330" s="1">
        <v>107</v>
      </c>
      <c r="AC2330" s="1">
        <v>48</v>
      </c>
      <c r="AD2330" s="1">
        <v>15</v>
      </c>
      <c r="AE2330" s="1">
        <v>13</v>
      </c>
      <c r="AF2330" s="1">
        <v>1</v>
      </c>
      <c r="AG2330" s="1">
        <v>8.875</v>
      </c>
      <c r="AH2330" s="1">
        <v>40</v>
      </c>
      <c r="AI2330" s="1">
        <v>889</v>
      </c>
      <c r="AJ2330" s="1">
        <v>5</v>
      </c>
      <c r="AK2330" s="1">
        <v>1219</v>
      </c>
      <c r="AL2330" s="1">
        <v>39</v>
      </c>
      <c r="AM2330" s="1">
        <v>374</v>
      </c>
      <c r="AN2330" s="1">
        <v>129</v>
      </c>
      <c r="AO2330" s="1">
        <v>38</v>
      </c>
      <c r="AP2330" s="1">
        <v>41</v>
      </c>
      <c r="AQ2330" s="1">
        <v>3</v>
      </c>
      <c r="AR2330" s="1">
        <v>9.1333333333333293</v>
      </c>
      <c r="AS2330" s="1">
        <v>8.2272215973003302</v>
      </c>
    </row>
    <row r="2331" spans="1:45" x14ac:dyDescent="0.25">
      <c r="A2331" s="1" t="s">
        <v>170</v>
      </c>
      <c r="B2331" s="1" t="s">
        <v>40</v>
      </c>
      <c r="C2331" s="1" t="s">
        <v>16</v>
      </c>
      <c r="D2331" s="1">
        <v>2</v>
      </c>
      <c r="E2331" s="1">
        <v>8</v>
      </c>
      <c r="F2331" s="1" t="s">
        <v>41</v>
      </c>
      <c r="G2331" s="1">
        <v>2008</v>
      </c>
      <c r="H2331" s="1">
        <v>0</v>
      </c>
      <c r="I2331" s="1">
        <v>0</v>
      </c>
      <c r="J2331" s="1" t="s">
        <v>170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/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/>
      <c r="AS2331" s="1"/>
    </row>
    <row r="2332" spans="1:45" x14ac:dyDescent="0.25">
      <c r="A2332" s="1" t="s">
        <v>170</v>
      </c>
      <c r="B2332" s="1" t="s">
        <v>40</v>
      </c>
      <c r="C2332" s="1" t="s">
        <v>16</v>
      </c>
      <c r="D2332" s="1">
        <v>2</v>
      </c>
      <c r="E2332" s="1">
        <v>8</v>
      </c>
      <c r="F2332" s="1" t="s">
        <v>41</v>
      </c>
      <c r="G2332" s="1">
        <v>2009</v>
      </c>
      <c r="H2332" s="1">
        <v>0</v>
      </c>
      <c r="I2332" s="1">
        <v>0</v>
      </c>
      <c r="J2332" s="1" t="s">
        <v>170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/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/>
      <c r="AS2332" s="1"/>
    </row>
    <row r="2333" spans="1:45" x14ac:dyDescent="0.25">
      <c r="A2333" s="1" t="s">
        <v>170</v>
      </c>
      <c r="B2333" s="1" t="s">
        <v>40</v>
      </c>
      <c r="C2333" s="1" t="s">
        <v>16</v>
      </c>
      <c r="D2333" s="1">
        <v>2</v>
      </c>
      <c r="E2333" s="1">
        <v>8</v>
      </c>
      <c r="F2333" s="1" t="s">
        <v>41</v>
      </c>
      <c r="G2333" s="1">
        <v>2010</v>
      </c>
      <c r="H2333" s="1">
        <v>0</v>
      </c>
      <c r="I2333" s="1">
        <v>0</v>
      </c>
      <c r="J2333" s="1" t="s">
        <v>170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/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/>
      <c r="AS2333" s="1"/>
    </row>
    <row r="2334" spans="1:45" x14ac:dyDescent="0.25">
      <c r="A2334" s="1" t="s">
        <v>170</v>
      </c>
      <c r="B2334" s="1" t="s">
        <v>40</v>
      </c>
      <c r="C2334" s="1" t="s">
        <v>16</v>
      </c>
      <c r="D2334" s="1">
        <v>2</v>
      </c>
      <c r="E2334" s="1">
        <v>8</v>
      </c>
      <c r="F2334" s="1" t="s">
        <v>41</v>
      </c>
      <c r="G2334" s="1">
        <v>2011</v>
      </c>
      <c r="H2334" s="1">
        <v>0</v>
      </c>
      <c r="I2334" s="1">
        <v>0</v>
      </c>
      <c r="J2334" s="1" t="s">
        <v>170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/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/>
      <c r="AS2334" s="1"/>
    </row>
    <row r="2335" spans="1:45" x14ac:dyDescent="0.25">
      <c r="A2335" s="1" t="s">
        <v>170</v>
      </c>
      <c r="B2335" s="1" t="s">
        <v>40</v>
      </c>
      <c r="C2335" s="1" t="s">
        <v>16</v>
      </c>
      <c r="D2335" s="1">
        <v>2</v>
      </c>
      <c r="E2335" s="1">
        <v>8</v>
      </c>
      <c r="F2335" s="1" t="s">
        <v>41</v>
      </c>
      <c r="G2335" s="1">
        <v>2012</v>
      </c>
      <c r="H2335" s="1">
        <v>0</v>
      </c>
      <c r="I2335" s="1">
        <v>0</v>
      </c>
      <c r="J2335" s="1" t="s">
        <v>170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/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/>
      <c r="AS2335" s="1"/>
    </row>
    <row r="2336" spans="1:45" x14ac:dyDescent="0.25">
      <c r="A2336" s="1" t="s">
        <v>170</v>
      </c>
      <c r="B2336" s="1" t="s">
        <v>40</v>
      </c>
      <c r="C2336" s="1" t="s">
        <v>16</v>
      </c>
      <c r="D2336" s="1">
        <v>2</v>
      </c>
      <c r="E2336" s="1">
        <v>8</v>
      </c>
      <c r="F2336" s="1" t="s">
        <v>41</v>
      </c>
      <c r="G2336" s="1">
        <v>2013</v>
      </c>
      <c r="H2336" s="1">
        <v>0</v>
      </c>
      <c r="I2336" s="1">
        <v>0</v>
      </c>
      <c r="J2336" s="1" t="s">
        <v>170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/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/>
      <c r="AS2336" s="1"/>
    </row>
    <row r="2337" spans="1:45" x14ac:dyDescent="0.25">
      <c r="A2337" s="1" t="s">
        <v>170</v>
      </c>
      <c r="B2337" s="1" t="s">
        <v>40</v>
      </c>
      <c r="C2337" s="1" t="s">
        <v>16</v>
      </c>
      <c r="D2337" s="1">
        <v>2</v>
      </c>
      <c r="E2337" s="1">
        <v>8</v>
      </c>
      <c r="F2337" s="1" t="s">
        <v>41</v>
      </c>
      <c r="G2337" s="1">
        <v>2014</v>
      </c>
      <c r="H2337" s="1">
        <v>0</v>
      </c>
      <c r="I2337" s="1">
        <v>0</v>
      </c>
      <c r="J2337" s="1" t="s">
        <v>170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/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/>
      <c r="AS2337" s="1"/>
    </row>
    <row r="2338" spans="1:45" x14ac:dyDescent="0.25">
      <c r="A2338" s="1" t="s">
        <v>170</v>
      </c>
      <c r="B2338" s="1" t="s">
        <v>40</v>
      </c>
      <c r="C2338" s="1" t="s">
        <v>16</v>
      </c>
      <c r="D2338" s="1">
        <v>2</v>
      </c>
      <c r="E2338" s="1">
        <v>8</v>
      </c>
      <c r="F2338" s="1" t="s">
        <v>41</v>
      </c>
      <c r="G2338" s="1">
        <v>2015</v>
      </c>
      <c r="H2338" s="1">
        <v>0</v>
      </c>
      <c r="I2338" s="1">
        <v>0</v>
      </c>
      <c r="J2338" s="1" t="s">
        <v>170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/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/>
      <c r="AS2338" s="1"/>
    </row>
    <row r="2339" spans="1:45" x14ac:dyDescent="0.25">
      <c r="A2339" s="1" t="s">
        <v>170</v>
      </c>
      <c r="B2339" s="1" t="s">
        <v>40</v>
      </c>
      <c r="C2339" s="1" t="s">
        <v>16</v>
      </c>
      <c r="D2339" s="1">
        <v>2</v>
      </c>
      <c r="E2339" s="1">
        <v>8</v>
      </c>
      <c r="F2339" s="1" t="s">
        <v>41</v>
      </c>
      <c r="G2339" s="1">
        <v>2016</v>
      </c>
      <c r="H2339" s="1">
        <v>0</v>
      </c>
      <c r="I2339" s="1">
        <v>0</v>
      </c>
      <c r="J2339" s="1" t="s">
        <v>170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/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/>
      <c r="AS2339" s="1"/>
    </row>
    <row r="2340" spans="1:45" x14ac:dyDescent="0.25">
      <c r="A2340" s="1" t="s">
        <v>170</v>
      </c>
      <c r="B2340" s="1" t="s">
        <v>40</v>
      </c>
      <c r="C2340" s="1" t="s">
        <v>16</v>
      </c>
      <c r="D2340" s="1">
        <v>2</v>
      </c>
      <c r="E2340" s="1">
        <v>8</v>
      </c>
      <c r="F2340" s="1" t="s">
        <v>41</v>
      </c>
      <c r="G2340" s="1">
        <v>2017</v>
      </c>
      <c r="H2340" s="1">
        <v>0</v>
      </c>
      <c r="I2340" s="1">
        <v>0</v>
      </c>
      <c r="J2340" s="1" t="s">
        <v>170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/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/>
      <c r="AS2340" s="1"/>
    </row>
    <row r="2341" spans="1:45" x14ac:dyDescent="0.25">
      <c r="A2341" s="1" t="s">
        <v>170</v>
      </c>
      <c r="B2341" s="1" t="s">
        <v>40</v>
      </c>
      <c r="C2341" s="1" t="s">
        <v>16</v>
      </c>
      <c r="D2341" s="1">
        <v>2</v>
      </c>
      <c r="E2341" s="1">
        <v>8</v>
      </c>
      <c r="F2341" s="1" t="s">
        <v>41</v>
      </c>
      <c r="G2341" s="1">
        <v>2018</v>
      </c>
      <c r="H2341" s="1">
        <v>0</v>
      </c>
      <c r="I2341" s="1">
        <v>0</v>
      </c>
      <c r="J2341" s="1" t="s">
        <v>170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/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/>
      <c r="AS2341" s="1"/>
    </row>
    <row r="2342" spans="1:45" x14ac:dyDescent="0.25">
      <c r="A2342" s="1" t="s">
        <v>170</v>
      </c>
      <c r="B2342" s="1" t="s">
        <v>40</v>
      </c>
      <c r="C2342" s="1" t="s">
        <v>16</v>
      </c>
      <c r="D2342" s="1">
        <v>2</v>
      </c>
      <c r="E2342" s="1">
        <v>8</v>
      </c>
      <c r="F2342" s="1" t="s">
        <v>41</v>
      </c>
      <c r="G2342" s="1">
        <v>2019</v>
      </c>
      <c r="H2342" s="1">
        <v>0</v>
      </c>
      <c r="I2342" s="1">
        <v>0</v>
      </c>
      <c r="J2342" s="1" t="s">
        <v>170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/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/>
      <c r="AS2342" s="1"/>
    </row>
    <row r="2343" spans="1:45" x14ac:dyDescent="0.25">
      <c r="A2343" s="1" t="s">
        <v>170</v>
      </c>
      <c r="B2343" s="1" t="s">
        <v>40</v>
      </c>
      <c r="C2343" s="1" t="s">
        <v>16</v>
      </c>
      <c r="D2343" s="1">
        <v>2</v>
      </c>
      <c r="E2343" s="1">
        <v>8</v>
      </c>
      <c r="F2343" s="1" t="s">
        <v>41</v>
      </c>
      <c r="G2343" s="1">
        <v>2020</v>
      </c>
      <c r="H2343" s="1">
        <v>0</v>
      </c>
      <c r="I2343" s="1">
        <v>0</v>
      </c>
      <c r="J2343" s="1" t="s">
        <v>170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/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/>
      <c r="AS2343" s="1"/>
    </row>
    <row r="2344" spans="1:45" x14ac:dyDescent="0.25">
      <c r="A2344" s="1" t="s">
        <v>170</v>
      </c>
      <c r="B2344" s="1" t="s">
        <v>40</v>
      </c>
      <c r="C2344" s="1" t="s">
        <v>16</v>
      </c>
      <c r="D2344" s="1">
        <v>2</v>
      </c>
      <c r="E2344" s="1">
        <v>8</v>
      </c>
      <c r="F2344" s="1" t="s">
        <v>41</v>
      </c>
      <c r="G2344" s="1">
        <v>2021</v>
      </c>
      <c r="H2344" s="1">
        <v>0</v>
      </c>
      <c r="I2344" s="1">
        <v>0</v>
      </c>
      <c r="J2344" s="1" t="s">
        <v>170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/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/>
      <c r="AS2344" s="1"/>
    </row>
    <row r="2345" spans="1:45" x14ac:dyDescent="0.25">
      <c r="A2345" s="1" t="s">
        <v>170</v>
      </c>
      <c r="B2345" s="1" t="s">
        <v>40</v>
      </c>
      <c r="C2345" s="1" t="s">
        <v>16</v>
      </c>
      <c r="D2345" s="1">
        <v>2</v>
      </c>
      <c r="E2345" s="1">
        <v>8</v>
      </c>
      <c r="F2345" s="1" t="s">
        <v>41</v>
      </c>
      <c r="G2345" s="1">
        <v>2022</v>
      </c>
      <c r="H2345" s="1">
        <v>0</v>
      </c>
      <c r="I2345" s="1">
        <v>0</v>
      </c>
      <c r="J2345" s="1" t="s">
        <v>170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/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/>
      <c r="AS2345" s="1"/>
    </row>
    <row r="2346" spans="1:45" x14ac:dyDescent="0.25">
      <c r="A2346" s="1" t="s">
        <v>170</v>
      </c>
      <c r="B2346" s="1" t="s">
        <v>40</v>
      </c>
      <c r="C2346" s="1" t="s">
        <v>16</v>
      </c>
      <c r="D2346" s="1">
        <v>2</v>
      </c>
      <c r="E2346" s="1">
        <v>8</v>
      </c>
      <c r="F2346" s="1" t="s">
        <v>41</v>
      </c>
      <c r="G2346" s="1">
        <v>2023</v>
      </c>
      <c r="H2346" s="1">
        <v>0</v>
      </c>
      <c r="I2346" s="1">
        <v>0</v>
      </c>
      <c r="J2346" s="1" t="s">
        <v>170</v>
      </c>
      <c r="K2346" s="1">
        <v>3</v>
      </c>
      <c r="L2346" s="1">
        <v>7</v>
      </c>
      <c r="M2346" s="1">
        <v>9</v>
      </c>
      <c r="N2346" s="1">
        <v>0</v>
      </c>
      <c r="O2346" s="1">
        <v>0</v>
      </c>
      <c r="P2346" s="1">
        <v>85.71</v>
      </c>
      <c r="Q2346" s="1">
        <v>3</v>
      </c>
      <c r="R2346" s="1">
        <v>7</v>
      </c>
      <c r="S2346" s="1">
        <v>9</v>
      </c>
      <c r="T2346" s="1">
        <v>0</v>
      </c>
      <c r="U2346" s="1">
        <v>0</v>
      </c>
      <c r="V2346" s="1">
        <v>4.6666666666666599</v>
      </c>
      <c r="W2346" s="1">
        <v>10</v>
      </c>
      <c r="X2346" s="1">
        <v>186</v>
      </c>
      <c r="Y2346" s="1">
        <v>0</v>
      </c>
      <c r="Z2346" s="1">
        <v>326</v>
      </c>
      <c r="AA2346" s="1">
        <v>7</v>
      </c>
      <c r="AB2346" s="1">
        <v>65</v>
      </c>
      <c r="AC2346" s="1">
        <v>29</v>
      </c>
      <c r="AD2346" s="1">
        <v>19</v>
      </c>
      <c r="AE2346" s="1">
        <v>10</v>
      </c>
      <c r="AF2346" s="1">
        <v>1</v>
      </c>
      <c r="AG2346" s="1">
        <v>9.5</v>
      </c>
      <c r="AH2346" s="1">
        <v>10</v>
      </c>
      <c r="AI2346" s="1">
        <v>186</v>
      </c>
      <c r="AJ2346" s="1">
        <v>0</v>
      </c>
      <c r="AK2346" s="1">
        <v>326</v>
      </c>
      <c r="AL2346" s="1">
        <v>7</v>
      </c>
      <c r="AM2346" s="1">
        <v>65</v>
      </c>
      <c r="AN2346" s="1">
        <v>29</v>
      </c>
      <c r="AO2346" s="1">
        <v>19</v>
      </c>
      <c r="AP2346" s="1">
        <v>10</v>
      </c>
      <c r="AQ2346" s="1">
        <v>1</v>
      </c>
      <c r="AR2346" s="1">
        <v>10.516129032258</v>
      </c>
      <c r="AS2346" s="1">
        <v>10.516129032258</v>
      </c>
    </row>
    <row r="2347" spans="1:45" x14ac:dyDescent="0.25">
      <c r="A2347" s="1" t="s">
        <v>170</v>
      </c>
      <c r="B2347" s="1" t="s">
        <v>40</v>
      </c>
      <c r="C2347" s="1" t="s">
        <v>16</v>
      </c>
      <c r="D2347" s="1">
        <v>2</v>
      </c>
      <c r="E2347" s="1">
        <v>8</v>
      </c>
      <c r="F2347" s="1" t="s">
        <v>41</v>
      </c>
      <c r="G2347" s="1">
        <v>2024</v>
      </c>
      <c r="H2347" s="1">
        <v>0</v>
      </c>
      <c r="I2347" s="1">
        <v>0</v>
      </c>
      <c r="J2347" s="1" t="s">
        <v>170</v>
      </c>
      <c r="K2347" s="1">
        <v>1</v>
      </c>
      <c r="L2347" s="1">
        <v>0</v>
      </c>
      <c r="M2347" s="1">
        <v>2</v>
      </c>
      <c r="N2347" s="1">
        <v>0</v>
      </c>
      <c r="O2347" s="1">
        <v>0</v>
      </c>
      <c r="P2347" s="1">
        <v>0</v>
      </c>
      <c r="Q2347" s="1">
        <v>4</v>
      </c>
      <c r="R2347" s="1">
        <v>7</v>
      </c>
      <c r="S2347" s="1">
        <v>11</v>
      </c>
      <c r="T2347" s="1">
        <v>0</v>
      </c>
      <c r="U2347" s="1">
        <v>0</v>
      </c>
      <c r="V2347" s="1">
        <v>3.8181818181818099</v>
      </c>
      <c r="W2347" s="1">
        <v>8</v>
      </c>
      <c r="X2347" s="1">
        <v>171</v>
      </c>
      <c r="Y2347" s="1">
        <v>0</v>
      </c>
      <c r="Z2347" s="1">
        <v>312</v>
      </c>
      <c r="AA2347" s="1">
        <v>15</v>
      </c>
      <c r="AB2347" s="1">
        <v>54</v>
      </c>
      <c r="AC2347" s="1">
        <v>39</v>
      </c>
      <c r="AD2347" s="1">
        <v>12</v>
      </c>
      <c r="AE2347" s="1">
        <v>5</v>
      </c>
      <c r="AF2347" s="1">
        <v>3</v>
      </c>
      <c r="AG2347" s="1">
        <v>10.25</v>
      </c>
      <c r="AH2347" s="1">
        <v>18</v>
      </c>
      <c r="AI2347" s="1">
        <v>357</v>
      </c>
      <c r="AJ2347" s="1">
        <v>0</v>
      </c>
      <c r="AK2347" s="1">
        <v>638</v>
      </c>
      <c r="AL2347" s="1">
        <v>22</v>
      </c>
      <c r="AM2347" s="1">
        <v>119</v>
      </c>
      <c r="AN2347" s="1">
        <v>68</v>
      </c>
      <c r="AO2347" s="1">
        <v>31</v>
      </c>
      <c r="AP2347" s="1">
        <v>15</v>
      </c>
      <c r="AQ2347" s="1">
        <v>4</v>
      </c>
      <c r="AR2347" s="1">
        <v>10.9473684210526</v>
      </c>
      <c r="AS2347" s="1">
        <v>10.7226890756302</v>
      </c>
    </row>
    <row r="2348" spans="1:45" x14ac:dyDescent="0.25">
      <c r="A2348" s="1" t="s">
        <v>171</v>
      </c>
      <c r="B2348" s="1" t="s">
        <v>18</v>
      </c>
      <c r="C2348" s="1" t="s">
        <v>16</v>
      </c>
      <c r="D2348" s="1">
        <v>0.75</v>
      </c>
      <c r="E2348" s="1">
        <v>4.8</v>
      </c>
      <c r="F2348" s="1" t="s">
        <v>19</v>
      </c>
      <c r="G2348" s="1">
        <v>2008</v>
      </c>
      <c r="H2348" s="1">
        <v>0</v>
      </c>
      <c r="I2348" s="1">
        <v>0</v>
      </c>
      <c r="J2348" s="1"/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/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/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/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/>
      <c r="AS2348" s="1"/>
    </row>
    <row r="2349" spans="1:45" x14ac:dyDescent="0.25">
      <c r="A2349" s="1" t="s">
        <v>171</v>
      </c>
      <c r="B2349" s="1" t="s">
        <v>18</v>
      </c>
      <c r="C2349" s="1" t="s">
        <v>16</v>
      </c>
      <c r="D2349" s="1">
        <v>0.75</v>
      </c>
      <c r="E2349" s="1">
        <v>4.8</v>
      </c>
      <c r="F2349" s="1" t="s">
        <v>19</v>
      </c>
      <c r="G2349" s="1">
        <v>2009</v>
      </c>
      <c r="H2349" s="1">
        <v>0</v>
      </c>
      <c r="I2349" s="1">
        <v>0</v>
      </c>
      <c r="J2349" s="1"/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/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/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/>
      <c r="AS2349" s="1"/>
    </row>
    <row r="2350" spans="1:45" x14ac:dyDescent="0.25">
      <c r="A2350" s="1" t="s">
        <v>171</v>
      </c>
      <c r="B2350" s="1" t="s">
        <v>18</v>
      </c>
      <c r="C2350" s="1" t="s">
        <v>16</v>
      </c>
      <c r="D2350" s="1">
        <v>0.75</v>
      </c>
      <c r="E2350" s="1">
        <v>4.8</v>
      </c>
      <c r="F2350" s="1" t="s">
        <v>19</v>
      </c>
      <c r="G2350" s="1">
        <v>2010</v>
      </c>
      <c r="H2350" s="1">
        <v>0</v>
      </c>
      <c r="I2350" s="1">
        <v>0</v>
      </c>
      <c r="J2350" s="1"/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/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/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/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/>
      <c r="AS2350" s="1"/>
    </row>
    <row r="2351" spans="1:45" x14ac:dyDescent="0.25">
      <c r="A2351" s="1" t="s">
        <v>171</v>
      </c>
      <c r="B2351" s="1" t="s">
        <v>18</v>
      </c>
      <c r="C2351" s="1" t="s">
        <v>16</v>
      </c>
      <c r="D2351" s="1">
        <v>0.75</v>
      </c>
      <c r="E2351" s="1">
        <v>4.8</v>
      </c>
      <c r="F2351" s="1" t="s">
        <v>19</v>
      </c>
      <c r="G2351" s="1">
        <v>2011</v>
      </c>
      <c r="H2351" s="1">
        <v>0</v>
      </c>
      <c r="I2351" s="1">
        <v>0</v>
      </c>
      <c r="J2351" s="1"/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/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/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/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/>
      <c r="AS2351" s="1"/>
    </row>
    <row r="2352" spans="1:45" x14ac:dyDescent="0.25">
      <c r="A2352" s="1" t="s">
        <v>171</v>
      </c>
      <c r="B2352" s="1" t="s">
        <v>18</v>
      </c>
      <c r="C2352" s="1" t="s">
        <v>16</v>
      </c>
      <c r="D2352" s="1">
        <v>0.75</v>
      </c>
      <c r="E2352" s="1">
        <v>4.8</v>
      </c>
      <c r="F2352" s="1" t="s">
        <v>19</v>
      </c>
      <c r="G2352" s="1">
        <v>2012</v>
      </c>
      <c r="H2352" s="1">
        <v>0</v>
      </c>
      <c r="I2352" s="1">
        <v>0</v>
      </c>
      <c r="J2352" s="1"/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/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/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/>
      <c r="AS2352" s="1"/>
    </row>
    <row r="2353" spans="1:45" x14ac:dyDescent="0.25">
      <c r="A2353" s="1" t="s">
        <v>171</v>
      </c>
      <c r="B2353" s="1" t="s">
        <v>18</v>
      </c>
      <c r="C2353" s="1" t="s">
        <v>16</v>
      </c>
      <c r="D2353" s="1">
        <v>0.75</v>
      </c>
      <c r="E2353" s="1">
        <v>4.8</v>
      </c>
      <c r="F2353" s="1" t="s">
        <v>19</v>
      </c>
      <c r="G2353" s="1">
        <v>2013</v>
      </c>
      <c r="H2353" s="1">
        <v>0</v>
      </c>
      <c r="I2353" s="1">
        <v>0</v>
      </c>
      <c r="J2353" s="1"/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/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/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/>
      <c r="AS2353" s="1"/>
    </row>
    <row r="2354" spans="1:45" x14ac:dyDescent="0.25">
      <c r="A2354" s="1" t="s">
        <v>171</v>
      </c>
      <c r="B2354" s="1" t="s">
        <v>18</v>
      </c>
      <c r="C2354" s="1" t="s">
        <v>16</v>
      </c>
      <c r="D2354" s="1">
        <v>0.75</v>
      </c>
      <c r="E2354" s="1">
        <v>4.8</v>
      </c>
      <c r="F2354" s="1" t="s">
        <v>19</v>
      </c>
      <c r="G2354" s="1">
        <v>2014</v>
      </c>
      <c r="H2354" s="1">
        <v>0</v>
      </c>
      <c r="I2354" s="1">
        <v>0</v>
      </c>
      <c r="J2354" s="1"/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/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/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/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/>
      <c r="AS2354" s="1"/>
    </row>
    <row r="2355" spans="1:45" x14ac:dyDescent="0.25">
      <c r="A2355" s="1" t="s">
        <v>171</v>
      </c>
      <c r="B2355" s="1" t="s">
        <v>18</v>
      </c>
      <c r="C2355" s="1" t="s">
        <v>16</v>
      </c>
      <c r="D2355" s="1">
        <v>0.75</v>
      </c>
      <c r="E2355" s="1">
        <v>4.8</v>
      </c>
      <c r="F2355" s="1" t="s">
        <v>19</v>
      </c>
      <c r="G2355" s="1">
        <v>2015</v>
      </c>
      <c r="H2355" s="1">
        <v>0</v>
      </c>
      <c r="I2355" s="1">
        <v>0</v>
      </c>
      <c r="J2355" s="1"/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/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/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/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/>
      <c r="AS2355" s="1"/>
    </row>
    <row r="2356" spans="1:45" x14ac:dyDescent="0.25">
      <c r="A2356" s="1" t="s">
        <v>171</v>
      </c>
      <c r="B2356" s="1" t="s">
        <v>18</v>
      </c>
      <c r="C2356" s="1" t="s">
        <v>16</v>
      </c>
      <c r="D2356" s="1">
        <v>0.75</v>
      </c>
      <c r="E2356" s="1">
        <v>4.8</v>
      </c>
      <c r="F2356" s="1" t="s">
        <v>19</v>
      </c>
      <c r="G2356" s="1">
        <v>2016</v>
      </c>
      <c r="H2356" s="1">
        <v>0</v>
      </c>
      <c r="I2356" s="1">
        <v>0</v>
      </c>
      <c r="J2356" s="1"/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/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/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/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/>
      <c r="AS2356" s="1"/>
    </row>
    <row r="2357" spans="1:45" x14ac:dyDescent="0.25">
      <c r="A2357" s="1" t="s">
        <v>171</v>
      </c>
      <c r="B2357" s="1" t="s">
        <v>18</v>
      </c>
      <c r="C2357" s="1" t="s">
        <v>16</v>
      </c>
      <c r="D2357" s="1">
        <v>0.75</v>
      </c>
      <c r="E2357" s="1">
        <v>4.8</v>
      </c>
      <c r="F2357" s="1" t="s">
        <v>19</v>
      </c>
      <c r="G2357" s="1">
        <v>2017</v>
      </c>
      <c r="H2357" s="1">
        <v>0</v>
      </c>
      <c r="I2357" s="1">
        <v>0</v>
      </c>
      <c r="J2357" s="1"/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/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/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/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/>
      <c r="AS2357" s="1"/>
    </row>
    <row r="2358" spans="1:45" x14ac:dyDescent="0.25">
      <c r="A2358" s="1" t="s">
        <v>171</v>
      </c>
      <c r="B2358" s="1" t="s">
        <v>18</v>
      </c>
      <c r="C2358" s="1" t="s">
        <v>16</v>
      </c>
      <c r="D2358" s="1">
        <v>0.75</v>
      </c>
      <c r="E2358" s="1">
        <v>4.8</v>
      </c>
      <c r="F2358" s="1" t="s">
        <v>19</v>
      </c>
      <c r="G2358" s="1">
        <v>2018</v>
      </c>
      <c r="H2358" s="1">
        <v>0</v>
      </c>
      <c r="I2358" s="1">
        <v>0</v>
      </c>
      <c r="J2358" s="1"/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/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/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/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/>
      <c r="AS2358" s="1"/>
    </row>
    <row r="2359" spans="1:45" x14ac:dyDescent="0.25">
      <c r="A2359" s="1" t="s">
        <v>171</v>
      </c>
      <c r="B2359" s="1" t="s">
        <v>18</v>
      </c>
      <c r="C2359" s="1" t="s">
        <v>16</v>
      </c>
      <c r="D2359" s="1">
        <v>0.75</v>
      </c>
      <c r="E2359" s="1">
        <v>4.8</v>
      </c>
      <c r="F2359" s="1" t="s">
        <v>19</v>
      </c>
      <c r="G2359" s="1">
        <v>2019</v>
      </c>
      <c r="H2359" s="1">
        <v>0</v>
      </c>
      <c r="I2359" s="1">
        <v>0</v>
      </c>
      <c r="J2359" s="1"/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/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/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/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/>
      <c r="AS2359" s="1"/>
    </row>
    <row r="2360" spans="1:45" x14ac:dyDescent="0.25">
      <c r="A2360" s="1" t="s">
        <v>171</v>
      </c>
      <c r="B2360" s="1" t="s">
        <v>18</v>
      </c>
      <c r="C2360" s="1" t="s">
        <v>16</v>
      </c>
      <c r="D2360" s="1">
        <v>0.75</v>
      </c>
      <c r="E2360" s="1">
        <v>4.8</v>
      </c>
      <c r="F2360" s="1" t="s">
        <v>19</v>
      </c>
      <c r="G2360" s="1">
        <v>2020</v>
      </c>
      <c r="H2360" s="1">
        <v>0</v>
      </c>
      <c r="I2360" s="1">
        <v>0</v>
      </c>
      <c r="J2360" s="1"/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/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/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/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/>
      <c r="AS2360" s="1"/>
    </row>
    <row r="2361" spans="1:45" x14ac:dyDescent="0.25">
      <c r="A2361" s="1" t="s">
        <v>171</v>
      </c>
      <c r="B2361" s="1" t="s">
        <v>18</v>
      </c>
      <c r="C2361" s="1" t="s">
        <v>16</v>
      </c>
      <c r="D2361" s="1">
        <v>0.75</v>
      </c>
      <c r="E2361" s="1">
        <v>4.8</v>
      </c>
      <c r="F2361" s="1" t="s">
        <v>19</v>
      </c>
      <c r="G2361" s="1">
        <v>2021</v>
      </c>
      <c r="H2361" s="1">
        <v>0</v>
      </c>
      <c r="I2361" s="1">
        <v>0</v>
      </c>
      <c r="J2361" s="1"/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/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/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/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/>
      <c r="AS2361" s="1"/>
    </row>
    <row r="2362" spans="1:45" x14ac:dyDescent="0.25">
      <c r="A2362" s="1" t="s">
        <v>171</v>
      </c>
      <c r="B2362" s="1" t="s">
        <v>18</v>
      </c>
      <c r="C2362" s="1" t="s">
        <v>16</v>
      </c>
      <c r="D2362" s="1">
        <v>0.75</v>
      </c>
      <c r="E2362" s="1">
        <v>4.8</v>
      </c>
      <c r="F2362" s="1" t="s">
        <v>19</v>
      </c>
      <c r="G2362" s="1">
        <v>2022</v>
      </c>
      <c r="H2362" s="1">
        <v>0</v>
      </c>
      <c r="I2362" s="1">
        <v>0</v>
      </c>
      <c r="J2362" s="1"/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/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/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/>
      <c r="AS2362" s="1"/>
    </row>
    <row r="2363" spans="1:45" x14ac:dyDescent="0.25">
      <c r="A2363" s="1" t="s">
        <v>171</v>
      </c>
      <c r="B2363" s="1" t="s">
        <v>18</v>
      </c>
      <c r="C2363" s="1" t="s">
        <v>16</v>
      </c>
      <c r="D2363" s="1">
        <v>0.75</v>
      </c>
      <c r="E2363" s="1">
        <v>4.8</v>
      </c>
      <c r="F2363" s="1" t="s">
        <v>19</v>
      </c>
      <c r="G2363" s="1">
        <v>2023</v>
      </c>
      <c r="H2363" s="1">
        <v>0</v>
      </c>
      <c r="I2363" s="1">
        <v>0</v>
      </c>
      <c r="J2363" s="1"/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/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/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/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/>
      <c r="AS2363" s="1"/>
    </row>
    <row r="2364" spans="1:45" x14ac:dyDescent="0.25">
      <c r="A2364" s="1" t="s">
        <v>171</v>
      </c>
      <c r="B2364" s="1" t="s">
        <v>18</v>
      </c>
      <c r="C2364" s="1" t="s">
        <v>16</v>
      </c>
      <c r="D2364" s="1">
        <v>0.75</v>
      </c>
      <c r="E2364" s="1">
        <v>4.8</v>
      </c>
      <c r="F2364" s="1" t="s">
        <v>19</v>
      </c>
      <c r="G2364" s="1">
        <v>2024</v>
      </c>
      <c r="H2364" s="1">
        <v>0</v>
      </c>
      <c r="I2364" s="1">
        <v>0</v>
      </c>
      <c r="J2364" s="1"/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/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/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/>
      <c r="AS2364" s="1"/>
    </row>
    <row r="2365" spans="1:45" x14ac:dyDescent="0.25">
      <c r="A2365" s="1" t="s">
        <v>172</v>
      </c>
      <c r="B2365" s="1" t="s">
        <v>10</v>
      </c>
      <c r="C2365" s="1" t="s">
        <v>11</v>
      </c>
      <c r="D2365" s="1">
        <v>0.3</v>
      </c>
      <c r="E2365" s="1">
        <v>0.3</v>
      </c>
      <c r="F2365" s="1" t="s">
        <v>13</v>
      </c>
      <c r="G2365" s="1">
        <v>2008</v>
      </c>
      <c r="H2365" s="1">
        <v>0</v>
      </c>
      <c r="I2365" s="1">
        <v>0</v>
      </c>
      <c r="J2365" s="1"/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/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/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/>
      <c r="AS2365" s="1"/>
    </row>
    <row r="2366" spans="1:45" x14ac:dyDescent="0.25">
      <c r="A2366" s="1" t="s">
        <v>172</v>
      </c>
      <c r="B2366" s="1" t="s">
        <v>10</v>
      </c>
      <c r="C2366" s="1" t="s">
        <v>11</v>
      </c>
      <c r="D2366" s="1">
        <v>0.3</v>
      </c>
      <c r="E2366" s="1">
        <v>0.3</v>
      </c>
      <c r="F2366" s="1" t="s">
        <v>13</v>
      </c>
      <c r="G2366" s="1">
        <v>2009</v>
      </c>
      <c r="H2366" s="1">
        <v>0</v>
      </c>
      <c r="I2366" s="1">
        <v>0</v>
      </c>
      <c r="J2366" s="1"/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/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/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/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/>
      <c r="AS2366" s="1"/>
    </row>
    <row r="2367" spans="1:45" x14ac:dyDescent="0.25">
      <c r="A2367" s="1" t="s">
        <v>172</v>
      </c>
      <c r="B2367" s="1" t="s">
        <v>10</v>
      </c>
      <c r="C2367" s="1" t="s">
        <v>11</v>
      </c>
      <c r="D2367" s="1">
        <v>0.3</v>
      </c>
      <c r="E2367" s="1">
        <v>0.3</v>
      </c>
      <c r="F2367" s="1" t="s">
        <v>13</v>
      </c>
      <c r="G2367" s="1">
        <v>2010</v>
      </c>
      <c r="H2367" s="1">
        <v>0</v>
      </c>
      <c r="I2367" s="1">
        <v>0</v>
      </c>
      <c r="J2367" s="1"/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/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/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/>
      <c r="AS2367" s="1"/>
    </row>
    <row r="2368" spans="1:45" x14ac:dyDescent="0.25">
      <c r="A2368" s="1" t="s">
        <v>172</v>
      </c>
      <c r="B2368" s="1" t="s">
        <v>10</v>
      </c>
      <c r="C2368" s="1" t="s">
        <v>11</v>
      </c>
      <c r="D2368" s="1">
        <v>0.3</v>
      </c>
      <c r="E2368" s="1">
        <v>0.3</v>
      </c>
      <c r="F2368" s="1" t="s">
        <v>13</v>
      </c>
      <c r="G2368" s="1">
        <v>2011</v>
      </c>
      <c r="H2368" s="1">
        <v>0</v>
      </c>
      <c r="I2368" s="1">
        <v>0</v>
      </c>
      <c r="J2368" s="1"/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/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/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/>
      <c r="AS2368" s="1"/>
    </row>
    <row r="2369" spans="1:45" x14ac:dyDescent="0.25">
      <c r="A2369" s="1" t="s">
        <v>172</v>
      </c>
      <c r="B2369" s="1" t="s">
        <v>10</v>
      </c>
      <c r="C2369" s="1" t="s">
        <v>11</v>
      </c>
      <c r="D2369" s="1">
        <v>0.3</v>
      </c>
      <c r="E2369" s="1">
        <v>0.3</v>
      </c>
      <c r="F2369" s="1" t="s">
        <v>13</v>
      </c>
      <c r="G2369" s="1">
        <v>2012</v>
      </c>
      <c r="H2369" s="1">
        <v>0</v>
      </c>
      <c r="I2369" s="1">
        <v>0</v>
      </c>
      <c r="J2369" s="1"/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/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/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/>
      <c r="AS2369" s="1"/>
    </row>
    <row r="2370" spans="1:45" x14ac:dyDescent="0.25">
      <c r="A2370" s="1" t="s">
        <v>172</v>
      </c>
      <c r="B2370" s="1" t="s">
        <v>10</v>
      </c>
      <c r="C2370" s="1" t="s">
        <v>11</v>
      </c>
      <c r="D2370" s="1">
        <v>0.3</v>
      </c>
      <c r="E2370" s="1">
        <v>0.3</v>
      </c>
      <c r="F2370" s="1" t="s">
        <v>13</v>
      </c>
      <c r="G2370" s="1">
        <v>2013</v>
      </c>
      <c r="H2370" s="1">
        <v>0</v>
      </c>
      <c r="I2370" s="1">
        <v>0</v>
      </c>
      <c r="J2370" s="1"/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/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/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/>
      <c r="AS2370" s="1"/>
    </row>
    <row r="2371" spans="1:45" x14ac:dyDescent="0.25">
      <c r="A2371" s="1" t="s">
        <v>172</v>
      </c>
      <c r="B2371" s="1" t="s">
        <v>10</v>
      </c>
      <c r="C2371" s="1" t="s">
        <v>11</v>
      </c>
      <c r="D2371" s="1">
        <v>0.3</v>
      </c>
      <c r="E2371" s="1">
        <v>0.3</v>
      </c>
      <c r="F2371" s="1" t="s">
        <v>13</v>
      </c>
      <c r="G2371" s="1">
        <v>2014</v>
      </c>
      <c r="H2371" s="1">
        <v>0</v>
      </c>
      <c r="I2371" s="1">
        <v>0</v>
      </c>
      <c r="J2371" s="1"/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/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/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/>
      <c r="AS2371" s="1"/>
    </row>
    <row r="2372" spans="1:45" x14ac:dyDescent="0.25">
      <c r="A2372" s="1" t="s">
        <v>172</v>
      </c>
      <c r="B2372" s="1" t="s">
        <v>10</v>
      </c>
      <c r="C2372" s="1" t="s">
        <v>11</v>
      </c>
      <c r="D2372" s="1">
        <v>0.3</v>
      </c>
      <c r="E2372" s="1">
        <v>0.3</v>
      </c>
      <c r="F2372" s="1" t="s">
        <v>13</v>
      </c>
      <c r="G2372" s="1">
        <v>2015</v>
      </c>
      <c r="H2372" s="1">
        <v>0</v>
      </c>
      <c r="I2372" s="1">
        <v>0</v>
      </c>
      <c r="J2372" s="1"/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/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/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/>
      <c r="AS2372" s="1"/>
    </row>
    <row r="2373" spans="1:45" x14ac:dyDescent="0.25">
      <c r="A2373" s="1" t="s">
        <v>172</v>
      </c>
      <c r="B2373" s="1" t="s">
        <v>10</v>
      </c>
      <c r="C2373" s="1" t="s">
        <v>11</v>
      </c>
      <c r="D2373" s="1">
        <v>0.3</v>
      </c>
      <c r="E2373" s="1">
        <v>0.3</v>
      </c>
      <c r="F2373" s="1" t="s">
        <v>13</v>
      </c>
      <c r="G2373" s="1">
        <v>2016</v>
      </c>
      <c r="H2373" s="1">
        <v>0</v>
      </c>
      <c r="I2373" s="1">
        <v>0</v>
      </c>
      <c r="J2373" s="1"/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/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/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/>
      <c r="AS2373" s="1"/>
    </row>
    <row r="2374" spans="1:45" x14ac:dyDescent="0.25">
      <c r="A2374" s="1" t="s">
        <v>172</v>
      </c>
      <c r="B2374" s="1" t="s">
        <v>10</v>
      </c>
      <c r="C2374" s="1" t="s">
        <v>11</v>
      </c>
      <c r="D2374" s="1">
        <v>0.3</v>
      </c>
      <c r="E2374" s="1">
        <v>0.3</v>
      </c>
      <c r="F2374" s="1" t="s">
        <v>13</v>
      </c>
      <c r="G2374" s="1">
        <v>2017</v>
      </c>
      <c r="H2374" s="1">
        <v>0</v>
      </c>
      <c r="I2374" s="1">
        <v>0</v>
      </c>
      <c r="J2374" s="1"/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/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/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/>
      <c r="AS2374" s="1"/>
    </row>
    <row r="2375" spans="1:45" x14ac:dyDescent="0.25">
      <c r="A2375" s="1" t="s">
        <v>172</v>
      </c>
      <c r="B2375" s="1" t="s">
        <v>10</v>
      </c>
      <c r="C2375" s="1" t="s">
        <v>11</v>
      </c>
      <c r="D2375" s="1">
        <v>0.3</v>
      </c>
      <c r="E2375" s="1">
        <v>0.3</v>
      </c>
      <c r="F2375" s="1" t="s">
        <v>13</v>
      </c>
      <c r="G2375" s="1">
        <v>2018</v>
      </c>
      <c r="H2375" s="1">
        <v>0</v>
      </c>
      <c r="I2375" s="1">
        <v>0</v>
      </c>
      <c r="J2375" s="1"/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/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/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/>
      <c r="AS2375" s="1"/>
    </row>
    <row r="2376" spans="1:45" x14ac:dyDescent="0.25">
      <c r="A2376" s="1" t="s">
        <v>172</v>
      </c>
      <c r="B2376" s="1" t="s">
        <v>10</v>
      </c>
      <c r="C2376" s="1" t="s">
        <v>11</v>
      </c>
      <c r="D2376" s="1">
        <v>0.3</v>
      </c>
      <c r="E2376" s="1">
        <v>0.3</v>
      </c>
      <c r="F2376" s="1" t="s">
        <v>13</v>
      </c>
      <c r="G2376" s="1">
        <v>2019</v>
      </c>
      <c r="H2376" s="1">
        <v>0</v>
      </c>
      <c r="I2376" s="1">
        <v>0</v>
      </c>
      <c r="J2376" s="1"/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/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/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/>
      <c r="AS2376" s="1"/>
    </row>
    <row r="2377" spans="1:45" x14ac:dyDescent="0.25">
      <c r="A2377" s="1" t="s">
        <v>172</v>
      </c>
      <c r="B2377" s="1" t="s">
        <v>10</v>
      </c>
      <c r="C2377" s="1" t="s">
        <v>11</v>
      </c>
      <c r="D2377" s="1">
        <v>0.3</v>
      </c>
      <c r="E2377" s="1">
        <v>0.3</v>
      </c>
      <c r="F2377" s="1" t="s">
        <v>13</v>
      </c>
      <c r="G2377" s="1">
        <v>2020</v>
      </c>
      <c r="H2377" s="1">
        <v>0</v>
      </c>
      <c r="I2377" s="1">
        <v>0</v>
      </c>
      <c r="J2377" s="1"/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/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/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/>
      <c r="AS2377" s="1"/>
    </row>
    <row r="2378" spans="1:45" x14ac:dyDescent="0.25">
      <c r="A2378" s="1" t="s">
        <v>172</v>
      </c>
      <c r="B2378" s="1" t="s">
        <v>10</v>
      </c>
      <c r="C2378" s="1" t="s">
        <v>11</v>
      </c>
      <c r="D2378" s="1">
        <v>0.3</v>
      </c>
      <c r="E2378" s="1">
        <v>0.3</v>
      </c>
      <c r="F2378" s="1" t="s">
        <v>13</v>
      </c>
      <c r="G2378" s="1">
        <v>2021</v>
      </c>
      <c r="H2378" s="1">
        <v>0</v>
      </c>
      <c r="I2378" s="1">
        <v>0</v>
      </c>
      <c r="J2378" s="1"/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/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/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/>
      <c r="AS2378" s="1"/>
    </row>
    <row r="2379" spans="1:45" x14ac:dyDescent="0.25">
      <c r="A2379" s="1" t="s">
        <v>172</v>
      </c>
      <c r="B2379" s="1" t="s">
        <v>10</v>
      </c>
      <c r="C2379" s="1" t="s">
        <v>11</v>
      </c>
      <c r="D2379" s="1">
        <v>0.3</v>
      </c>
      <c r="E2379" s="1">
        <v>0.3</v>
      </c>
      <c r="F2379" s="1" t="s">
        <v>13</v>
      </c>
      <c r="G2379" s="1">
        <v>2022</v>
      </c>
      <c r="H2379" s="1">
        <v>0</v>
      </c>
      <c r="I2379" s="1">
        <v>0</v>
      </c>
      <c r="J2379" s="1"/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/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/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/>
      <c r="AS2379" s="1"/>
    </row>
    <row r="2380" spans="1:45" x14ac:dyDescent="0.25">
      <c r="A2380" s="1" t="s">
        <v>172</v>
      </c>
      <c r="B2380" s="1" t="s">
        <v>10</v>
      </c>
      <c r="C2380" s="1" t="s">
        <v>11</v>
      </c>
      <c r="D2380" s="1">
        <v>0.3</v>
      </c>
      <c r="E2380" s="1">
        <v>0.3</v>
      </c>
      <c r="F2380" s="1" t="s">
        <v>13</v>
      </c>
      <c r="G2380" s="1">
        <v>2023</v>
      </c>
      <c r="H2380" s="1">
        <v>0</v>
      </c>
      <c r="I2380" s="1">
        <v>0</v>
      </c>
      <c r="J2380" s="1"/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/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/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/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/>
      <c r="AS2380" s="1"/>
    </row>
    <row r="2381" spans="1:45" x14ac:dyDescent="0.25">
      <c r="A2381" s="1" t="s">
        <v>172</v>
      </c>
      <c r="B2381" s="1" t="s">
        <v>10</v>
      </c>
      <c r="C2381" s="1" t="s">
        <v>11</v>
      </c>
      <c r="D2381" s="1">
        <v>0.3</v>
      </c>
      <c r="E2381" s="1">
        <v>0.3</v>
      </c>
      <c r="F2381" s="1" t="s">
        <v>13</v>
      </c>
      <c r="G2381" s="1">
        <v>2024</v>
      </c>
      <c r="H2381" s="1">
        <v>0</v>
      </c>
      <c r="I2381" s="1">
        <v>0</v>
      </c>
      <c r="J2381" s="1"/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/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/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/>
      <c r="AS2381" s="1"/>
    </row>
    <row r="2382" spans="1:45" x14ac:dyDescent="0.25">
      <c r="A2382" s="1" t="s">
        <v>173</v>
      </c>
      <c r="B2382" s="1" t="s">
        <v>54</v>
      </c>
      <c r="C2382" s="1" t="s">
        <v>11</v>
      </c>
      <c r="D2382" s="1">
        <v>0.3</v>
      </c>
      <c r="E2382" s="1">
        <v>0.8</v>
      </c>
      <c r="F2382" s="1" t="s">
        <v>55</v>
      </c>
      <c r="G2382" s="1">
        <v>2008</v>
      </c>
      <c r="H2382" s="1">
        <v>0</v>
      </c>
      <c r="I2382" s="1">
        <v>0</v>
      </c>
      <c r="J2382" s="1" t="s">
        <v>376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/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/>
      <c r="AS2382" s="1"/>
    </row>
    <row r="2383" spans="1:45" x14ac:dyDescent="0.25">
      <c r="A2383" s="1" t="s">
        <v>173</v>
      </c>
      <c r="B2383" s="1" t="s">
        <v>54</v>
      </c>
      <c r="C2383" s="1" t="s">
        <v>11</v>
      </c>
      <c r="D2383" s="1">
        <v>0.3</v>
      </c>
      <c r="E2383" s="1">
        <v>0.8</v>
      </c>
      <c r="F2383" s="1" t="s">
        <v>55</v>
      </c>
      <c r="G2383" s="1">
        <v>2009</v>
      </c>
      <c r="H2383" s="1">
        <v>0</v>
      </c>
      <c r="I2383" s="1">
        <v>0</v>
      </c>
      <c r="J2383" s="1" t="s">
        <v>376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/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/>
      <c r="AS2383" s="1"/>
    </row>
    <row r="2384" spans="1:45" x14ac:dyDescent="0.25">
      <c r="A2384" s="1" t="s">
        <v>173</v>
      </c>
      <c r="B2384" s="1" t="s">
        <v>54</v>
      </c>
      <c r="C2384" s="1" t="s">
        <v>11</v>
      </c>
      <c r="D2384" s="1">
        <v>0.3</v>
      </c>
      <c r="E2384" s="1">
        <v>0.8</v>
      </c>
      <c r="F2384" s="1" t="s">
        <v>55</v>
      </c>
      <c r="G2384" s="1">
        <v>2010</v>
      </c>
      <c r="H2384" s="1">
        <v>0</v>
      </c>
      <c r="I2384" s="1">
        <v>0</v>
      </c>
      <c r="J2384" s="1" t="s">
        <v>376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/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/>
      <c r="AS2384" s="1"/>
    </row>
    <row r="2385" spans="1:45" x14ac:dyDescent="0.25">
      <c r="A2385" s="1" t="s">
        <v>173</v>
      </c>
      <c r="B2385" s="1" t="s">
        <v>54</v>
      </c>
      <c r="C2385" s="1" t="s">
        <v>11</v>
      </c>
      <c r="D2385" s="1">
        <v>0.3</v>
      </c>
      <c r="E2385" s="1">
        <v>0.8</v>
      </c>
      <c r="F2385" s="1" t="s">
        <v>55</v>
      </c>
      <c r="G2385" s="1">
        <v>2011</v>
      </c>
      <c r="H2385" s="1">
        <v>0</v>
      </c>
      <c r="I2385" s="1">
        <v>0</v>
      </c>
      <c r="J2385" s="1" t="s">
        <v>376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/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/>
      <c r="AS2385" s="1"/>
    </row>
    <row r="2386" spans="1:45" x14ac:dyDescent="0.25">
      <c r="A2386" s="1" t="s">
        <v>173</v>
      </c>
      <c r="B2386" s="1" t="s">
        <v>54</v>
      </c>
      <c r="C2386" s="1" t="s">
        <v>11</v>
      </c>
      <c r="D2386" s="1">
        <v>0.3</v>
      </c>
      <c r="E2386" s="1">
        <v>0.8</v>
      </c>
      <c r="F2386" s="1" t="s">
        <v>55</v>
      </c>
      <c r="G2386" s="1">
        <v>2012</v>
      </c>
      <c r="H2386" s="1">
        <v>0</v>
      </c>
      <c r="I2386" s="1">
        <v>0</v>
      </c>
      <c r="J2386" s="1" t="s">
        <v>376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/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/>
      <c r="AS2386" s="1"/>
    </row>
    <row r="2387" spans="1:45" x14ac:dyDescent="0.25">
      <c r="A2387" s="1" t="s">
        <v>173</v>
      </c>
      <c r="B2387" s="1" t="s">
        <v>54</v>
      </c>
      <c r="C2387" s="1" t="s">
        <v>11</v>
      </c>
      <c r="D2387" s="1">
        <v>0.3</v>
      </c>
      <c r="E2387" s="1">
        <v>0.8</v>
      </c>
      <c r="F2387" s="1" t="s">
        <v>55</v>
      </c>
      <c r="G2387" s="1">
        <v>2013</v>
      </c>
      <c r="H2387" s="1">
        <v>0</v>
      </c>
      <c r="I2387" s="1">
        <v>0</v>
      </c>
      <c r="J2387" s="1" t="s">
        <v>376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/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/>
      <c r="AS2387" s="1"/>
    </row>
    <row r="2388" spans="1:45" x14ac:dyDescent="0.25">
      <c r="A2388" s="1" t="s">
        <v>173</v>
      </c>
      <c r="B2388" s="1" t="s">
        <v>54</v>
      </c>
      <c r="C2388" s="1" t="s">
        <v>11</v>
      </c>
      <c r="D2388" s="1">
        <v>0.3</v>
      </c>
      <c r="E2388" s="1">
        <v>0.8</v>
      </c>
      <c r="F2388" s="1" t="s">
        <v>55</v>
      </c>
      <c r="G2388" s="1">
        <v>2014</v>
      </c>
      <c r="H2388" s="1">
        <v>0</v>
      </c>
      <c r="I2388" s="1">
        <v>0</v>
      </c>
      <c r="J2388" s="1" t="s">
        <v>376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/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/>
      <c r="AS2388" s="1"/>
    </row>
    <row r="2389" spans="1:45" x14ac:dyDescent="0.25">
      <c r="A2389" s="1" t="s">
        <v>173</v>
      </c>
      <c r="B2389" s="1" t="s">
        <v>54</v>
      </c>
      <c r="C2389" s="1" t="s">
        <v>11</v>
      </c>
      <c r="D2389" s="1">
        <v>0.3</v>
      </c>
      <c r="E2389" s="1">
        <v>0.8</v>
      </c>
      <c r="F2389" s="1" t="s">
        <v>55</v>
      </c>
      <c r="G2389" s="1">
        <v>2015</v>
      </c>
      <c r="H2389" s="1">
        <v>0</v>
      </c>
      <c r="I2389" s="1">
        <v>0</v>
      </c>
      <c r="J2389" s="1" t="s">
        <v>376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/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/>
      <c r="AS2389" s="1"/>
    </row>
    <row r="2390" spans="1:45" x14ac:dyDescent="0.25">
      <c r="A2390" s="1" t="s">
        <v>173</v>
      </c>
      <c r="B2390" s="1" t="s">
        <v>54</v>
      </c>
      <c r="C2390" s="1" t="s">
        <v>11</v>
      </c>
      <c r="D2390" s="1">
        <v>0.3</v>
      </c>
      <c r="E2390" s="1">
        <v>0.8</v>
      </c>
      <c r="F2390" s="1" t="s">
        <v>55</v>
      </c>
      <c r="G2390" s="1">
        <v>2016</v>
      </c>
      <c r="H2390" s="1">
        <v>0</v>
      </c>
      <c r="I2390" s="1">
        <v>0</v>
      </c>
      <c r="J2390" s="1" t="s">
        <v>376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/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/>
      <c r="AS2390" s="1"/>
    </row>
    <row r="2391" spans="1:45" x14ac:dyDescent="0.25">
      <c r="A2391" s="1" t="s">
        <v>173</v>
      </c>
      <c r="B2391" s="1" t="s">
        <v>54</v>
      </c>
      <c r="C2391" s="1" t="s">
        <v>11</v>
      </c>
      <c r="D2391" s="1">
        <v>0.3</v>
      </c>
      <c r="E2391" s="1">
        <v>0.8</v>
      </c>
      <c r="F2391" s="1" t="s">
        <v>55</v>
      </c>
      <c r="G2391" s="1">
        <v>2017</v>
      </c>
      <c r="H2391" s="1">
        <v>0</v>
      </c>
      <c r="I2391" s="1">
        <v>0</v>
      </c>
      <c r="J2391" s="1" t="s">
        <v>376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/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/>
      <c r="AS2391" s="1"/>
    </row>
    <row r="2392" spans="1:45" x14ac:dyDescent="0.25">
      <c r="A2392" s="1" t="s">
        <v>173</v>
      </c>
      <c r="B2392" s="1" t="s">
        <v>54</v>
      </c>
      <c r="C2392" s="1" t="s">
        <v>11</v>
      </c>
      <c r="D2392" s="1">
        <v>0.3</v>
      </c>
      <c r="E2392" s="1">
        <v>0.8</v>
      </c>
      <c r="F2392" s="1" t="s">
        <v>55</v>
      </c>
      <c r="G2392" s="1">
        <v>2018</v>
      </c>
      <c r="H2392" s="1">
        <v>0</v>
      </c>
      <c r="I2392" s="1">
        <v>0</v>
      </c>
      <c r="J2392" s="1" t="s">
        <v>376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/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/>
      <c r="AS2392" s="1"/>
    </row>
    <row r="2393" spans="1:45" x14ac:dyDescent="0.25">
      <c r="A2393" s="1" t="s">
        <v>173</v>
      </c>
      <c r="B2393" s="1" t="s">
        <v>54</v>
      </c>
      <c r="C2393" s="1" t="s">
        <v>11</v>
      </c>
      <c r="D2393" s="1">
        <v>0.3</v>
      </c>
      <c r="E2393" s="1">
        <v>0.8</v>
      </c>
      <c r="F2393" s="1" t="s">
        <v>55</v>
      </c>
      <c r="G2393" s="1">
        <v>2019</v>
      </c>
      <c r="H2393" s="1">
        <v>0</v>
      </c>
      <c r="I2393" s="1">
        <v>0</v>
      </c>
      <c r="J2393" s="1" t="s">
        <v>376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/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/>
      <c r="AS2393" s="1"/>
    </row>
    <row r="2394" spans="1:45" x14ac:dyDescent="0.25">
      <c r="A2394" s="1" t="s">
        <v>173</v>
      </c>
      <c r="B2394" s="1" t="s">
        <v>54</v>
      </c>
      <c r="C2394" s="1" t="s">
        <v>11</v>
      </c>
      <c r="D2394" s="1">
        <v>0.3</v>
      </c>
      <c r="E2394" s="1">
        <v>0.8</v>
      </c>
      <c r="F2394" s="1" t="s">
        <v>55</v>
      </c>
      <c r="G2394" s="1">
        <v>2020</v>
      </c>
      <c r="H2394" s="1">
        <v>0</v>
      </c>
      <c r="I2394" s="1">
        <v>0</v>
      </c>
      <c r="J2394" s="1" t="s">
        <v>376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/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/>
      <c r="AS2394" s="1"/>
    </row>
    <row r="2395" spans="1:45" x14ac:dyDescent="0.25">
      <c r="A2395" s="1" t="s">
        <v>173</v>
      </c>
      <c r="B2395" s="1" t="s">
        <v>54</v>
      </c>
      <c r="C2395" s="1" t="s">
        <v>11</v>
      </c>
      <c r="D2395" s="1">
        <v>0.3</v>
      </c>
      <c r="E2395" s="1">
        <v>0.8</v>
      </c>
      <c r="F2395" s="1" t="s">
        <v>55</v>
      </c>
      <c r="G2395" s="1">
        <v>2021</v>
      </c>
      <c r="H2395" s="1">
        <v>0</v>
      </c>
      <c r="I2395" s="1">
        <v>0</v>
      </c>
      <c r="J2395" s="1" t="s">
        <v>376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/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/>
      <c r="AS2395" s="1"/>
    </row>
    <row r="2396" spans="1:45" x14ac:dyDescent="0.25">
      <c r="A2396" s="1" t="s">
        <v>173</v>
      </c>
      <c r="B2396" s="1" t="s">
        <v>54</v>
      </c>
      <c r="C2396" s="1" t="s">
        <v>11</v>
      </c>
      <c r="D2396" s="1">
        <v>0.3</v>
      </c>
      <c r="E2396" s="1">
        <v>0.8</v>
      </c>
      <c r="F2396" s="1" t="s">
        <v>55</v>
      </c>
      <c r="G2396" s="1">
        <v>2022</v>
      </c>
      <c r="H2396" s="1">
        <v>0</v>
      </c>
      <c r="I2396" s="1">
        <v>0</v>
      </c>
      <c r="J2396" s="1" t="s">
        <v>376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/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/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/>
      <c r="AS2396" s="1"/>
    </row>
    <row r="2397" spans="1:45" x14ac:dyDescent="0.25">
      <c r="A2397" s="1" t="s">
        <v>173</v>
      </c>
      <c r="B2397" s="1" t="s">
        <v>54</v>
      </c>
      <c r="C2397" s="1" t="s">
        <v>11</v>
      </c>
      <c r="D2397" s="1">
        <v>0.3</v>
      </c>
      <c r="E2397" s="1">
        <v>0.8</v>
      </c>
      <c r="F2397" s="1" t="s">
        <v>55</v>
      </c>
      <c r="G2397" s="1">
        <v>2023</v>
      </c>
      <c r="H2397" s="1">
        <v>0</v>
      </c>
      <c r="I2397" s="1">
        <v>0</v>
      </c>
      <c r="J2397" s="1" t="s">
        <v>376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/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/>
      <c r="AS2397" s="1"/>
    </row>
    <row r="2398" spans="1:45" x14ac:dyDescent="0.25">
      <c r="A2398" s="1" t="s">
        <v>173</v>
      </c>
      <c r="B2398" s="1" t="s">
        <v>54</v>
      </c>
      <c r="C2398" s="1" t="s">
        <v>11</v>
      </c>
      <c r="D2398" s="1">
        <v>0.3</v>
      </c>
      <c r="E2398" s="1">
        <v>0.8</v>
      </c>
      <c r="F2398" s="1" t="s">
        <v>55</v>
      </c>
      <c r="G2398" s="1">
        <v>2024</v>
      </c>
      <c r="H2398" s="1">
        <v>0</v>
      </c>
      <c r="I2398" s="1">
        <v>0</v>
      </c>
      <c r="J2398" s="1" t="s">
        <v>376</v>
      </c>
      <c r="K2398" s="1">
        <v>2</v>
      </c>
      <c r="L2398" s="1">
        <v>33</v>
      </c>
      <c r="M2398" s="1">
        <v>18</v>
      </c>
      <c r="N2398" s="1">
        <v>3</v>
      </c>
      <c r="O2398" s="1">
        <v>2</v>
      </c>
      <c r="P2398" s="1">
        <v>170.83</v>
      </c>
      <c r="Q2398" s="1">
        <v>2</v>
      </c>
      <c r="R2398" s="1">
        <v>33</v>
      </c>
      <c r="S2398" s="1">
        <v>18</v>
      </c>
      <c r="T2398" s="1">
        <v>3</v>
      </c>
      <c r="U2398" s="1">
        <v>2</v>
      </c>
      <c r="V2398" s="1">
        <v>11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/>
      <c r="AS2398" s="1"/>
    </row>
    <row r="2399" spans="1:45" x14ac:dyDescent="0.25">
      <c r="A2399" s="1" t="s">
        <v>174</v>
      </c>
      <c r="B2399" s="1" t="s">
        <v>33</v>
      </c>
      <c r="C2399" s="1" t="s">
        <v>11</v>
      </c>
      <c r="D2399" s="1">
        <v>0.3</v>
      </c>
      <c r="E2399" s="1">
        <v>0.3</v>
      </c>
      <c r="F2399" s="1" t="s">
        <v>34</v>
      </c>
      <c r="G2399" s="1">
        <v>2008</v>
      </c>
      <c r="H2399" s="1">
        <v>0</v>
      </c>
      <c r="I2399" s="1">
        <v>0</v>
      </c>
      <c r="J2399" s="1"/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/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/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/>
      <c r="AS2399" s="1"/>
    </row>
    <row r="2400" spans="1:45" x14ac:dyDescent="0.25">
      <c r="A2400" s="1" t="s">
        <v>174</v>
      </c>
      <c r="B2400" s="1" t="s">
        <v>33</v>
      </c>
      <c r="C2400" s="1" t="s">
        <v>11</v>
      </c>
      <c r="D2400" s="1">
        <v>0.3</v>
      </c>
      <c r="E2400" s="1">
        <v>0.3</v>
      </c>
      <c r="F2400" s="1" t="s">
        <v>34</v>
      </c>
      <c r="G2400" s="1">
        <v>2009</v>
      </c>
      <c r="H2400" s="1">
        <v>0</v>
      </c>
      <c r="I2400" s="1">
        <v>0</v>
      </c>
      <c r="J2400" s="1"/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/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/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/>
      <c r="AS2400" s="1"/>
    </row>
    <row r="2401" spans="1:45" x14ac:dyDescent="0.25">
      <c r="A2401" s="1" t="s">
        <v>174</v>
      </c>
      <c r="B2401" s="1" t="s">
        <v>33</v>
      </c>
      <c r="C2401" s="1" t="s">
        <v>11</v>
      </c>
      <c r="D2401" s="1">
        <v>0.3</v>
      </c>
      <c r="E2401" s="1">
        <v>0.3</v>
      </c>
      <c r="F2401" s="1" t="s">
        <v>34</v>
      </c>
      <c r="G2401" s="1">
        <v>2010</v>
      </c>
      <c r="H2401" s="1">
        <v>0</v>
      </c>
      <c r="I2401" s="1">
        <v>0</v>
      </c>
      <c r="J2401" s="1"/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/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/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/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/>
      <c r="AS2401" s="1"/>
    </row>
    <row r="2402" spans="1:45" x14ac:dyDescent="0.25">
      <c r="A2402" s="1" t="s">
        <v>174</v>
      </c>
      <c r="B2402" s="1" t="s">
        <v>33</v>
      </c>
      <c r="C2402" s="1" t="s">
        <v>11</v>
      </c>
      <c r="D2402" s="1">
        <v>0.3</v>
      </c>
      <c r="E2402" s="1">
        <v>0.3</v>
      </c>
      <c r="F2402" s="1" t="s">
        <v>34</v>
      </c>
      <c r="G2402" s="1">
        <v>2011</v>
      </c>
      <c r="H2402" s="1">
        <v>0</v>
      </c>
      <c r="I2402" s="1">
        <v>0</v>
      </c>
      <c r="J2402" s="1"/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/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/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/>
      <c r="AS2402" s="1"/>
    </row>
    <row r="2403" spans="1:45" x14ac:dyDescent="0.25">
      <c r="A2403" s="1" t="s">
        <v>174</v>
      </c>
      <c r="B2403" s="1" t="s">
        <v>33</v>
      </c>
      <c r="C2403" s="1" t="s">
        <v>11</v>
      </c>
      <c r="D2403" s="1">
        <v>0.3</v>
      </c>
      <c r="E2403" s="1">
        <v>0.3</v>
      </c>
      <c r="F2403" s="1" t="s">
        <v>34</v>
      </c>
      <c r="G2403" s="1">
        <v>2012</v>
      </c>
      <c r="H2403" s="1">
        <v>0</v>
      </c>
      <c r="I2403" s="1">
        <v>0</v>
      </c>
      <c r="J2403" s="1"/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/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/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/>
      <c r="AS2403" s="1"/>
    </row>
    <row r="2404" spans="1:45" x14ac:dyDescent="0.25">
      <c r="A2404" s="1" t="s">
        <v>174</v>
      </c>
      <c r="B2404" s="1" t="s">
        <v>33</v>
      </c>
      <c r="C2404" s="1" t="s">
        <v>11</v>
      </c>
      <c r="D2404" s="1">
        <v>0.3</v>
      </c>
      <c r="E2404" s="1">
        <v>0.3</v>
      </c>
      <c r="F2404" s="1" t="s">
        <v>34</v>
      </c>
      <c r="G2404" s="1">
        <v>2013</v>
      </c>
      <c r="H2404" s="1">
        <v>0</v>
      </c>
      <c r="I2404" s="1">
        <v>0</v>
      </c>
      <c r="J2404" s="1"/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/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/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/>
      <c r="AS2404" s="1"/>
    </row>
    <row r="2405" spans="1:45" x14ac:dyDescent="0.25">
      <c r="A2405" s="1" t="s">
        <v>174</v>
      </c>
      <c r="B2405" s="1" t="s">
        <v>33</v>
      </c>
      <c r="C2405" s="1" t="s">
        <v>11</v>
      </c>
      <c r="D2405" s="1">
        <v>0.3</v>
      </c>
      <c r="E2405" s="1">
        <v>0.3</v>
      </c>
      <c r="F2405" s="1" t="s">
        <v>34</v>
      </c>
      <c r="G2405" s="1">
        <v>2014</v>
      </c>
      <c r="H2405" s="1">
        <v>0</v>
      </c>
      <c r="I2405" s="1">
        <v>0</v>
      </c>
      <c r="J2405" s="1"/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/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/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/>
      <c r="AS2405" s="1"/>
    </row>
    <row r="2406" spans="1:45" x14ac:dyDescent="0.25">
      <c r="A2406" s="1" t="s">
        <v>174</v>
      </c>
      <c r="B2406" s="1" t="s">
        <v>33</v>
      </c>
      <c r="C2406" s="1" t="s">
        <v>11</v>
      </c>
      <c r="D2406" s="1">
        <v>0.3</v>
      </c>
      <c r="E2406" s="1">
        <v>0.3</v>
      </c>
      <c r="F2406" s="1" t="s">
        <v>34</v>
      </c>
      <c r="G2406" s="1">
        <v>2015</v>
      </c>
      <c r="H2406" s="1">
        <v>0</v>
      </c>
      <c r="I2406" s="1">
        <v>0</v>
      </c>
      <c r="J2406" s="1"/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/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/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/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/>
      <c r="AS2406" s="1"/>
    </row>
    <row r="2407" spans="1:45" x14ac:dyDescent="0.25">
      <c r="A2407" s="1" t="s">
        <v>174</v>
      </c>
      <c r="B2407" s="1" t="s">
        <v>33</v>
      </c>
      <c r="C2407" s="1" t="s">
        <v>11</v>
      </c>
      <c r="D2407" s="1">
        <v>0.3</v>
      </c>
      <c r="E2407" s="1">
        <v>0.3</v>
      </c>
      <c r="F2407" s="1" t="s">
        <v>34</v>
      </c>
      <c r="G2407" s="1">
        <v>2016</v>
      </c>
      <c r="H2407" s="1">
        <v>0</v>
      </c>
      <c r="I2407" s="1">
        <v>0</v>
      </c>
      <c r="J2407" s="1"/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/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/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/>
      <c r="AS2407" s="1"/>
    </row>
    <row r="2408" spans="1:45" x14ac:dyDescent="0.25">
      <c r="A2408" s="1" t="s">
        <v>174</v>
      </c>
      <c r="B2408" s="1" t="s">
        <v>33</v>
      </c>
      <c r="C2408" s="1" t="s">
        <v>11</v>
      </c>
      <c r="D2408" s="1">
        <v>0.3</v>
      </c>
      <c r="E2408" s="1">
        <v>0.3</v>
      </c>
      <c r="F2408" s="1" t="s">
        <v>34</v>
      </c>
      <c r="G2408" s="1">
        <v>2017</v>
      </c>
      <c r="H2408" s="1">
        <v>0</v>
      </c>
      <c r="I2408" s="1">
        <v>0</v>
      </c>
      <c r="J2408" s="1"/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/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/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/>
      <c r="AS2408" s="1"/>
    </row>
    <row r="2409" spans="1:45" x14ac:dyDescent="0.25">
      <c r="A2409" s="1" t="s">
        <v>174</v>
      </c>
      <c r="B2409" s="1" t="s">
        <v>33</v>
      </c>
      <c r="C2409" s="1" t="s">
        <v>11</v>
      </c>
      <c r="D2409" s="1">
        <v>0.3</v>
      </c>
      <c r="E2409" s="1">
        <v>0.3</v>
      </c>
      <c r="F2409" s="1" t="s">
        <v>34</v>
      </c>
      <c r="G2409" s="1">
        <v>2018</v>
      </c>
      <c r="H2409" s="1">
        <v>0</v>
      </c>
      <c r="I2409" s="1">
        <v>0</v>
      </c>
      <c r="J2409" s="1"/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/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/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/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/>
      <c r="AS2409" s="1"/>
    </row>
    <row r="2410" spans="1:45" x14ac:dyDescent="0.25">
      <c r="A2410" s="1" t="s">
        <v>174</v>
      </c>
      <c r="B2410" s="1" t="s">
        <v>33</v>
      </c>
      <c r="C2410" s="1" t="s">
        <v>11</v>
      </c>
      <c r="D2410" s="1">
        <v>0.3</v>
      </c>
      <c r="E2410" s="1">
        <v>0.3</v>
      </c>
      <c r="F2410" s="1" t="s">
        <v>34</v>
      </c>
      <c r="G2410" s="1">
        <v>2019</v>
      </c>
      <c r="H2410" s="1">
        <v>0</v>
      </c>
      <c r="I2410" s="1">
        <v>0</v>
      </c>
      <c r="J2410" s="1"/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/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/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/>
      <c r="AS2410" s="1"/>
    </row>
    <row r="2411" spans="1:45" x14ac:dyDescent="0.25">
      <c r="A2411" s="1" t="s">
        <v>174</v>
      </c>
      <c r="B2411" s="1" t="s">
        <v>33</v>
      </c>
      <c r="C2411" s="1" t="s">
        <v>11</v>
      </c>
      <c r="D2411" s="1">
        <v>0.3</v>
      </c>
      <c r="E2411" s="1">
        <v>0.3</v>
      </c>
      <c r="F2411" s="1" t="s">
        <v>34</v>
      </c>
      <c r="G2411" s="1">
        <v>2020</v>
      </c>
      <c r="H2411" s="1">
        <v>0</v>
      </c>
      <c r="I2411" s="1">
        <v>0</v>
      </c>
      <c r="J2411" s="1"/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/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/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/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/>
      <c r="AS2411" s="1"/>
    </row>
    <row r="2412" spans="1:45" x14ac:dyDescent="0.25">
      <c r="A2412" s="1" t="s">
        <v>174</v>
      </c>
      <c r="B2412" s="1" t="s">
        <v>33</v>
      </c>
      <c r="C2412" s="1" t="s">
        <v>11</v>
      </c>
      <c r="D2412" s="1">
        <v>0.3</v>
      </c>
      <c r="E2412" s="1">
        <v>0.3</v>
      </c>
      <c r="F2412" s="1" t="s">
        <v>34</v>
      </c>
      <c r="G2412" s="1">
        <v>2021</v>
      </c>
      <c r="H2412" s="1">
        <v>0</v>
      </c>
      <c r="I2412" s="1">
        <v>0</v>
      </c>
      <c r="J2412" s="1"/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/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/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/>
      <c r="AS2412" s="1"/>
    </row>
    <row r="2413" spans="1:45" x14ac:dyDescent="0.25">
      <c r="A2413" s="1" t="s">
        <v>174</v>
      </c>
      <c r="B2413" s="1" t="s">
        <v>33</v>
      </c>
      <c r="C2413" s="1" t="s">
        <v>11</v>
      </c>
      <c r="D2413" s="1">
        <v>0.3</v>
      </c>
      <c r="E2413" s="1">
        <v>0.3</v>
      </c>
      <c r="F2413" s="1" t="s">
        <v>34</v>
      </c>
      <c r="G2413" s="1">
        <v>2022</v>
      </c>
      <c r="H2413" s="1">
        <v>0</v>
      </c>
      <c r="I2413" s="1">
        <v>0</v>
      </c>
      <c r="J2413" s="1"/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/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/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/>
      <c r="AS2413" s="1"/>
    </row>
    <row r="2414" spans="1:45" x14ac:dyDescent="0.25">
      <c r="A2414" s="1" t="s">
        <v>174</v>
      </c>
      <c r="B2414" s="1" t="s">
        <v>33</v>
      </c>
      <c r="C2414" s="1" t="s">
        <v>11</v>
      </c>
      <c r="D2414" s="1">
        <v>0.3</v>
      </c>
      <c r="E2414" s="1">
        <v>0.3</v>
      </c>
      <c r="F2414" s="1" t="s">
        <v>34</v>
      </c>
      <c r="G2414" s="1">
        <v>2023</v>
      </c>
      <c r="H2414" s="1">
        <v>0</v>
      </c>
      <c r="I2414" s="1">
        <v>0</v>
      </c>
      <c r="J2414" s="1"/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/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/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/>
      <c r="AS2414" s="1"/>
    </row>
    <row r="2415" spans="1:45" x14ac:dyDescent="0.25">
      <c r="A2415" s="1" t="s">
        <v>174</v>
      </c>
      <c r="B2415" s="1" t="s">
        <v>33</v>
      </c>
      <c r="C2415" s="1" t="s">
        <v>11</v>
      </c>
      <c r="D2415" s="1">
        <v>0.3</v>
      </c>
      <c r="E2415" s="1">
        <v>0.3</v>
      </c>
      <c r="F2415" s="1" t="s">
        <v>34</v>
      </c>
      <c r="G2415" s="1">
        <v>2024</v>
      </c>
      <c r="H2415" s="1">
        <v>0</v>
      </c>
      <c r="I2415" s="1">
        <v>0</v>
      </c>
      <c r="J2415" s="1"/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/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/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/>
      <c r="AS2415" s="1"/>
    </row>
    <row r="2416" spans="1:45" x14ac:dyDescent="0.25">
      <c r="A2416" s="1" t="s">
        <v>175</v>
      </c>
      <c r="B2416" s="1" t="s">
        <v>69</v>
      </c>
      <c r="C2416" s="1" t="s">
        <v>11</v>
      </c>
      <c r="D2416" s="1">
        <v>0.3</v>
      </c>
      <c r="E2416" s="1">
        <v>0.3</v>
      </c>
      <c r="F2416" s="1" t="s">
        <v>70</v>
      </c>
      <c r="G2416" s="1">
        <v>2008</v>
      </c>
      <c r="H2416" s="1">
        <v>0</v>
      </c>
      <c r="I2416" s="1">
        <v>0</v>
      </c>
      <c r="J2416" s="1"/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/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/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/>
      <c r="AS2416" s="1"/>
    </row>
    <row r="2417" spans="1:45" x14ac:dyDescent="0.25">
      <c r="A2417" s="1" t="s">
        <v>175</v>
      </c>
      <c r="B2417" s="1" t="s">
        <v>69</v>
      </c>
      <c r="C2417" s="1" t="s">
        <v>11</v>
      </c>
      <c r="D2417" s="1">
        <v>0.3</v>
      </c>
      <c r="E2417" s="1">
        <v>0.3</v>
      </c>
      <c r="F2417" s="1" t="s">
        <v>70</v>
      </c>
      <c r="G2417" s="1">
        <v>2009</v>
      </c>
      <c r="H2417" s="1">
        <v>0</v>
      </c>
      <c r="I2417" s="1">
        <v>0</v>
      </c>
      <c r="J2417" s="1"/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/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/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/>
      <c r="AS2417" s="1"/>
    </row>
    <row r="2418" spans="1:45" x14ac:dyDescent="0.25">
      <c r="A2418" s="1" t="s">
        <v>175</v>
      </c>
      <c r="B2418" s="1" t="s">
        <v>69</v>
      </c>
      <c r="C2418" s="1" t="s">
        <v>11</v>
      </c>
      <c r="D2418" s="1">
        <v>0.3</v>
      </c>
      <c r="E2418" s="1">
        <v>0.3</v>
      </c>
      <c r="F2418" s="1" t="s">
        <v>70</v>
      </c>
      <c r="G2418" s="1">
        <v>2010</v>
      </c>
      <c r="H2418" s="1">
        <v>0</v>
      </c>
      <c r="I2418" s="1">
        <v>0</v>
      </c>
      <c r="J2418" s="1"/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/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/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/>
      <c r="AS2418" s="1"/>
    </row>
    <row r="2419" spans="1:45" x14ac:dyDescent="0.25">
      <c r="A2419" s="1" t="s">
        <v>175</v>
      </c>
      <c r="B2419" s="1" t="s">
        <v>69</v>
      </c>
      <c r="C2419" s="1" t="s">
        <v>11</v>
      </c>
      <c r="D2419" s="1">
        <v>0.3</v>
      </c>
      <c r="E2419" s="1">
        <v>0.3</v>
      </c>
      <c r="F2419" s="1" t="s">
        <v>70</v>
      </c>
      <c r="G2419" s="1">
        <v>2011</v>
      </c>
      <c r="H2419" s="1">
        <v>0</v>
      </c>
      <c r="I2419" s="1">
        <v>0</v>
      </c>
      <c r="J2419" s="1"/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/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/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/>
      <c r="AS2419" s="1"/>
    </row>
    <row r="2420" spans="1:45" x14ac:dyDescent="0.25">
      <c r="A2420" s="1" t="s">
        <v>175</v>
      </c>
      <c r="B2420" s="1" t="s">
        <v>69</v>
      </c>
      <c r="C2420" s="1" t="s">
        <v>11</v>
      </c>
      <c r="D2420" s="1">
        <v>0.3</v>
      </c>
      <c r="E2420" s="1">
        <v>0.3</v>
      </c>
      <c r="F2420" s="1" t="s">
        <v>70</v>
      </c>
      <c r="G2420" s="1">
        <v>2012</v>
      </c>
      <c r="H2420" s="1">
        <v>0</v>
      </c>
      <c r="I2420" s="1">
        <v>0</v>
      </c>
      <c r="J2420" s="1"/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/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/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/>
      <c r="AS2420" s="1"/>
    </row>
    <row r="2421" spans="1:45" x14ac:dyDescent="0.25">
      <c r="A2421" s="1" t="s">
        <v>175</v>
      </c>
      <c r="B2421" s="1" t="s">
        <v>69</v>
      </c>
      <c r="C2421" s="1" t="s">
        <v>11</v>
      </c>
      <c r="D2421" s="1">
        <v>0.3</v>
      </c>
      <c r="E2421" s="1">
        <v>0.3</v>
      </c>
      <c r="F2421" s="1" t="s">
        <v>70</v>
      </c>
      <c r="G2421" s="1">
        <v>2013</v>
      </c>
      <c r="H2421" s="1">
        <v>0</v>
      </c>
      <c r="I2421" s="1">
        <v>0</v>
      </c>
      <c r="J2421" s="1"/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/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/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/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/>
      <c r="AS2421" s="1"/>
    </row>
    <row r="2422" spans="1:45" x14ac:dyDescent="0.25">
      <c r="A2422" s="1" t="s">
        <v>175</v>
      </c>
      <c r="B2422" s="1" t="s">
        <v>69</v>
      </c>
      <c r="C2422" s="1" t="s">
        <v>11</v>
      </c>
      <c r="D2422" s="1">
        <v>0.3</v>
      </c>
      <c r="E2422" s="1">
        <v>0.3</v>
      </c>
      <c r="F2422" s="1" t="s">
        <v>70</v>
      </c>
      <c r="G2422" s="1">
        <v>2014</v>
      </c>
      <c r="H2422" s="1">
        <v>0</v>
      </c>
      <c r="I2422" s="1">
        <v>0</v>
      </c>
      <c r="J2422" s="1"/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/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/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/>
      <c r="AS2422" s="1"/>
    </row>
    <row r="2423" spans="1:45" x14ac:dyDescent="0.25">
      <c r="A2423" s="1" t="s">
        <v>175</v>
      </c>
      <c r="B2423" s="1" t="s">
        <v>69</v>
      </c>
      <c r="C2423" s="1" t="s">
        <v>11</v>
      </c>
      <c r="D2423" s="1">
        <v>0.3</v>
      </c>
      <c r="E2423" s="1">
        <v>0.3</v>
      </c>
      <c r="F2423" s="1" t="s">
        <v>70</v>
      </c>
      <c r="G2423" s="1">
        <v>2015</v>
      </c>
      <c r="H2423" s="1">
        <v>0</v>
      </c>
      <c r="I2423" s="1">
        <v>0</v>
      </c>
      <c r="J2423" s="1"/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/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/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/>
      <c r="AS2423" s="1"/>
    </row>
    <row r="2424" spans="1:45" x14ac:dyDescent="0.25">
      <c r="A2424" s="1" t="s">
        <v>175</v>
      </c>
      <c r="B2424" s="1" t="s">
        <v>69</v>
      </c>
      <c r="C2424" s="1" t="s">
        <v>11</v>
      </c>
      <c r="D2424" s="1">
        <v>0.3</v>
      </c>
      <c r="E2424" s="1">
        <v>0.3</v>
      </c>
      <c r="F2424" s="1" t="s">
        <v>70</v>
      </c>
      <c r="G2424" s="1">
        <v>2016</v>
      </c>
      <c r="H2424" s="1">
        <v>0</v>
      </c>
      <c r="I2424" s="1">
        <v>0</v>
      </c>
      <c r="J2424" s="1"/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/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/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/>
      <c r="AS2424" s="1"/>
    </row>
    <row r="2425" spans="1:45" x14ac:dyDescent="0.25">
      <c r="A2425" s="1" t="s">
        <v>175</v>
      </c>
      <c r="B2425" s="1" t="s">
        <v>69</v>
      </c>
      <c r="C2425" s="1" t="s">
        <v>11</v>
      </c>
      <c r="D2425" s="1">
        <v>0.3</v>
      </c>
      <c r="E2425" s="1">
        <v>0.3</v>
      </c>
      <c r="F2425" s="1" t="s">
        <v>70</v>
      </c>
      <c r="G2425" s="1">
        <v>2017</v>
      </c>
      <c r="H2425" s="1">
        <v>0</v>
      </c>
      <c r="I2425" s="1">
        <v>0</v>
      </c>
      <c r="J2425" s="1"/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/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/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/>
      <c r="AS2425" s="1"/>
    </row>
    <row r="2426" spans="1:45" x14ac:dyDescent="0.25">
      <c r="A2426" s="1" t="s">
        <v>175</v>
      </c>
      <c r="B2426" s="1" t="s">
        <v>69</v>
      </c>
      <c r="C2426" s="1" t="s">
        <v>11</v>
      </c>
      <c r="D2426" s="1">
        <v>0.3</v>
      </c>
      <c r="E2426" s="1">
        <v>0.3</v>
      </c>
      <c r="F2426" s="1" t="s">
        <v>70</v>
      </c>
      <c r="G2426" s="1">
        <v>2018</v>
      </c>
      <c r="H2426" s="1">
        <v>0</v>
      </c>
      <c r="I2426" s="1">
        <v>0</v>
      </c>
      <c r="J2426" s="1"/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/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/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/>
      <c r="AS2426" s="1"/>
    </row>
    <row r="2427" spans="1:45" x14ac:dyDescent="0.25">
      <c r="A2427" s="1" t="s">
        <v>175</v>
      </c>
      <c r="B2427" s="1" t="s">
        <v>69</v>
      </c>
      <c r="C2427" s="1" t="s">
        <v>11</v>
      </c>
      <c r="D2427" s="1">
        <v>0.3</v>
      </c>
      <c r="E2427" s="1">
        <v>0.3</v>
      </c>
      <c r="F2427" s="1" t="s">
        <v>70</v>
      </c>
      <c r="G2427" s="1">
        <v>2019</v>
      </c>
      <c r="H2427" s="1">
        <v>0</v>
      </c>
      <c r="I2427" s="1">
        <v>0</v>
      </c>
      <c r="J2427" s="1"/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/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/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/>
      <c r="AS2427" s="1"/>
    </row>
    <row r="2428" spans="1:45" x14ac:dyDescent="0.25">
      <c r="A2428" s="1" t="s">
        <v>175</v>
      </c>
      <c r="B2428" s="1" t="s">
        <v>69</v>
      </c>
      <c r="C2428" s="1" t="s">
        <v>11</v>
      </c>
      <c r="D2428" s="1">
        <v>0.3</v>
      </c>
      <c r="E2428" s="1">
        <v>0.3</v>
      </c>
      <c r="F2428" s="1" t="s">
        <v>70</v>
      </c>
      <c r="G2428" s="1">
        <v>2020</v>
      </c>
      <c r="H2428" s="1">
        <v>0</v>
      </c>
      <c r="I2428" s="1">
        <v>0</v>
      </c>
      <c r="J2428" s="1"/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/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/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/>
      <c r="AS2428" s="1"/>
    </row>
    <row r="2429" spans="1:45" x14ac:dyDescent="0.25">
      <c r="A2429" s="1" t="s">
        <v>175</v>
      </c>
      <c r="B2429" s="1" t="s">
        <v>69</v>
      </c>
      <c r="C2429" s="1" t="s">
        <v>11</v>
      </c>
      <c r="D2429" s="1">
        <v>0.3</v>
      </c>
      <c r="E2429" s="1">
        <v>0.3</v>
      </c>
      <c r="F2429" s="1" t="s">
        <v>70</v>
      </c>
      <c r="G2429" s="1">
        <v>2021</v>
      </c>
      <c r="H2429" s="1">
        <v>0</v>
      </c>
      <c r="I2429" s="1">
        <v>0</v>
      </c>
      <c r="J2429" s="1"/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/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/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/>
      <c r="AS2429" s="1"/>
    </row>
    <row r="2430" spans="1:45" x14ac:dyDescent="0.25">
      <c r="A2430" s="1" t="s">
        <v>175</v>
      </c>
      <c r="B2430" s="1" t="s">
        <v>69</v>
      </c>
      <c r="C2430" s="1" t="s">
        <v>11</v>
      </c>
      <c r="D2430" s="1">
        <v>0.3</v>
      </c>
      <c r="E2430" s="1">
        <v>0.3</v>
      </c>
      <c r="F2430" s="1" t="s">
        <v>70</v>
      </c>
      <c r="G2430" s="1">
        <v>2022</v>
      </c>
      <c r="H2430" s="1">
        <v>0</v>
      </c>
      <c r="I2430" s="1">
        <v>0</v>
      </c>
      <c r="J2430" s="1"/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/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/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/>
      <c r="AS2430" s="1"/>
    </row>
    <row r="2431" spans="1:45" x14ac:dyDescent="0.25">
      <c r="A2431" s="1" t="s">
        <v>175</v>
      </c>
      <c r="B2431" s="1" t="s">
        <v>69</v>
      </c>
      <c r="C2431" s="1" t="s">
        <v>11</v>
      </c>
      <c r="D2431" s="1">
        <v>0.3</v>
      </c>
      <c r="E2431" s="1">
        <v>0.3</v>
      </c>
      <c r="F2431" s="1" t="s">
        <v>70</v>
      </c>
      <c r="G2431" s="1">
        <v>2023</v>
      </c>
      <c r="H2431" s="1">
        <v>0</v>
      </c>
      <c r="I2431" s="1">
        <v>0</v>
      </c>
      <c r="J2431" s="1"/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/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/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/>
      <c r="AS2431" s="1"/>
    </row>
    <row r="2432" spans="1:45" x14ac:dyDescent="0.25">
      <c r="A2432" s="1" t="s">
        <v>175</v>
      </c>
      <c r="B2432" s="1" t="s">
        <v>69</v>
      </c>
      <c r="C2432" s="1" t="s">
        <v>11</v>
      </c>
      <c r="D2432" s="1">
        <v>0.3</v>
      </c>
      <c r="E2432" s="1">
        <v>0.3</v>
      </c>
      <c r="F2432" s="1" t="s">
        <v>70</v>
      </c>
      <c r="G2432" s="1">
        <v>2024</v>
      </c>
      <c r="H2432" s="1">
        <v>0</v>
      </c>
      <c r="I2432" s="1">
        <v>0</v>
      </c>
      <c r="J2432" s="1"/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/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/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/>
      <c r="AS2432" s="1"/>
    </row>
    <row r="2433" spans="1:45" x14ac:dyDescent="0.25">
      <c r="A2433" s="1" t="s">
        <v>176</v>
      </c>
      <c r="B2433" s="1" t="s">
        <v>33</v>
      </c>
      <c r="C2433" s="1" t="s">
        <v>22</v>
      </c>
      <c r="D2433" s="1">
        <v>0.3</v>
      </c>
      <c r="E2433" s="1">
        <v>3.4</v>
      </c>
      <c r="F2433" s="1" t="s">
        <v>34</v>
      </c>
      <c r="G2433" s="1">
        <v>2008</v>
      </c>
      <c r="H2433" s="1">
        <v>0</v>
      </c>
      <c r="I2433" s="1">
        <v>0</v>
      </c>
      <c r="J2433" s="1"/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/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/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/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/>
      <c r="AS2433" s="1"/>
    </row>
    <row r="2434" spans="1:45" x14ac:dyDescent="0.25">
      <c r="A2434" s="1" t="s">
        <v>176</v>
      </c>
      <c r="B2434" s="1" t="s">
        <v>33</v>
      </c>
      <c r="C2434" s="1" t="s">
        <v>22</v>
      </c>
      <c r="D2434" s="1">
        <v>0.3</v>
      </c>
      <c r="E2434" s="1">
        <v>3.4</v>
      </c>
      <c r="F2434" s="1" t="s">
        <v>34</v>
      </c>
      <c r="G2434" s="1">
        <v>2009</v>
      </c>
      <c r="H2434" s="1">
        <v>0</v>
      </c>
      <c r="I2434" s="1">
        <v>0</v>
      </c>
      <c r="J2434" s="1"/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/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/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/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/>
      <c r="AS2434" s="1"/>
    </row>
    <row r="2435" spans="1:45" x14ac:dyDescent="0.25">
      <c r="A2435" s="1" t="s">
        <v>176</v>
      </c>
      <c r="B2435" s="1" t="s">
        <v>33</v>
      </c>
      <c r="C2435" s="1" t="s">
        <v>22</v>
      </c>
      <c r="D2435" s="1">
        <v>0.3</v>
      </c>
      <c r="E2435" s="1">
        <v>3.4</v>
      </c>
      <c r="F2435" s="1" t="s">
        <v>34</v>
      </c>
      <c r="G2435" s="1">
        <v>2010</v>
      </c>
      <c r="H2435" s="1">
        <v>0</v>
      </c>
      <c r="I2435" s="1">
        <v>0</v>
      </c>
      <c r="J2435" s="1"/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/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/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/>
      <c r="AS2435" s="1"/>
    </row>
    <row r="2436" spans="1:45" x14ac:dyDescent="0.25">
      <c r="A2436" s="1" t="s">
        <v>176</v>
      </c>
      <c r="B2436" s="1" t="s">
        <v>33</v>
      </c>
      <c r="C2436" s="1" t="s">
        <v>22</v>
      </c>
      <c r="D2436" s="1">
        <v>0.3</v>
      </c>
      <c r="E2436" s="1">
        <v>3.4</v>
      </c>
      <c r="F2436" s="1" t="s">
        <v>34</v>
      </c>
      <c r="G2436" s="1">
        <v>2011</v>
      </c>
      <c r="H2436" s="1">
        <v>0</v>
      </c>
      <c r="I2436" s="1">
        <v>0</v>
      </c>
      <c r="J2436" s="1"/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/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/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/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/>
      <c r="AS2436" s="1"/>
    </row>
    <row r="2437" spans="1:45" x14ac:dyDescent="0.25">
      <c r="A2437" s="1" t="s">
        <v>176</v>
      </c>
      <c r="B2437" s="1" t="s">
        <v>33</v>
      </c>
      <c r="C2437" s="1" t="s">
        <v>22</v>
      </c>
      <c r="D2437" s="1">
        <v>0.3</v>
      </c>
      <c r="E2437" s="1">
        <v>3.4</v>
      </c>
      <c r="F2437" s="1" t="s">
        <v>34</v>
      </c>
      <c r="G2437" s="1">
        <v>2012</v>
      </c>
      <c r="H2437" s="1">
        <v>0</v>
      </c>
      <c r="I2437" s="1">
        <v>0</v>
      </c>
      <c r="J2437" s="1"/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/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/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/>
      <c r="AS2437" s="1"/>
    </row>
    <row r="2438" spans="1:45" x14ac:dyDescent="0.25">
      <c r="A2438" s="1" t="s">
        <v>176</v>
      </c>
      <c r="B2438" s="1" t="s">
        <v>33</v>
      </c>
      <c r="C2438" s="1" t="s">
        <v>22</v>
      </c>
      <c r="D2438" s="1">
        <v>0.3</v>
      </c>
      <c r="E2438" s="1">
        <v>3.4</v>
      </c>
      <c r="F2438" s="1" t="s">
        <v>34</v>
      </c>
      <c r="G2438" s="1">
        <v>2013</v>
      </c>
      <c r="H2438" s="1">
        <v>0</v>
      </c>
      <c r="I2438" s="1">
        <v>0</v>
      </c>
      <c r="J2438" s="1"/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/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/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/>
      <c r="AS2438" s="1"/>
    </row>
    <row r="2439" spans="1:45" x14ac:dyDescent="0.25">
      <c r="A2439" s="1" t="s">
        <v>176</v>
      </c>
      <c r="B2439" s="1" t="s">
        <v>33</v>
      </c>
      <c r="C2439" s="1" t="s">
        <v>22</v>
      </c>
      <c r="D2439" s="1">
        <v>0.3</v>
      </c>
      <c r="E2439" s="1">
        <v>3.4</v>
      </c>
      <c r="F2439" s="1" t="s">
        <v>34</v>
      </c>
      <c r="G2439" s="1">
        <v>2014</v>
      </c>
      <c r="H2439" s="1">
        <v>0</v>
      </c>
      <c r="I2439" s="1">
        <v>0</v>
      </c>
      <c r="J2439" s="1"/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/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/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/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/>
      <c r="AS2439" s="1"/>
    </row>
    <row r="2440" spans="1:45" x14ac:dyDescent="0.25">
      <c r="A2440" s="1" t="s">
        <v>176</v>
      </c>
      <c r="B2440" s="1" t="s">
        <v>33</v>
      </c>
      <c r="C2440" s="1" t="s">
        <v>22</v>
      </c>
      <c r="D2440" s="1">
        <v>0.3</v>
      </c>
      <c r="E2440" s="1">
        <v>3.4</v>
      </c>
      <c r="F2440" s="1" t="s">
        <v>34</v>
      </c>
      <c r="G2440" s="1">
        <v>2015</v>
      </c>
      <c r="H2440" s="1">
        <v>0</v>
      </c>
      <c r="I2440" s="1">
        <v>0</v>
      </c>
      <c r="J2440" s="1"/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/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/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/>
      <c r="AS2440" s="1"/>
    </row>
    <row r="2441" spans="1:45" x14ac:dyDescent="0.25">
      <c r="A2441" s="1" t="s">
        <v>176</v>
      </c>
      <c r="B2441" s="1" t="s">
        <v>33</v>
      </c>
      <c r="C2441" s="1" t="s">
        <v>22</v>
      </c>
      <c r="D2441" s="1">
        <v>0.3</v>
      </c>
      <c r="E2441" s="1">
        <v>3.4</v>
      </c>
      <c r="F2441" s="1" t="s">
        <v>34</v>
      </c>
      <c r="G2441" s="1">
        <v>2016</v>
      </c>
      <c r="H2441" s="1">
        <v>0</v>
      </c>
      <c r="I2441" s="1">
        <v>0</v>
      </c>
      <c r="J2441" s="1"/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/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/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/>
      <c r="AS2441" s="1"/>
    </row>
    <row r="2442" spans="1:45" x14ac:dyDescent="0.25">
      <c r="A2442" s="1" t="s">
        <v>176</v>
      </c>
      <c r="B2442" s="1" t="s">
        <v>33</v>
      </c>
      <c r="C2442" s="1" t="s">
        <v>22</v>
      </c>
      <c r="D2442" s="1">
        <v>0.3</v>
      </c>
      <c r="E2442" s="1">
        <v>3.4</v>
      </c>
      <c r="F2442" s="1" t="s">
        <v>34</v>
      </c>
      <c r="G2442" s="1">
        <v>2017</v>
      </c>
      <c r="H2442" s="1">
        <v>0</v>
      </c>
      <c r="I2442" s="1">
        <v>0</v>
      </c>
      <c r="J2442" s="1"/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/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/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/>
      <c r="AS2442" s="1"/>
    </row>
    <row r="2443" spans="1:45" x14ac:dyDescent="0.25">
      <c r="A2443" s="1" t="s">
        <v>176</v>
      </c>
      <c r="B2443" s="1" t="s">
        <v>33</v>
      </c>
      <c r="C2443" s="1" t="s">
        <v>22</v>
      </c>
      <c r="D2443" s="1">
        <v>0.3</v>
      </c>
      <c r="E2443" s="1">
        <v>3.4</v>
      </c>
      <c r="F2443" s="1" t="s">
        <v>34</v>
      </c>
      <c r="G2443" s="1">
        <v>2018</v>
      </c>
      <c r="H2443" s="1">
        <v>0</v>
      </c>
      <c r="I2443" s="1">
        <v>0</v>
      </c>
      <c r="J2443" s="1"/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/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/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/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/>
      <c r="AS2443" s="1"/>
    </row>
    <row r="2444" spans="1:45" x14ac:dyDescent="0.25">
      <c r="A2444" s="1" t="s">
        <v>176</v>
      </c>
      <c r="B2444" s="1" t="s">
        <v>33</v>
      </c>
      <c r="C2444" s="1" t="s">
        <v>22</v>
      </c>
      <c r="D2444" s="1">
        <v>0.3</v>
      </c>
      <c r="E2444" s="1">
        <v>3.4</v>
      </c>
      <c r="F2444" s="1" t="s">
        <v>34</v>
      </c>
      <c r="G2444" s="1">
        <v>2019</v>
      </c>
      <c r="H2444" s="1">
        <v>0</v>
      </c>
      <c r="I2444" s="1">
        <v>0</v>
      </c>
      <c r="J2444" s="1"/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/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/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/>
      <c r="AS2444" s="1"/>
    </row>
    <row r="2445" spans="1:45" x14ac:dyDescent="0.25">
      <c r="A2445" s="1" t="s">
        <v>176</v>
      </c>
      <c r="B2445" s="1" t="s">
        <v>33</v>
      </c>
      <c r="C2445" s="1" t="s">
        <v>22</v>
      </c>
      <c r="D2445" s="1">
        <v>0.3</v>
      </c>
      <c r="E2445" s="1">
        <v>3.4</v>
      </c>
      <c r="F2445" s="1" t="s">
        <v>34</v>
      </c>
      <c r="G2445" s="1">
        <v>2020</v>
      </c>
      <c r="H2445" s="1">
        <v>0</v>
      </c>
      <c r="I2445" s="1">
        <v>0</v>
      </c>
      <c r="J2445" s="1"/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/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/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/>
      <c r="AS2445" s="1"/>
    </row>
    <row r="2446" spans="1:45" x14ac:dyDescent="0.25">
      <c r="A2446" s="1" t="s">
        <v>176</v>
      </c>
      <c r="B2446" s="1" t="s">
        <v>33</v>
      </c>
      <c r="C2446" s="1" t="s">
        <v>22</v>
      </c>
      <c r="D2446" s="1">
        <v>0.3</v>
      </c>
      <c r="E2446" s="1">
        <v>3.4</v>
      </c>
      <c r="F2446" s="1" t="s">
        <v>34</v>
      </c>
      <c r="G2446" s="1">
        <v>2021</v>
      </c>
      <c r="H2446" s="1">
        <v>0</v>
      </c>
      <c r="I2446" s="1">
        <v>0</v>
      </c>
      <c r="J2446" s="1"/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/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/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/>
      <c r="AS2446" s="1"/>
    </row>
    <row r="2447" spans="1:45" x14ac:dyDescent="0.25">
      <c r="A2447" s="1" t="s">
        <v>176</v>
      </c>
      <c r="B2447" s="1" t="s">
        <v>33</v>
      </c>
      <c r="C2447" s="1" t="s">
        <v>22</v>
      </c>
      <c r="D2447" s="1">
        <v>0.3</v>
      </c>
      <c r="E2447" s="1">
        <v>3.4</v>
      </c>
      <c r="F2447" s="1" t="s">
        <v>34</v>
      </c>
      <c r="G2447" s="1">
        <v>2022</v>
      </c>
      <c r="H2447" s="1">
        <v>0</v>
      </c>
      <c r="I2447" s="1">
        <v>0</v>
      </c>
      <c r="J2447" s="1"/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/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/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/>
      <c r="AS2447" s="1"/>
    </row>
    <row r="2448" spans="1:45" x14ac:dyDescent="0.25">
      <c r="A2448" s="1" t="s">
        <v>176</v>
      </c>
      <c r="B2448" s="1" t="s">
        <v>33</v>
      </c>
      <c r="C2448" s="1" t="s">
        <v>22</v>
      </c>
      <c r="D2448" s="1">
        <v>0.3</v>
      </c>
      <c r="E2448" s="1">
        <v>3.4</v>
      </c>
      <c r="F2448" s="1" t="s">
        <v>34</v>
      </c>
      <c r="G2448" s="1">
        <v>2023</v>
      </c>
      <c r="H2448" s="1">
        <v>0</v>
      </c>
      <c r="I2448" s="1">
        <v>0</v>
      </c>
      <c r="J2448" s="1"/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/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/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/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/>
      <c r="AS2448" s="1"/>
    </row>
    <row r="2449" spans="1:45" x14ac:dyDescent="0.25">
      <c r="A2449" s="1" t="s">
        <v>176</v>
      </c>
      <c r="B2449" s="1" t="s">
        <v>33</v>
      </c>
      <c r="C2449" s="1" t="s">
        <v>22</v>
      </c>
      <c r="D2449" s="1">
        <v>0.3</v>
      </c>
      <c r="E2449" s="1">
        <v>3.4</v>
      </c>
      <c r="F2449" s="1" t="s">
        <v>34</v>
      </c>
      <c r="G2449" s="1">
        <v>2024</v>
      </c>
      <c r="H2449" s="1">
        <v>0</v>
      </c>
      <c r="I2449" s="1">
        <v>0</v>
      </c>
      <c r="J2449" s="1"/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/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/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/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/>
      <c r="AS2449" s="1"/>
    </row>
    <row r="2450" spans="1:45" x14ac:dyDescent="0.25">
      <c r="A2450" s="1" t="s">
        <v>177</v>
      </c>
      <c r="B2450" s="1" t="s">
        <v>62</v>
      </c>
      <c r="C2450" s="1" t="s">
        <v>22</v>
      </c>
      <c r="D2450" s="1">
        <v>0.3</v>
      </c>
      <c r="E2450" s="1">
        <v>1.3</v>
      </c>
      <c r="F2450" s="1" t="s">
        <v>63</v>
      </c>
      <c r="G2450" s="1">
        <v>2008</v>
      </c>
      <c r="H2450" s="1">
        <v>0</v>
      </c>
      <c r="I2450" s="1">
        <v>0</v>
      </c>
      <c r="J2450" s="1" t="s">
        <v>177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/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/>
      <c r="AS2450" s="1"/>
    </row>
    <row r="2451" spans="1:45" x14ac:dyDescent="0.25">
      <c r="A2451" s="1" t="s">
        <v>177</v>
      </c>
      <c r="B2451" s="1" t="s">
        <v>62</v>
      </c>
      <c r="C2451" s="1" t="s">
        <v>22</v>
      </c>
      <c r="D2451" s="1">
        <v>0.3</v>
      </c>
      <c r="E2451" s="1">
        <v>1.3</v>
      </c>
      <c r="F2451" s="1" t="s">
        <v>63</v>
      </c>
      <c r="G2451" s="1">
        <v>2009</v>
      </c>
      <c r="H2451" s="1">
        <v>0</v>
      </c>
      <c r="I2451" s="1">
        <v>0</v>
      </c>
      <c r="J2451" s="1" t="s">
        <v>177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/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/>
      <c r="AS2451" s="1"/>
    </row>
    <row r="2452" spans="1:45" x14ac:dyDescent="0.25">
      <c r="A2452" s="1" t="s">
        <v>177</v>
      </c>
      <c r="B2452" s="1" t="s">
        <v>62</v>
      </c>
      <c r="C2452" s="1" t="s">
        <v>22</v>
      </c>
      <c r="D2452" s="1">
        <v>0.3</v>
      </c>
      <c r="E2452" s="1">
        <v>1.3</v>
      </c>
      <c r="F2452" s="1" t="s">
        <v>63</v>
      </c>
      <c r="G2452" s="1">
        <v>2010</v>
      </c>
      <c r="H2452" s="1">
        <v>0</v>
      </c>
      <c r="I2452" s="1">
        <v>0</v>
      </c>
      <c r="J2452" s="1" t="s">
        <v>177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/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/>
      <c r="AS2452" s="1"/>
    </row>
    <row r="2453" spans="1:45" x14ac:dyDescent="0.25">
      <c r="A2453" s="1" t="s">
        <v>177</v>
      </c>
      <c r="B2453" s="1" t="s">
        <v>62</v>
      </c>
      <c r="C2453" s="1" t="s">
        <v>22</v>
      </c>
      <c r="D2453" s="1">
        <v>0.3</v>
      </c>
      <c r="E2453" s="1">
        <v>1.3</v>
      </c>
      <c r="F2453" s="1" t="s">
        <v>63</v>
      </c>
      <c r="G2453" s="1">
        <v>2011</v>
      </c>
      <c r="H2453" s="1">
        <v>0</v>
      </c>
      <c r="I2453" s="1">
        <v>0</v>
      </c>
      <c r="J2453" s="1" t="s">
        <v>177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/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/>
      <c r="AS2453" s="1"/>
    </row>
    <row r="2454" spans="1:45" x14ac:dyDescent="0.25">
      <c r="A2454" s="1" t="s">
        <v>177</v>
      </c>
      <c r="B2454" s="1" t="s">
        <v>62</v>
      </c>
      <c r="C2454" s="1" t="s">
        <v>22</v>
      </c>
      <c r="D2454" s="1">
        <v>0.3</v>
      </c>
      <c r="E2454" s="1">
        <v>1.3</v>
      </c>
      <c r="F2454" s="1" t="s">
        <v>63</v>
      </c>
      <c r="G2454" s="1">
        <v>2012</v>
      </c>
      <c r="H2454" s="1">
        <v>0</v>
      </c>
      <c r="I2454" s="1">
        <v>0</v>
      </c>
      <c r="J2454" s="1" t="s">
        <v>177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/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/>
      <c r="AS2454" s="1"/>
    </row>
    <row r="2455" spans="1:45" x14ac:dyDescent="0.25">
      <c r="A2455" s="1" t="s">
        <v>177</v>
      </c>
      <c r="B2455" s="1" t="s">
        <v>62</v>
      </c>
      <c r="C2455" s="1" t="s">
        <v>22</v>
      </c>
      <c r="D2455" s="1">
        <v>0.3</v>
      </c>
      <c r="E2455" s="1">
        <v>1.3</v>
      </c>
      <c r="F2455" s="1" t="s">
        <v>63</v>
      </c>
      <c r="G2455" s="1">
        <v>2013</v>
      </c>
      <c r="H2455" s="1">
        <v>0</v>
      </c>
      <c r="I2455" s="1">
        <v>0</v>
      </c>
      <c r="J2455" s="1" t="s">
        <v>177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/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/>
      <c r="AS2455" s="1"/>
    </row>
    <row r="2456" spans="1:45" x14ac:dyDescent="0.25">
      <c r="A2456" s="1" t="s">
        <v>177</v>
      </c>
      <c r="B2456" s="1" t="s">
        <v>62</v>
      </c>
      <c r="C2456" s="1" t="s">
        <v>22</v>
      </c>
      <c r="D2456" s="1">
        <v>0.3</v>
      </c>
      <c r="E2456" s="1">
        <v>1.3</v>
      </c>
      <c r="F2456" s="1" t="s">
        <v>63</v>
      </c>
      <c r="G2456" s="1">
        <v>2014</v>
      </c>
      <c r="H2456" s="1">
        <v>0</v>
      </c>
      <c r="I2456" s="1">
        <v>0</v>
      </c>
      <c r="J2456" s="1" t="s">
        <v>177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/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/>
      <c r="AS2456" s="1"/>
    </row>
    <row r="2457" spans="1:45" x14ac:dyDescent="0.25">
      <c r="A2457" s="1" t="s">
        <v>177</v>
      </c>
      <c r="B2457" s="1" t="s">
        <v>62</v>
      </c>
      <c r="C2457" s="1" t="s">
        <v>22</v>
      </c>
      <c r="D2457" s="1">
        <v>0.3</v>
      </c>
      <c r="E2457" s="1">
        <v>1.3</v>
      </c>
      <c r="F2457" s="1" t="s">
        <v>63</v>
      </c>
      <c r="G2457" s="1">
        <v>2015</v>
      </c>
      <c r="H2457" s="1">
        <v>0</v>
      </c>
      <c r="I2457" s="1">
        <v>0</v>
      </c>
      <c r="J2457" s="1" t="s">
        <v>177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/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/>
      <c r="AS2457" s="1"/>
    </row>
    <row r="2458" spans="1:45" x14ac:dyDescent="0.25">
      <c r="A2458" s="1" t="s">
        <v>177</v>
      </c>
      <c r="B2458" s="1" t="s">
        <v>62</v>
      </c>
      <c r="C2458" s="1" t="s">
        <v>22</v>
      </c>
      <c r="D2458" s="1">
        <v>0.3</v>
      </c>
      <c r="E2458" s="1">
        <v>1.3</v>
      </c>
      <c r="F2458" s="1" t="s">
        <v>63</v>
      </c>
      <c r="G2458" s="1">
        <v>2016</v>
      </c>
      <c r="H2458" s="1">
        <v>0</v>
      </c>
      <c r="I2458" s="1">
        <v>0</v>
      </c>
      <c r="J2458" s="1" t="s">
        <v>177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/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/>
      <c r="AS2458" s="1"/>
    </row>
    <row r="2459" spans="1:45" x14ac:dyDescent="0.25">
      <c r="A2459" s="1" t="s">
        <v>177</v>
      </c>
      <c r="B2459" s="1" t="s">
        <v>62</v>
      </c>
      <c r="C2459" s="1" t="s">
        <v>22</v>
      </c>
      <c r="D2459" s="1">
        <v>0.3</v>
      </c>
      <c r="E2459" s="1">
        <v>1.3</v>
      </c>
      <c r="F2459" s="1" t="s">
        <v>63</v>
      </c>
      <c r="G2459" s="1">
        <v>2017</v>
      </c>
      <c r="H2459" s="1">
        <v>0</v>
      </c>
      <c r="I2459" s="1">
        <v>0</v>
      </c>
      <c r="J2459" s="1" t="s">
        <v>177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/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/>
      <c r="AS2459" s="1"/>
    </row>
    <row r="2460" spans="1:45" x14ac:dyDescent="0.25">
      <c r="A2460" s="1" t="s">
        <v>177</v>
      </c>
      <c r="B2460" s="1" t="s">
        <v>62</v>
      </c>
      <c r="C2460" s="1" t="s">
        <v>22</v>
      </c>
      <c r="D2460" s="1">
        <v>0.3</v>
      </c>
      <c r="E2460" s="1">
        <v>1.3</v>
      </c>
      <c r="F2460" s="1" t="s">
        <v>63</v>
      </c>
      <c r="G2460" s="1">
        <v>2018</v>
      </c>
      <c r="H2460" s="1">
        <v>0</v>
      </c>
      <c r="I2460" s="1">
        <v>0</v>
      </c>
      <c r="J2460" s="1" t="s">
        <v>177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/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/>
      <c r="AS2460" s="1"/>
    </row>
    <row r="2461" spans="1:45" x14ac:dyDescent="0.25">
      <c r="A2461" s="1" t="s">
        <v>177</v>
      </c>
      <c r="B2461" s="1" t="s">
        <v>62</v>
      </c>
      <c r="C2461" s="1" t="s">
        <v>22</v>
      </c>
      <c r="D2461" s="1">
        <v>0.3</v>
      </c>
      <c r="E2461" s="1">
        <v>1.3</v>
      </c>
      <c r="F2461" s="1" t="s">
        <v>63</v>
      </c>
      <c r="G2461" s="1">
        <v>2019</v>
      </c>
      <c r="H2461" s="1">
        <v>0</v>
      </c>
      <c r="I2461" s="1">
        <v>0</v>
      </c>
      <c r="J2461" s="1" t="s">
        <v>177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/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/>
      <c r="AS2461" s="1"/>
    </row>
    <row r="2462" spans="1:45" x14ac:dyDescent="0.25">
      <c r="A2462" s="1" t="s">
        <v>177</v>
      </c>
      <c r="B2462" s="1" t="s">
        <v>62</v>
      </c>
      <c r="C2462" s="1" t="s">
        <v>22</v>
      </c>
      <c r="D2462" s="1">
        <v>0.3</v>
      </c>
      <c r="E2462" s="1">
        <v>1.3</v>
      </c>
      <c r="F2462" s="1" t="s">
        <v>63</v>
      </c>
      <c r="G2462" s="1">
        <v>2020</v>
      </c>
      <c r="H2462" s="1">
        <v>0</v>
      </c>
      <c r="I2462" s="1">
        <v>0</v>
      </c>
      <c r="J2462" s="1" t="s">
        <v>177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/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/>
      <c r="AS2462" s="1"/>
    </row>
    <row r="2463" spans="1:45" x14ac:dyDescent="0.25">
      <c r="A2463" s="1" t="s">
        <v>177</v>
      </c>
      <c r="B2463" s="1" t="s">
        <v>62</v>
      </c>
      <c r="C2463" s="1" t="s">
        <v>22</v>
      </c>
      <c r="D2463" s="1">
        <v>0.3</v>
      </c>
      <c r="E2463" s="1">
        <v>1.3</v>
      </c>
      <c r="F2463" s="1" t="s">
        <v>63</v>
      </c>
      <c r="G2463" s="1">
        <v>2021</v>
      </c>
      <c r="H2463" s="1">
        <v>0</v>
      </c>
      <c r="I2463" s="1">
        <v>0</v>
      </c>
      <c r="J2463" s="1" t="s">
        <v>177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/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/>
      <c r="AS2463" s="1"/>
    </row>
    <row r="2464" spans="1:45" x14ac:dyDescent="0.25">
      <c r="A2464" s="1" t="s">
        <v>177</v>
      </c>
      <c r="B2464" s="1" t="s">
        <v>62</v>
      </c>
      <c r="C2464" s="1" t="s">
        <v>22</v>
      </c>
      <c r="D2464" s="1">
        <v>0.3</v>
      </c>
      <c r="E2464" s="1">
        <v>1.3</v>
      </c>
      <c r="F2464" s="1" t="s">
        <v>63</v>
      </c>
      <c r="G2464" s="1">
        <v>2022</v>
      </c>
      <c r="H2464" s="1">
        <v>0</v>
      </c>
      <c r="I2464" s="1">
        <v>0</v>
      </c>
      <c r="J2464" s="1" t="s">
        <v>177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/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/>
      <c r="AS2464" s="1"/>
    </row>
    <row r="2465" spans="1:45" x14ac:dyDescent="0.25">
      <c r="A2465" s="1" t="s">
        <v>177</v>
      </c>
      <c r="B2465" s="1" t="s">
        <v>62</v>
      </c>
      <c r="C2465" s="1" t="s">
        <v>22</v>
      </c>
      <c r="D2465" s="1">
        <v>0.3</v>
      </c>
      <c r="E2465" s="1">
        <v>1.3</v>
      </c>
      <c r="F2465" s="1" t="s">
        <v>63</v>
      </c>
      <c r="G2465" s="1">
        <v>2023</v>
      </c>
      <c r="H2465" s="1">
        <v>0</v>
      </c>
      <c r="I2465" s="1">
        <v>0</v>
      </c>
      <c r="J2465" s="1" t="s">
        <v>177</v>
      </c>
      <c r="K2465" s="1">
        <v>3</v>
      </c>
      <c r="L2465" s="1">
        <v>18</v>
      </c>
      <c r="M2465" s="1">
        <v>15</v>
      </c>
      <c r="N2465" s="1">
        <v>0</v>
      </c>
      <c r="O2465" s="1">
        <v>1</v>
      </c>
      <c r="P2465" s="1">
        <v>50</v>
      </c>
      <c r="Q2465" s="1">
        <v>3</v>
      </c>
      <c r="R2465" s="1">
        <v>18</v>
      </c>
      <c r="S2465" s="1">
        <v>15</v>
      </c>
      <c r="T2465" s="1">
        <v>0</v>
      </c>
      <c r="U2465" s="1">
        <v>1</v>
      </c>
      <c r="V2465" s="1">
        <v>7.2</v>
      </c>
      <c r="W2465" s="1">
        <v>6</v>
      </c>
      <c r="X2465" s="1">
        <v>85</v>
      </c>
      <c r="Y2465" s="1">
        <v>0</v>
      </c>
      <c r="Z2465" s="1">
        <v>190</v>
      </c>
      <c r="AA2465" s="1">
        <v>5</v>
      </c>
      <c r="AB2465" s="1">
        <v>27</v>
      </c>
      <c r="AC2465" s="1">
        <v>22</v>
      </c>
      <c r="AD2465" s="1">
        <v>10</v>
      </c>
      <c r="AE2465" s="1">
        <v>12</v>
      </c>
      <c r="AF2465" s="1">
        <v>0</v>
      </c>
      <c r="AG2465" s="1">
        <v>12.5</v>
      </c>
      <c r="AH2465" s="1">
        <v>6</v>
      </c>
      <c r="AI2465" s="1">
        <v>85</v>
      </c>
      <c r="AJ2465" s="1">
        <v>0</v>
      </c>
      <c r="AK2465" s="1">
        <v>190</v>
      </c>
      <c r="AL2465" s="1">
        <v>5</v>
      </c>
      <c r="AM2465" s="1">
        <v>27</v>
      </c>
      <c r="AN2465" s="1">
        <v>22</v>
      </c>
      <c r="AO2465" s="1">
        <v>10</v>
      </c>
      <c r="AP2465" s="1">
        <v>12</v>
      </c>
      <c r="AQ2465" s="1">
        <v>0</v>
      </c>
      <c r="AR2465" s="1">
        <v>13.4117647058823</v>
      </c>
      <c r="AS2465" s="1">
        <v>13.4117647058823</v>
      </c>
    </row>
    <row r="2466" spans="1:45" x14ac:dyDescent="0.25">
      <c r="A2466" s="1" t="s">
        <v>177</v>
      </c>
      <c r="B2466" s="1" t="s">
        <v>62</v>
      </c>
      <c r="C2466" s="1" t="s">
        <v>22</v>
      </c>
      <c r="D2466" s="1">
        <v>0.3</v>
      </c>
      <c r="E2466" s="1">
        <v>1.3</v>
      </c>
      <c r="F2466" s="1" t="s">
        <v>63</v>
      </c>
      <c r="G2466" s="1">
        <v>2024</v>
      </c>
      <c r="H2466" s="1">
        <v>0</v>
      </c>
      <c r="I2466" s="1">
        <v>0</v>
      </c>
      <c r="J2466" s="1" t="s">
        <v>177</v>
      </c>
      <c r="K2466" s="1">
        <v>2</v>
      </c>
      <c r="L2466" s="1">
        <v>25</v>
      </c>
      <c r="M2466" s="1">
        <v>20</v>
      </c>
      <c r="N2466" s="1">
        <v>3</v>
      </c>
      <c r="O2466" s="1">
        <v>0</v>
      </c>
      <c r="P2466" s="1">
        <v>125</v>
      </c>
      <c r="Q2466" s="1">
        <v>5</v>
      </c>
      <c r="R2466" s="1">
        <v>43</v>
      </c>
      <c r="S2466" s="1">
        <v>35</v>
      </c>
      <c r="T2466" s="1">
        <v>3</v>
      </c>
      <c r="U2466" s="1">
        <v>1</v>
      </c>
      <c r="V2466" s="1">
        <v>7.3714285714285701</v>
      </c>
      <c r="W2466" s="1">
        <v>2</v>
      </c>
      <c r="X2466" s="1">
        <v>31</v>
      </c>
      <c r="Y2466" s="1">
        <v>0</v>
      </c>
      <c r="Z2466" s="1">
        <v>58</v>
      </c>
      <c r="AA2466" s="1">
        <v>0</v>
      </c>
      <c r="AB2466" s="1">
        <v>12</v>
      </c>
      <c r="AC2466" s="1">
        <v>9</v>
      </c>
      <c r="AD2466" s="1">
        <v>2</v>
      </c>
      <c r="AE2466" s="1">
        <v>1</v>
      </c>
      <c r="AF2466" s="1">
        <v>0</v>
      </c>
      <c r="AG2466" s="1">
        <v>11.365</v>
      </c>
      <c r="AH2466" s="1">
        <v>8</v>
      </c>
      <c r="AI2466" s="1">
        <v>116</v>
      </c>
      <c r="AJ2466" s="1">
        <v>0</v>
      </c>
      <c r="AK2466" s="1">
        <v>248</v>
      </c>
      <c r="AL2466" s="1">
        <v>5</v>
      </c>
      <c r="AM2466" s="1">
        <v>39</v>
      </c>
      <c r="AN2466" s="1">
        <v>31</v>
      </c>
      <c r="AO2466" s="1">
        <v>12</v>
      </c>
      <c r="AP2466" s="1">
        <v>13</v>
      </c>
      <c r="AQ2466" s="1">
        <v>0</v>
      </c>
      <c r="AR2466" s="1">
        <v>11.2258064516129</v>
      </c>
      <c r="AS2466" s="1">
        <v>12.8275862068965</v>
      </c>
    </row>
    <row r="2467" spans="1:45" x14ac:dyDescent="0.25">
      <c r="A2467" s="1" t="s">
        <v>178</v>
      </c>
      <c r="B2467" s="1" t="s">
        <v>40</v>
      </c>
      <c r="C2467" s="1" t="s">
        <v>22</v>
      </c>
      <c r="D2467" s="1">
        <v>0.3</v>
      </c>
      <c r="E2467" s="1">
        <v>0.3</v>
      </c>
      <c r="F2467" s="1" t="s">
        <v>41</v>
      </c>
      <c r="G2467" s="1">
        <v>2008</v>
      </c>
      <c r="H2467" s="1">
        <v>0</v>
      </c>
      <c r="I2467" s="1">
        <v>0</v>
      </c>
      <c r="J2467" s="1" t="s">
        <v>350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/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/>
      <c r="AS2467" s="1"/>
    </row>
    <row r="2468" spans="1:45" x14ac:dyDescent="0.25">
      <c r="A2468" s="1" t="s">
        <v>178</v>
      </c>
      <c r="B2468" s="1" t="s">
        <v>40</v>
      </c>
      <c r="C2468" s="1" t="s">
        <v>22</v>
      </c>
      <c r="D2468" s="1">
        <v>0.3</v>
      </c>
      <c r="E2468" s="1">
        <v>0.3</v>
      </c>
      <c r="F2468" s="1" t="s">
        <v>41</v>
      </c>
      <c r="G2468" s="1">
        <v>2009</v>
      </c>
      <c r="H2468" s="1">
        <v>0</v>
      </c>
      <c r="I2468" s="1">
        <v>0</v>
      </c>
      <c r="J2468" s="1" t="s">
        <v>350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/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/>
      <c r="AS2468" s="1"/>
    </row>
    <row r="2469" spans="1:45" x14ac:dyDescent="0.25">
      <c r="A2469" s="1" t="s">
        <v>178</v>
      </c>
      <c r="B2469" s="1" t="s">
        <v>40</v>
      </c>
      <c r="C2469" s="1" t="s">
        <v>22</v>
      </c>
      <c r="D2469" s="1">
        <v>0.3</v>
      </c>
      <c r="E2469" s="1">
        <v>0.3</v>
      </c>
      <c r="F2469" s="1" t="s">
        <v>41</v>
      </c>
      <c r="G2469" s="1">
        <v>2010</v>
      </c>
      <c r="H2469" s="1">
        <v>0</v>
      </c>
      <c r="I2469" s="1">
        <v>0</v>
      </c>
      <c r="J2469" s="1" t="s">
        <v>350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/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/>
      <c r="AS2469" s="1"/>
    </row>
    <row r="2470" spans="1:45" x14ac:dyDescent="0.25">
      <c r="A2470" s="1" t="s">
        <v>178</v>
      </c>
      <c r="B2470" s="1" t="s">
        <v>40</v>
      </c>
      <c r="C2470" s="1" t="s">
        <v>22</v>
      </c>
      <c r="D2470" s="1">
        <v>0.3</v>
      </c>
      <c r="E2470" s="1">
        <v>0.3</v>
      </c>
      <c r="F2470" s="1" t="s">
        <v>41</v>
      </c>
      <c r="G2470" s="1">
        <v>2011</v>
      </c>
      <c r="H2470" s="1">
        <v>0</v>
      </c>
      <c r="I2470" s="1">
        <v>0</v>
      </c>
      <c r="J2470" s="1" t="s">
        <v>350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/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/>
      <c r="AS2470" s="1"/>
    </row>
    <row r="2471" spans="1:45" x14ac:dyDescent="0.25">
      <c r="A2471" s="1" t="s">
        <v>178</v>
      </c>
      <c r="B2471" s="1" t="s">
        <v>40</v>
      </c>
      <c r="C2471" s="1" t="s">
        <v>22</v>
      </c>
      <c r="D2471" s="1">
        <v>0.3</v>
      </c>
      <c r="E2471" s="1">
        <v>0.3</v>
      </c>
      <c r="F2471" s="1" t="s">
        <v>41</v>
      </c>
      <c r="G2471" s="1">
        <v>2012</v>
      </c>
      <c r="H2471" s="1">
        <v>0</v>
      </c>
      <c r="I2471" s="1">
        <v>0</v>
      </c>
      <c r="J2471" s="1" t="s">
        <v>350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/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/>
      <c r="AS2471" s="1"/>
    </row>
    <row r="2472" spans="1:45" x14ac:dyDescent="0.25">
      <c r="A2472" s="1" t="s">
        <v>178</v>
      </c>
      <c r="B2472" s="1" t="s">
        <v>40</v>
      </c>
      <c r="C2472" s="1" t="s">
        <v>22</v>
      </c>
      <c r="D2472" s="1">
        <v>0.3</v>
      </c>
      <c r="E2472" s="1">
        <v>0.3</v>
      </c>
      <c r="F2472" s="1" t="s">
        <v>41</v>
      </c>
      <c r="G2472" s="1">
        <v>2013</v>
      </c>
      <c r="H2472" s="1">
        <v>0</v>
      </c>
      <c r="I2472" s="1">
        <v>0</v>
      </c>
      <c r="J2472" s="1" t="s">
        <v>350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/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/>
      <c r="AS2472" s="1"/>
    </row>
    <row r="2473" spans="1:45" x14ac:dyDescent="0.25">
      <c r="A2473" s="1" t="s">
        <v>178</v>
      </c>
      <c r="B2473" s="1" t="s">
        <v>40</v>
      </c>
      <c r="C2473" s="1" t="s">
        <v>22</v>
      </c>
      <c r="D2473" s="1">
        <v>0.3</v>
      </c>
      <c r="E2473" s="1">
        <v>0.3</v>
      </c>
      <c r="F2473" s="1" t="s">
        <v>41</v>
      </c>
      <c r="G2473" s="1">
        <v>2014</v>
      </c>
      <c r="H2473" s="1">
        <v>0</v>
      </c>
      <c r="I2473" s="1">
        <v>0</v>
      </c>
      <c r="J2473" s="1" t="s">
        <v>350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/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/>
      <c r="AS2473" s="1"/>
    </row>
    <row r="2474" spans="1:45" x14ac:dyDescent="0.25">
      <c r="A2474" s="1" t="s">
        <v>178</v>
      </c>
      <c r="B2474" s="1" t="s">
        <v>40</v>
      </c>
      <c r="C2474" s="1" t="s">
        <v>22</v>
      </c>
      <c r="D2474" s="1">
        <v>0.3</v>
      </c>
      <c r="E2474" s="1">
        <v>0.3</v>
      </c>
      <c r="F2474" s="1" t="s">
        <v>41</v>
      </c>
      <c r="G2474" s="1">
        <v>2015</v>
      </c>
      <c r="H2474" s="1">
        <v>0</v>
      </c>
      <c r="I2474" s="1">
        <v>0</v>
      </c>
      <c r="J2474" s="1" t="s">
        <v>350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/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/>
      <c r="AS2474" s="1"/>
    </row>
    <row r="2475" spans="1:45" x14ac:dyDescent="0.25">
      <c r="A2475" s="1" t="s">
        <v>178</v>
      </c>
      <c r="B2475" s="1" t="s">
        <v>40</v>
      </c>
      <c r="C2475" s="1" t="s">
        <v>22</v>
      </c>
      <c r="D2475" s="1">
        <v>0.3</v>
      </c>
      <c r="E2475" s="1">
        <v>0.3</v>
      </c>
      <c r="F2475" s="1" t="s">
        <v>41</v>
      </c>
      <c r="G2475" s="1">
        <v>2016</v>
      </c>
      <c r="H2475" s="1">
        <v>0</v>
      </c>
      <c r="I2475" s="1">
        <v>0</v>
      </c>
      <c r="J2475" s="1" t="s">
        <v>350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/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/>
      <c r="AS2475" s="1"/>
    </row>
    <row r="2476" spans="1:45" x14ac:dyDescent="0.25">
      <c r="A2476" s="1" t="s">
        <v>178</v>
      </c>
      <c r="B2476" s="1" t="s">
        <v>40</v>
      </c>
      <c r="C2476" s="1" t="s">
        <v>22</v>
      </c>
      <c r="D2476" s="1">
        <v>0.3</v>
      </c>
      <c r="E2476" s="1">
        <v>0.3</v>
      </c>
      <c r="F2476" s="1" t="s">
        <v>41</v>
      </c>
      <c r="G2476" s="1">
        <v>2017</v>
      </c>
      <c r="H2476" s="1">
        <v>0</v>
      </c>
      <c r="I2476" s="1">
        <v>0</v>
      </c>
      <c r="J2476" s="1" t="s">
        <v>350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/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/>
      <c r="AS2476" s="1"/>
    </row>
    <row r="2477" spans="1:45" x14ac:dyDescent="0.25">
      <c r="A2477" s="1" t="s">
        <v>178</v>
      </c>
      <c r="B2477" s="1" t="s">
        <v>40</v>
      </c>
      <c r="C2477" s="1" t="s">
        <v>22</v>
      </c>
      <c r="D2477" s="1">
        <v>0.3</v>
      </c>
      <c r="E2477" s="1">
        <v>0.3</v>
      </c>
      <c r="F2477" s="1" t="s">
        <v>41</v>
      </c>
      <c r="G2477" s="1">
        <v>2018</v>
      </c>
      <c r="H2477" s="1">
        <v>0</v>
      </c>
      <c r="I2477" s="1">
        <v>0</v>
      </c>
      <c r="J2477" s="1" t="s">
        <v>350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/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/>
      <c r="AS2477" s="1"/>
    </row>
    <row r="2478" spans="1:45" x14ac:dyDescent="0.25">
      <c r="A2478" s="1" t="s">
        <v>178</v>
      </c>
      <c r="B2478" s="1" t="s">
        <v>40</v>
      </c>
      <c r="C2478" s="1" t="s">
        <v>22</v>
      </c>
      <c r="D2478" s="1">
        <v>0.3</v>
      </c>
      <c r="E2478" s="1">
        <v>0.3</v>
      </c>
      <c r="F2478" s="1" t="s">
        <v>41</v>
      </c>
      <c r="G2478" s="1">
        <v>2019</v>
      </c>
      <c r="H2478" s="1">
        <v>0</v>
      </c>
      <c r="I2478" s="1">
        <v>0</v>
      </c>
      <c r="J2478" s="1" t="s">
        <v>350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/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/>
      <c r="AS2478" s="1"/>
    </row>
    <row r="2479" spans="1:45" x14ac:dyDescent="0.25">
      <c r="A2479" s="1" t="s">
        <v>178</v>
      </c>
      <c r="B2479" s="1" t="s">
        <v>40</v>
      </c>
      <c r="C2479" s="1" t="s">
        <v>22</v>
      </c>
      <c r="D2479" s="1">
        <v>0.3</v>
      </c>
      <c r="E2479" s="1">
        <v>0.3</v>
      </c>
      <c r="F2479" s="1" t="s">
        <v>41</v>
      </c>
      <c r="G2479" s="1">
        <v>2020</v>
      </c>
      <c r="H2479" s="1">
        <v>0</v>
      </c>
      <c r="I2479" s="1">
        <v>0</v>
      </c>
      <c r="J2479" s="1" t="s">
        <v>350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/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/>
      <c r="AS2479" s="1"/>
    </row>
    <row r="2480" spans="1:45" x14ac:dyDescent="0.25">
      <c r="A2480" s="1" t="s">
        <v>178</v>
      </c>
      <c r="B2480" s="1" t="s">
        <v>40</v>
      </c>
      <c r="C2480" s="1" t="s">
        <v>22</v>
      </c>
      <c r="D2480" s="1">
        <v>0.3</v>
      </c>
      <c r="E2480" s="1">
        <v>0.3</v>
      </c>
      <c r="F2480" s="1" t="s">
        <v>41</v>
      </c>
      <c r="G2480" s="1">
        <v>2021</v>
      </c>
      <c r="H2480" s="1">
        <v>0</v>
      </c>
      <c r="I2480" s="1">
        <v>0</v>
      </c>
      <c r="J2480" s="1" t="s">
        <v>350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/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/>
      <c r="AS2480" s="1"/>
    </row>
    <row r="2481" spans="1:45" x14ac:dyDescent="0.25">
      <c r="A2481" s="1" t="s">
        <v>178</v>
      </c>
      <c r="B2481" s="1" t="s">
        <v>40</v>
      </c>
      <c r="C2481" s="1" t="s">
        <v>22</v>
      </c>
      <c r="D2481" s="1">
        <v>0.3</v>
      </c>
      <c r="E2481" s="1">
        <v>0.3</v>
      </c>
      <c r="F2481" s="1" t="s">
        <v>41</v>
      </c>
      <c r="G2481" s="1">
        <v>2022</v>
      </c>
      <c r="H2481" s="1">
        <v>0</v>
      </c>
      <c r="I2481" s="1">
        <v>0</v>
      </c>
      <c r="J2481" s="1" t="s">
        <v>350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/>
      <c r="W2481" s="1">
        <v>2</v>
      </c>
      <c r="X2481" s="1">
        <v>31</v>
      </c>
      <c r="Y2481" s="1">
        <v>0</v>
      </c>
      <c r="Z2481" s="1">
        <v>59</v>
      </c>
      <c r="AA2481" s="1">
        <v>2</v>
      </c>
      <c r="AB2481" s="1">
        <v>8</v>
      </c>
      <c r="AC2481" s="1">
        <v>5</v>
      </c>
      <c r="AD2481" s="1">
        <v>3</v>
      </c>
      <c r="AE2481" s="1">
        <v>2</v>
      </c>
      <c r="AF2481" s="1">
        <v>0</v>
      </c>
      <c r="AG2481" s="1">
        <v>11.24</v>
      </c>
      <c r="AH2481" s="1">
        <v>2</v>
      </c>
      <c r="AI2481" s="1">
        <v>31</v>
      </c>
      <c r="AJ2481" s="1">
        <v>0</v>
      </c>
      <c r="AK2481" s="1">
        <v>59</v>
      </c>
      <c r="AL2481" s="1">
        <v>2</v>
      </c>
      <c r="AM2481" s="1">
        <v>8</v>
      </c>
      <c r="AN2481" s="1">
        <v>5</v>
      </c>
      <c r="AO2481" s="1">
        <v>3</v>
      </c>
      <c r="AP2481" s="1">
        <v>2</v>
      </c>
      <c r="AQ2481" s="1">
        <v>0</v>
      </c>
      <c r="AR2481" s="1">
        <v>11.4193548387096</v>
      </c>
      <c r="AS2481" s="1">
        <v>11.4193548387096</v>
      </c>
    </row>
    <row r="2482" spans="1:45" x14ac:dyDescent="0.25">
      <c r="A2482" s="1" t="s">
        <v>178</v>
      </c>
      <c r="B2482" s="1" t="s">
        <v>40</v>
      </c>
      <c r="C2482" s="1" t="s">
        <v>22</v>
      </c>
      <c r="D2482" s="1">
        <v>0.3</v>
      </c>
      <c r="E2482" s="1">
        <v>0.3</v>
      </c>
      <c r="F2482" s="1" t="s">
        <v>41</v>
      </c>
      <c r="G2482" s="1">
        <v>2023</v>
      </c>
      <c r="H2482" s="1">
        <v>0</v>
      </c>
      <c r="I2482" s="1">
        <v>0</v>
      </c>
      <c r="J2482" s="1" t="s">
        <v>350</v>
      </c>
      <c r="K2482" s="1">
        <v>1</v>
      </c>
      <c r="L2482" s="1">
        <v>0</v>
      </c>
      <c r="M2482" s="1">
        <v>1</v>
      </c>
      <c r="N2482" s="1">
        <v>0</v>
      </c>
      <c r="O2482" s="1">
        <v>0</v>
      </c>
      <c r="P2482" s="1">
        <v>0</v>
      </c>
      <c r="Q2482" s="1">
        <v>1</v>
      </c>
      <c r="R2482" s="1">
        <v>0</v>
      </c>
      <c r="S2482" s="1">
        <v>1</v>
      </c>
      <c r="T2482" s="1">
        <v>0</v>
      </c>
      <c r="U2482" s="1">
        <v>0</v>
      </c>
      <c r="V2482" s="1">
        <v>0</v>
      </c>
      <c r="W2482" s="1">
        <v>1</v>
      </c>
      <c r="X2482" s="1">
        <v>24</v>
      </c>
      <c r="Y2482" s="1">
        <v>0</v>
      </c>
      <c r="Z2482" s="1">
        <v>44</v>
      </c>
      <c r="AA2482" s="1">
        <v>1</v>
      </c>
      <c r="AB2482" s="1">
        <v>9</v>
      </c>
      <c r="AC2482" s="1">
        <v>4</v>
      </c>
      <c r="AD2482" s="1">
        <v>2</v>
      </c>
      <c r="AE2482" s="1">
        <v>0</v>
      </c>
      <c r="AF2482" s="1">
        <v>1</v>
      </c>
      <c r="AG2482" s="1">
        <v>11</v>
      </c>
      <c r="AH2482" s="1">
        <v>3</v>
      </c>
      <c r="AI2482" s="1">
        <v>55</v>
      </c>
      <c r="AJ2482" s="1">
        <v>0</v>
      </c>
      <c r="AK2482" s="1">
        <v>103</v>
      </c>
      <c r="AL2482" s="1">
        <v>3</v>
      </c>
      <c r="AM2482" s="1">
        <v>17</v>
      </c>
      <c r="AN2482" s="1">
        <v>9</v>
      </c>
      <c r="AO2482" s="1">
        <v>5</v>
      </c>
      <c r="AP2482" s="1">
        <v>2</v>
      </c>
      <c r="AQ2482" s="1">
        <v>1</v>
      </c>
      <c r="AR2482" s="1">
        <v>11</v>
      </c>
      <c r="AS2482" s="1">
        <v>11.236363636363601</v>
      </c>
    </row>
    <row r="2483" spans="1:45" x14ac:dyDescent="0.25">
      <c r="A2483" s="1" t="s">
        <v>178</v>
      </c>
      <c r="B2483" s="1" t="s">
        <v>40</v>
      </c>
      <c r="C2483" s="1" t="s">
        <v>22</v>
      </c>
      <c r="D2483" s="1">
        <v>0.3</v>
      </c>
      <c r="E2483" s="1">
        <v>0.3</v>
      </c>
      <c r="F2483" s="1" t="s">
        <v>41</v>
      </c>
      <c r="G2483" s="1">
        <v>2024</v>
      </c>
      <c r="H2483" s="1">
        <v>0</v>
      </c>
      <c r="I2483" s="1">
        <v>0</v>
      </c>
      <c r="J2483" s="1" t="s">
        <v>350</v>
      </c>
      <c r="K2483" s="1">
        <v>1</v>
      </c>
      <c r="L2483" s="1">
        <v>12</v>
      </c>
      <c r="M2483" s="1">
        <v>11</v>
      </c>
      <c r="N2483" s="1">
        <v>0</v>
      </c>
      <c r="O2483" s="1">
        <v>1</v>
      </c>
      <c r="P2483" s="1">
        <v>109.09</v>
      </c>
      <c r="Q2483" s="1">
        <v>2</v>
      </c>
      <c r="R2483" s="1">
        <v>12</v>
      </c>
      <c r="S2483" s="1">
        <v>12</v>
      </c>
      <c r="T2483" s="1">
        <v>0</v>
      </c>
      <c r="U2483" s="1">
        <v>1</v>
      </c>
      <c r="V2483" s="1">
        <v>6</v>
      </c>
      <c r="W2483" s="1">
        <v>3</v>
      </c>
      <c r="X2483" s="1">
        <v>29</v>
      </c>
      <c r="Y2483" s="1">
        <v>0</v>
      </c>
      <c r="Z2483" s="1">
        <v>45</v>
      </c>
      <c r="AA2483" s="1">
        <v>3</v>
      </c>
      <c r="AB2483" s="1">
        <v>7</v>
      </c>
      <c r="AC2483" s="1">
        <v>1</v>
      </c>
      <c r="AD2483" s="1">
        <v>3</v>
      </c>
      <c r="AE2483" s="1">
        <v>2</v>
      </c>
      <c r="AF2483" s="1">
        <v>0</v>
      </c>
      <c r="AG2483" s="1">
        <v>9</v>
      </c>
      <c r="AH2483" s="1">
        <v>6</v>
      </c>
      <c r="AI2483" s="1">
        <v>84</v>
      </c>
      <c r="AJ2483" s="1">
        <v>0</v>
      </c>
      <c r="AK2483" s="1">
        <v>148</v>
      </c>
      <c r="AL2483" s="1">
        <v>6</v>
      </c>
      <c r="AM2483" s="1">
        <v>24</v>
      </c>
      <c r="AN2483" s="1">
        <v>10</v>
      </c>
      <c r="AO2483" s="1">
        <v>8</v>
      </c>
      <c r="AP2483" s="1">
        <v>4</v>
      </c>
      <c r="AQ2483" s="1">
        <v>1</v>
      </c>
      <c r="AR2483" s="1">
        <v>9.3103448275861993</v>
      </c>
      <c r="AS2483" s="1">
        <v>10.5714285714285</v>
      </c>
    </row>
    <row r="2484" spans="1:45" x14ac:dyDescent="0.25">
      <c r="A2484" s="1" t="s">
        <v>179</v>
      </c>
      <c r="B2484" s="1" t="s">
        <v>46</v>
      </c>
      <c r="C2484" s="1" t="s">
        <v>22</v>
      </c>
      <c r="D2484" s="1">
        <v>0.3</v>
      </c>
      <c r="E2484" s="1">
        <v>0.4</v>
      </c>
      <c r="F2484" s="1" t="s">
        <v>47</v>
      </c>
      <c r="G2484" s="1">
        <v>2008</v>
      </c>
      <c r="H2484" s="1">
        <v>0</v>
      </c>
      <c r="I2484" s="1">
        <v>0</v>
      </c>
      <c r="J2484" s="1" t="s">
        <v>281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/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/>
      <c r="AS2484" s="1"/>
    </row>
    <row r="2485" spans="1:45" x14ac:dyDescent="0.25">
      <c r="A2485" s="1" t="s">
        <v>179</v>
      </c>
      <c r="B2485" s="1" t="s">
        <v>46</v>
      </c>
      <c r="C2485" s="1" t="s">
        <v>22</v>
      </c>
      <c r="D2485" s="1">
        <v>0.3</v>
      </c>
      <c r="E2485" s="1">
        <v>0.4</v>
      </c>
      <c r="F2485" s="1" t="s">
        <v>47</v>
      </c>
      <c r="G2485" s="1">
        <v>2009</v>
      </c>
      <c r="H2485" s="1">
        <v>0</v>
      </c>
      <c r="I2485" s="1">
        <v>0</v>
      </c>
      <c r="J2485" s="1" t="s">
        <v>281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/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/>
      <c r="AS2485" s="1"/>
    </row>
    <row r="2486" spans="1:45" x14ac:dyDescent="0.25">
      <c r="A2486" s="1" t="s">
        <v>179</v>
      </c>
      <c r="B2486" s="1" t="s">
        <v>46</v>
      </c>
      <c r="C2486" s="1" t="s">
        <v>22</v>
      </c>
      <c r="D2486" s="1">
        <v>0.3</v>
      </c>
      <c r="E2486" s="1">
        <v>0.4</v>
      </c>
      <c r="F2486" s="1" t="s">
        <v>47</v>
      </c>
      <c r="G2486" s="1">
        <v>2010</v>
      </c>
      <c r="H2486" s="1">
        <v>0</v>
      </c>
      <c r="I2486" s="1">
        <v>0</v>
      </c>
      <c r="J2486" s="1" t="s">
        <v>281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/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/>
      <c r="AS2486" s="1"/>
    </row>
    <row r="2487" spans="1:45" x14ac:dyDescent="0.25">
      <c r="A2487" s="1" t="s">
        <v>179</v>
      </c>
      <c r="B2487" s="1" t="s">
        <v>46</v>
      </c>
      <c r="C2487" s="1" t="s">
        <v>22</v>
      </c>
      <c r="D2487" s="1">
        <v>0.3</v>
      </c>
      <c r="E2487" s="1">
        <v>0.4</v>
      </c>
      <c r="F2487" s="1" t="s">
        <v>47</v>
      </c>
      <c r="G2487" s="1">
        <v>2011</v>
      </c>
      <c r="H2487" s="1">
        <v>0</v>
      </c>
      <c r="I2487" s="1">
        <v>0</v>
      </c>
      <c r="J2487" s="1" t="s">
        <v>281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/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/>
      <c r="AS2487" s="1"/>
    </row>
    <row r="2488" spans="1:45" x14ac:dyDescent="0.25">
      <c r="A2488" s="1" t="s">
        <v>179</v>
      </c>
      <c r="B2488" s="1" t="s">
        <v>46</v>
      </c>
      <c r="C2488" s="1" t="s">
        <v>22</v>
      </c>
      <c r="D2488" s="1">
        <v>0.3</v>
      </c>
      <c r="E2488" s="1">
        <v>0.4</v>
      </c>
      <c r="F2488" s="1" t="s">
        <v>47</v>
      </c>
      <c r="G2488" s="1">
        <v>2012</v>
      </c>
      <c r="H2488" s="1">
        <v>0</v>
      </c>
      <c r="I2488" s="1">
        <v>0</v>
      </c>
      <c r="J2488" s="1" t="s">
        <v>281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/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/>
      <c r="AS2488" s="1"/>
    </row>
    <row r="2489" spans="1:45" x14ac:dyDescent="0.25">
      <c r="A2489" s="1" t="s">
        <v>179</v>
      </c>
      <c r="B2489" s="1" t="s">
        <v>46</v>
      </c>
      <c r="C2489" s="1" t="s">
        <v>22</v>
      </c>
      <c r="D2489" s="1">
        <v>0.3</v>
      </c>
      <c r="E2489" s="1">
        <v>0.4</v>
      </c>
      <c r="F2489" s="1" t="s">
        <v>47</v>
      </c>
      <c r="G2489" s="1">
        <v>2013</v>
      </c>
      <c r="H2489" s="1">
        <v>0</v>
      </c>
      <c r="I2489" s="1">
        <v>0</v>
      </c>
      <c r="J2489" s="1" t="s">
        <v>281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/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/>
      <c r="AS2489" s="1"/>
    </row>
    <row r="2490" spans="1:45" x14ac:dyDescent="0.25">
      <c r="A2490" s="1" t="s">
        <v>179</v>
      </c>
      <c r="B2490" s="1" t="s">
        <v>46</v>
      </c>
      <c r="C2490" s="1" t="s">
        <v>22</v>
      </c>
      <c r="D2490" s="1">
        <v>0.3</v>
      </c>
      <c r="E2490" s="1">
        <v>0.4</v>
      </c>
      <c r="F2490" s="1" t="s">
        <v>47</v>
      </c>
      <c r="G2490" s="1">
        <v>2014</v>
      </c>
      <c r="H2490" s="1">
        <v>0</v>
      </c>
      <c r="I2490" s="1">
        <v>0</v>
      </c>
      <c r="J2490" s="1" t="s">
        <v>281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/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/>
      <c r="AS2490" s="1"/>
    </row>
    <row r="2491" spans="1:45" x14ac:dyDescent="0.25">
      <c r="A2491" s="1" t="s">
        <v>179</v>
      </c>
      <c r="B2491" s="1" t="s">
        <v>46</v>
      </c>
      <c r="C2491" s="1" t="s">
        <v>22</v>
      </c>
      <c r="D2491" s="1">
        <v>0.3</v>
      </c>
      <c r="E2491" s="1">
        <v>0.4</v>
      </c>
      <c r="F2491" s="1" t="s">
        <v>47</v>
      </c>
      <c r="G2491" s="1">
        <v>2015</v>
      </c>
      <c r="H2491" s="1">
        <v>0</v>
      </c>
      <c r="I2491" s="1">
        <v>0</v>
      </c>
      <c r="J2491" s="1" t="s">
        <v>281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/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/>
      <c r="AS2491" s="1"/>
    </row>
    <row r="2492" spans="1:45" x14ac:dyDescent="0.25">
      <c r="A2492" s="1" t="s">
        <v>179</v>
      </c>
      <c r="B2492" s="1" t="s">
        <v>46</v>
      </c>
      <c r="C2492" s="1" t="s">
        <v>22</v>
      </c>
      <c r="D2492" s="1">
        <v>0.3</v>
      </c>
      <c r="E2492" s="1">
        <v>0.4</v>
      </c>
      <c r="F2492" s="1" t="s">
        <v>47</v>
      </c>
      <c r="G2492" s="1">
        <v>2016</v>
      </c>
      <c r="H2492" s="1">
        <v>0</v>
      </c>
      <c r="I2492" s="1">
        <v>0</v>
      </c>
      <c r="J2492" s="1" t="s">
        <v>281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/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/>
      <c r="AS2492" s="1"/>
    </row>
    <row r="2493" spans="1:45" x14ac:dyDescent="0.25">
      <c r="A2493" s="1" t="s">
        <v>179</v>
      </c>
      <c r="B2493" s="1" t="s">
        <v>46</v>
      </c>
      <c r="C2493" s="1" t="s">
        <v>22</v>
      </c>
      <c r="D2493" s="1">
        <v>0.3</v>
      </c>
      <c r="E2493" s="1">
        <v>0.4</v>
      </c>
      <c r="F2493" s="1" t="s">
        <v>47</v>
      </c>
      <c r="G2493" s="1">
        <v>2017</v>
      </c>
      <c r="H2493" s="1">
        <v>0</v>
      </c>
      <c r="I2493" s="1">
        <v>0</v>
      </c>
      <c r="J2493" s="1" t="s">
        <v>281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/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/>
      <c r="AS2493" s="1"/>
    </row>
    <row r="2494" spans="1:45" x14ac:dyDescent="0.25">
      <c r="A2494" s="1" t="s">
        <v>179</v>
      </c>
      <c r="B2494" s="1" t="s">
        <v>46</v>
      </c>
      <c r="C2494" s="1" t="s">
        <v>22</v>
      </c>
      <c r="D2494" s="1">
        <v>0.3</v>
      </c>
      <c r="E2494" s="1">
        <v>0.4</v>
      </c>
      <c r="F2494" s="1" t="s">
        <v>47</v>
      </c>
      <c r="G2494" s="1">
        <v>2018</v>
      </c>
      <c r="H2494" s="1">
        <v>0</v>
      </c>
      <c r="I2494" s="1">
        <v>0</v>
      </c>
      <c r="J2494" s="1" t="s">
        <v>281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/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/>
      <c r="AS2494" s="1"/>
    </row>
    <row r="2495" spans="1:45" x14ac:dyDescent="0.25">
      <c r="A2495" s="1" t="s">
        <v>179</v>
      </c>
      <c r="B2495" s="1" t="s">
        <v>46</v>
      </c>
      <c r="C2495" s="1" t="s">
        <v>22</v>
      </c>
      <c r="D2495" s="1">
        <v>0.3</v>
      </c>
      <c r="E2495" s="1">
        <v>0.4</v>
      </c>
      <c r="F2495" s="1" t="s">
        <v>47</v>
      </c>
      <c r="G2495" s="1">
        <v>2019</v>
      </c>
      <c r="H2495" s="1">
        <v>0</v>
      </c>
      <c r="I2495" s="1">
        <v>0</v>
      </c>
      <c r="J2495" s="1" t="s">
        <v>281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/>
      <c r="W2495" s="1">
        <v>1</v>
      </c>
      <c r="X2495" s="1">
        <v>12</v>
      </c>
      <c r="Y2495" s="1">
        <v>0</v>
      </c>
      <c r="Z2495" s="1">
        <v>11</v>
      </c>
      <c r="AA2495" s="1">
        <v>1</v>
      </c>
      <c r="AB2495" s="1">
        <v>4</v>
      </c>
      <c r="AC2495" s="1">
        <v>0</v>
      </c>
      <c r="AD2495" s="1">
        <v>0</v>
      </c>
      <c r="AE2495" s="1">
        <v>3</v>
      </c>
      <c r="AF2495" s="1">
        <v>0</v>
      </c>
      <c r="AG2495" s="1">
        <v>5.5</v>
      </c>
      <c r="AH2495" s="1">
        <v>1</v>
      </c>
      <c r="AI2495" s="1">
        <v>12</v>
      </c>
      <c r="AJ2495" s="1">
        <v>0</v>
      </c>
      <c r="AK2495" s="1">
        <v>11</v>
      </c>
      <c r="AL2495" s="1">
        <v>1</v>
      </c>
      <c r="AM2495" s="1">
        <v>4</v>
      </c>
      <c r="AN2495" s="1">
        <v>0</v>
      </c>
      <c r="AO2495" s="1">
        <v>0</v>
      </c>
      <c r="AP2495" s="1">
        <v>3</v>
      </c>
      <c r="AQ2495" s="1">
        <v>0</v>
      </c>
      <c r="AR2495" s="1">
        <v>5.5</v>
      </c>
      <c r="AS2495" s="1">
        <v>5.5</v>
      </c>
    </row>
    <row r="2496" spans="1:45" x14ac:dyDescent="0.25">
      <c r="A2496" s="1" t="s">
        <v>179</v>
      </c>
      <c r="B2496" s="1" t="s">
        <v>46</v>
      </c>
      <c r="C2496" s="1" t="s">
        <v>22</v>
      </c>
      <c r="D2496" s="1">
        <v>0.3</v>
      </c>
      <c r="E2496" s="1">
        <v>0.4</v>
      </c>
      <c r="F2496" s="1" t="s">
        <v>47</v>
      </c>
      <c r="G2496" s="1">
        <v>2020</v>
      </c>
      <c r="H2496" s="1">
        <v>0</v>
      </c>
      <c r="I2496" s="1">
        <v>0</v>
      </c>
      <c r="J2496" s="1" t="s">
        <v>281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/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1</v>
      </c>
      <c r="AI2496" s="1">
        <v>12</v>
      </c>
      <c r="AJ2496" s="1">
        <v>0</v>
      </c>
      <c r="AK2496" s="1">
        <v>11</v>
      </c>
      <c r="AL2496" s="1">
        <v>1</v>
      </c>
      <c r="AM2496" s="1">
        <v>4</v>
      </c>
      <c r="AN2496" s="1">
        <v>0</v>
      </c>
      <c r="AO2496" s="1">
        <v>0</v>
      </c>
      <c r="AP2496" s="1">
        <v>3</v>
      </c>
      <c r="AQ2496" s="1">
        <v>0</v>
      </c>
      <c r="AR2496" s="1"/>
      <c r="AS2496" s="1">
        <v>5.5</v>
      </c>
    </row>
    <row r="2497" spans="1:45" x14ac:dyDescent="0.25">
      <c r="A2497" s="1" t="s">
        <v>179</v>
      </c>
      <c r="B2497" s="1" t="s">
        <v>46</v>
      </c>
      <c r="C2497" s="1" t="s">
        <v>22</v>
      </c>
      <c r="D2497" s="1">
        <v>0.3</v>
      </c>
      <c r="E2497" s="1">
        <v>0.4</v>
      </c>
      <c r="F2497" s="1" t="s">
        <v>47</v>
      </c>
      <c r="G2497" s="1">
        <v>2021</v>
      </c>
      <c r="H2497" s="1">
        <v>0</v>
      </c>
      <c r="I2497" s="1">
        <v>0</v>
      </c>
      <c r="J2497" s="1" t="s">
        <v>281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/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12</v>
      </c>
      <c r="AJ2497" s="1">
        <v>0</v>
      </c>
      <c r="AK2497" s="1">
        <v>11</v>
      </c>
      <c r="AL2497" s="1">
        <v>1</v>
      </c>
      <c r="AM2497" s="1">
        <v>4</v>
      </c>
      <c r="AN2497" s="1">
        <v>0</v>
      </c>
      <c r="AO2497" s="1">
        <v>0</v>
      </c>
      <c r="AP2497" s="1">
        <v>3</v>
      </c>
      <c r="AQ2497" s="1">
        <v>0</v>
      </c>
      <c r="AR2497" s="1"/>
      <c r="AS2497" s="1">
        <v>5.5</v>
      </c>
    </row>
    <row r="2498" spans="1:45" x14ac:dyDescent="0.25">
      <c r="A2498" s="1" t="s">
        <v>179</v>
      </c>
      <c r="B2498" s="1" t="s">
        <v>46</v>
      </c>
      <c r="C2498" s="1" t="s">
        <v>22</v>
      </c>
      <c r="D2498" s="1">
        <v>0.3</v>
      </c>
      <c r="E2498" s="1">
        <v>0.4</v>
      </c>
      <c r="F2498" s="1" t="s">
        <v>47</v>
      </c>
      <c r="G2498" s="1">
        <v>2022</v>
      </c>
      <c r="H2498" s="1">
        <v>0</v>
      </c>
      <c r="I2498" s="1">
        <v>0</v>
      </c>
      <c r="J2498" s="1" t="s">
        <v>281</v>
      </c>
      <c r="K2498" s="1">
        <v>1</v>
      </c>
      <c r="L2498" s="1">
        <v>0</v>
      </c>
      <c r="M2498" s="1">
        <v>2</v>
      </c>
      <c r="N2498" s="1">
        <v>0</v>
      </c>
      <c r="O2498" s="1">
        <v>0</v>
      </c>
      <c r="P2498" s="1">
        <v>0</v>
      </c>
      <c r="Q2498" s="1">
        <v>1</v>
      </c>
      <c r="R2498" s="1">
        <v>0</v>
      </c>
      <c r="S2498" s="1">
        <v>2</v>
      </c>
      <c r="T2498" s="1">
        <v>0</v>
      </c>
      <c r="U2498" s="1">
        <v>0</v>
      </c>
      <c r="V2498" s="1">
        <v>0</v>
      </c>
      <c r="W2498" s="1">
        <v>2</v>
      </c>
      <c r="X2498" s="1">
        <v>42</v>
      </c>
      <c r="Y2498" s="1">
        <v>0</v>
      </c>
      <c r="Z2498" s="1">
        <v>55</v>
      </c>
      <c r="AA2498" s="1">
        <v>1</v>
      </c>
      <c r="AB2498" s="1">
        <v>11</v>
      </c>
      <c r="AC2498" s="1">
        <v>2</v>
      </c>
      <c r="AD2498" s="1">
        <v>3</v>
      </c>
      <c r="AE2498" s="1">
        <v>0</v>
      </c>
      <c r="AF2498" s="1">
        <v>0</v>
      </c>
      <c r="AG2498" s="1">
        <v>8</v>
      </c>
      <c r="AH2498" s="1">
        <v>2</v>
      </c>
      <c r="AI2498" s="1">
        <v>42</v>
      </c>
      <c r="AJ2498" s="1">
        <v>0</v>
      </c>
      <c r="AK2498" s="1">
        <v>55</v>
      </c>
      <c r="AL2498" s="1">
        <v>1</v>
      </c>
      <c r="AM2498" s="1">
        <v>11</v>
      </c>
      <c r="AN2498" s="1">
        <v>2</v>
      </c>
      <c r="AO2498" s="1">
        <v>3</v>
      </c>
      <c r="AP2498" s="1">
        <v>0</v>
      </c>
      <c r="AQ2498" s="1">
        <v>0</v>
      </c>
      <c r="AR2498" s="1">
        <v>7.8571428571428497</v>
      </c>
      <c r="AS2498" s="1">
        <v>7.8571428571428497</v>
      </c>
    </row>
    <row r="2499" spans="1:45" x14ac:dyDescent="0.25">
      <c r="A2499" s="1" t="s">
        <v>179</v>
      </c>
      <c r="B2499" s="1" t="s">
        <v>46</v>
      </c>
      <c r="C2499" s="1" t="s">
        <v>22</v>
      </c>
      <c r="D2499" s="1">
        <v>0.3</v>
      </c>
      <c r="E2499" s="1">
        <v>0.4</v>
      </c>
      <c r="F2499" s="1" t="s">
        <v>47</v>
      </c>
      <c r="G2499" s="1">
        <v>2023</v>
      </c>
      <c r="H2499" s="1">
        <v>0</v>
      </c>
      <c r="I2499" s="1">
        <v>0</v>
      </c>
      <c r="J2499" s="1" t="s">
        <v>281</v>
      </c>
      <c r="K2499" s="1">
        <v>4</v>
      </c>
      <c r="L2499" s="1">
        <v>23</v>
      </c>
      <c r="M2499" s="1">
        <v>19</v>
      </c>
      <c r="N2499" s="1">
        <v>3</v>
      </c>
      <c r="O2499" s="1">
        <v>0</v>
      </c>
      <c r="P2499" s="1">
        <v>90</v>
      </c>
      <c r="Q2499" s="1">
        <v>5</v>
      </c>
      <c r="R2499" s="1">
        <v>23</v>
      </c>
      <c r="S2499" s="1">
        <v>21</v>
      </c>
      <c r="T2499" s="1">
        <v>3</v>
      </c>
      <c r="U2499" s="1">
        <v>0</v>
      </c>
      <c r="V2499" s="1">
        <v>6.5714285714285703</v>
      </c>
      <c r="W2499" s="1">
        <v>3</v>
      </c>
      <c r="X2499" s="1">
        <v>48</v>
      </c>
      <c r="Y2499" s="1">
        <v>0</v>
      </c>
      <c r="Z2499" s="1">
        <v>65</v>
      </c>
      <c r="AA2499" s="1">
        <v>3</v>
      </c>
      <c r="AB2499" s="1">
        <v>20</v>
      </c>
      <c r="AC2499" s="1">
        <v>3</v>
      </c>
      <c r="AD2499" s="1">
        <v>5</v>
      </c>
      <c r="AE2499" s="1">
        <v>3</v>
      </c>
      <c r="AF2499" s="1">
        <v>0</v>
      </c>
      <c r="AG2499" s="1">
        <v>8.66</v>
      </c>
      <c r="AH2499" s="1">
        <v>5</v>
      </c>
      <c r="AI2499" s="1">
        <v>90</v>
      </c>
      <c r="AJ2499" s="1">
        <v>0</v>
      </c>
      <c r="AK2499" s="1">
        <v>120</v>
      </c>
      <c r="AL2499" s="1">
        <v>4</v>
      </c>
      <c r="AM2499" s="1">
        <v>31</v>
      </c>
      <c r="AN2499" s="1">
        <v>5</v>
      </c>
      <c r="AO2499" s="1">
        <v>8</v>
      </c>
      <c r="AP2499" s="1">
        <v>3</v>
      </c>
      <c r="AQ2499" s="1">
        <v>0</v>
      </c>
      <c r="AR2499" s="1">
        <v>8.125</v>
      </c>
      <c r="AS2499" s="1">
        <v>8</v>
      </c>
    </row>
    <row r="2500" spans="1:45" x14ac:dyDescent="0.25">
      <c r="A2500" s="1" t="s">
        <v>179</v>
      </c>
      <c r="B2500" s="1" t="s">
        <v>46</v>
      </c>
      <c r="C2500" s="1" t="s">
        <v>22</v>
      </c>
      <c r="D2500" s="1">
        <v>0.3</v>
      </c>
      <c r="E2500" s="1">
        <v>0.4</v>
      </c>
      <c r="F2500" s="1" t="s">
        <v>47</v>
      </c>
      <c r="G2500" s="1">
        <v>2024</v>
      </c>
      <c r="H2500" s="1">
        <v>0</v>
      </c>
      <c r="I2500" s="1">
        <v>0</v>
      </c>
      <c r="J2500" s="1" t="s">
        <v>281</v>
      </c>
      <c r="K2500" s="1">
        <v>1</v>
      </c>
      <c r="L2500" s="1">
        <v>3</v>
      </c>
      <c r="M2500" s="1">
        <v>3</v>
      </c>
      <c r="N2500" s="1">
        <v>0</v>
      </c>
      <c r="O2500" s="1">
        <v>0</v>
      </c>
      <c r="P2500" s="1">
        <v>100</v>
      </c>
      <c r="Q2500" s="1">
        <v>6</v>
      </c>
      <c r="R2500" s="1">
        <v>26</v>
      </c>
      <c r="S2500" s="1">
        <v>24</v>
      </c>
      <c r="T2500" s="1">
        <v>3</v>
      </c>
      <c r="U2500" s="1">
        <v>0</v>
      </c>
      <c r="V2500" s="1">
        <v>6.5</v>
      </c>
      <c r="W2500" s="1">
        <v>3</v>
      </c>
      <c r="X2500" s="1">
        <v>34</v>
      </c>
      <c r="Y2500" s="1">
        <v>0</v>
      </c>
      <c r="Z2500" s="1">
        <v>60</v>
      </c>
      <c r="AA2500" s="1">
        <v>0</v>
      </c>
      <c r="AB2500" s="1">
        <v>13</v>
      </c>
      <c r="AC2500" s="1">
        <v>9</v>
      </c>
      <c r="AD2500" s="1">
        <v>2</v>
      </c>
      <c r="AE2500" s="1">
        <v>0</v>
      </c>
      <c r="AF2500" s="1">
        <v>0</v>
      </c>
      <c r="AG2500" s="1">
        <v>10.8</v>
      </c>
      <c r="AH2500" s="1">
        <v>8</v>
      </c>
      <c r="AI2500" s="1">
        <v>124</v>
      </c>
      <c r="AJ2500" s="1">
        <v>0</v>
      </c>
      <c r="AK2500" s="1">
        <v>180</v>
      </c>
      <c r="AL2500" s="1">
        <v>4</v>
      </c>
      <c r="AM2500" s="1">
        <v>44</v>
      </c>
      <c r="AN2500" s="1">
        <v>14</v>
      </c>
      <c r="AO2500" s="1">
        <v>10</v>
      </c>
      <c r="AP2500" s="1">
        <v>3</v>
      </c>
      <c r="AQ2500" s="1">
        <v>0</v>
      </c>
      <c r="AR2500" s="1">
        <v>10.588235294117601</v>
      </c>
      <c r="AS2500" s="1">
        <v>8.7096774193548292</v>
      </c>
    </row>
    <row r="2501" spans="1:45" x14ac:dyDescent="0.25">
      <c r="A2501" s="1" t="s">
        <v>180</v>
      </c>
      <c r="B2501" s="1" t="s">
        <v>10</v>
      </c>
      <c r="C2501" s="1" t="s">
        <v>22</v>
      </c>
      <c r="D2501" s="1">
        <v>0.3</v>
      </c>
      <c r="E2501" s="1">
        <v>0.5</v>
      </c>
      <c r="F2501" s="1" t="s">
        <v>13</v>
      </c>
      <c r="G2501" s="1">
        <v>2008</v>
      </c>
      <c r="H2501" s="1">
        <v>0</v>
      </c>
      <c r="I2501" s="1">
        <v>0</v>
      </c>
      <c r="J2501" s="1" t="s">
        <v>180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/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/>
      <c r="AS2501" s="1"/>
    </row>
    <row r="2502" spans="1:45" x14ac:dyDescent="0.25">
      <c r="A2502" s="1" t="s">
        <v>180</v>
      </c>
      <c r="B2502" s="1" t="s">
        <v>10</v>
      </c>
      <c r="C2502" s="1" t="s">
        <v>22</v>
      </c>
      <c r="D2502" s="1">
        <v>0.3</v>
      </c>
      <c r="E2502" s="1">
        <v>0.5</v>
      </c>
      <c r="F2502" s="1" t="s">
        <v>13</v>
      </c>
      <c r="G2502" s="1">
        <v>2009</v>
      </c>
      <c r="H2502" s="1">
        <v>0</v>
      </c>
      <c r="I2502" s="1">
        <v>0</v>
      </c>
      <c r="J2502" s="1" t="s">
        <v>180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/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/>
      <c r="AS2502" s="1"/>
    </row>
    <row r="2503" spans="1:45" x14ac:dyDescent="0.25">
      <c r="A2503" s="1" t="s">
        <v>180</v>
      </c>
      <c r="B2503" s="1" t="s">
        <v>10</v>
      </c>
      <c r="C2503" s="1" t="s">
        <v>22</v>
      </c>
      <c r="D2503" s="1">
        <v>0.3</v>
      </c>
      <c r="E2503" s="1">
        <v>0.5</v>
      </c>
      <c r="F2503" s="1" t="s">
        <v>13</v>
      </c>
      <c r="G2503" s="1">
        <v>2010</v>
      </c>
      <c r="H2503" s="1">
        <v>0</v>
      </c>
      <c r="I2503" s="1">
        <v>0</v>
      </c>
      <c r="J2503" s="1" t="s">
        <v>180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/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/>
      <c r="AS2503" s="1"/>
    </row>
    <row r="2504" spans="1:45" x14ac:dyDescent="0.25">
      <c r="A2504" s="1" t="s">
        <v>180</v>
      </c>
      <c r="B2504" s="1" t="s">
        <v>10</v>
      </c>
      <c r="C2504" s="1" t="s">
        <v>22</v>
      </c>
      <c r="D2504" s="1">
        <v>0.3</v>
      </c>
      <c r="E2504" s="1">
        <v>0.5</v>
      </c>
      <c r="F2504" s="1" t="s">
        <v>13</v>
      </c>
      <c r="G2504" s="1">
        <v>2011</v>
      </c>
      <c r="H2504" s="1">
        <v>0</v>
      </c>
      <c r="I2504" s="1">
        <v>0</v>
      </c>
      <c r="J2504" s="1" t="s">
        <v>180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/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/>
      <c r="AS2504" s="1"/>
    </row>
    <row r="2505" spans="1:45" x14ac:dyDescent="0.25">
      <c r="A2505" s="1" t="s">
        <v>180</v>
      </c>
      <c r="B2505" s="1" t="s">
        <v>10</v>
      </c>
      <c r="C2505" s="1" t="s">
        <v>22</v>
      </c>
      <c r="D2505" s="1">
        <v>0.3</v>
      </c>
      <c r="E2505" s="1">
        <v>0.5</v>
      </c>
      <c r="F2505" s="1" t="s">
        <v>13</v>
      </c>
      <c r="G2505" s="1">
        <v>2012</v>
      </c>
      <c r="H2505" s="1">
        <v>0</v>
      </c>
      <c r="I2505" s="1">
        <v>0</v>
      </c>
      <c r="J2505" s="1" t="s">
        <v>180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/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/>
      <c r="AS2505" s="1"/>
    </row>
    <row r="2506" spans="1:45" x14ac:dyDescent="0.25">
      <c r="A2506" s="1" t="s">
        <v>180</v>
      </c>
      <c r="B2506" s="1" t="s">
        <v>10</v>
      </c>
      <c r="C2506" s="1" t="s">
        <v>22</v>
      </c>
      <c r="D2506" s="1">
        <v>0.3</v>
      </c>
      <c r="E2506" s="1">
        <v>0.5</v>
      </c>
      <c r="F2506" s="1" t="s">
        <v>13</v>
      </c>
      <c r="G2506" s="1">
        <v>2013</v>
      </c>
      <c r="H2506" s="1">
        <v>0</v>
      </c>
      <c r="I2506" s="1">
        <v>0</v>
      </c>
      <c r="J2506" s="1" t="s">
        <v>180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/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/>
      <c r="AS2506" s="1"/>
    </row>
    <row r="2507" spans="1:45" x14ac:dyDescent="0.25">
      <c r="A2507" s="1" t="s">
        <v>180</v>
      </c>
      <c r="B2507" s="1" t="s">
        <v>10</v>
      </c>
      <c r="C2507" s="1" t="s">
        <v>22</v>
      </c>
      <c r="D2507" s="1">
        <v>0.3</v>
      </c>
      <c r="E2507" s="1">
        <v>0.5</v>
      </c>
      <c r="F2507" s="1" t="s">
        <v>13</v>
      </c>
      <c r="G2507" s="1">
        <v>2014</v>
      </c>
      <c r="H2507" s="1">
        <v>0</v>
      </c>
      <c r="I2507" s="1">
        <v>0</v>
      </c>
      <c r="J2507" s="1" t="s">
        <v>180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/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/>
      <c r="AS2507" s="1"/>
    </row>
    <row r="2508" spans="1:45" x14ac:dyDescent="0.25">
      <c r="A2508" s="1" t="s">
        <v>180</v>
      </c>
      <c r="B2508" s="1" t="s">
        <v>10</v>
      </c>
      <c r="C2508" s="1" t="s">
        <v>22</v>
      </c>
      <c r="D2508" s="1">
        <v>0.3</v>
      </c>
      <c r="E2508" s="1">
        <v>0.5</v>
      </c>
      <c r="F2508" s="1" t="s">
        <v>13</v>
      </c>
      <c r="G2508" s="1">
        <v>2015</v>
      </c>
      <c r="H2508" s="1">
        <v>0</v>
      </c>
      <c r="I2508" s="1">
        <v>0</v>
      </c>
      <c r="J2508" s="1" t="s">
        <v>180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/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/>
      <c r="AS2508" s="1"/>
    </row>
    <row r="2509" spans="1:45" x14ac:dyDescent="0.25">
      <c r="A2509" s="1" t="s">
        <v>180</v>
      </c>
      <c r="B2509" s="1" t="s">
        <v>10</v>
      </c>
      <c r="C2509" s="1" t="s">
        <v>22</v>
      </c>
      <c r="D2509" s="1">
        <v>0.3</v>
      </c>
      <c r="E2509" s="1">
        <v>0.5</v>
      </c>
      <c r="F2509" s="1" t="s">
        <v>13</v>
      </c>
      <c r="G2509" s="1">
        <v>2016</v>
      </c>
      <c r="H2509" s="1">
        <v>0</v>
      </c>
      <c r="I2509" s="1">
        <v>0</v>
      </c>
      <c r="J2509" s="1" t="s">
        <v>180</v>
      </c>
      <c r="K2509" s="1">
        <v>1</v>
      </c>
      <c r="L2509" s="1">
        <v>0</v>
      </c>
      <c r="M2509" s="1">
        <v>1</v>
      </c>
      <c r="N2509" s="1">
        <v>0</v>
      </c>
      <c r="O2509" s="1">
        <v>0</v>
      </c>
      <c r="P2509" s="1">
        <v>0</v>
      </c>
      <c r="Q2509" s="1">
        <v>1</v>
      </c>
      <c r="R2509" s="1">
        <v>0</v>
      </c>
      <c r="S2509" s="1">
        <v>1</v>
      </c>
      <c r="T2509" s="1">
        <v>0</v>
      </c>
      <c r="U2509" s="1">
        <v>0</v>
      </c>
      <c r="V2509" s="1">
        <v>0</v>
      </c>
      <c r="W2509" s="1">
        <v>1</v>
      </c>
      <c r="X2509" s="1">
        <v>18</v>
      </c>
      <c r="Y2509" s="1">
        <v>0</v>
      </c>
      <c r="Z2509" s="1">
        <v>29</v>
      </c>
      <c r="AA2509" s="1">
        <v>0</v>
      </c>
      <c r="AB2509" s="1">
        <v>3</v>
      </c>
      <c r="AC2509" s="1">
        <v>1</v>
      </c>
      <c r="AD2509" s="1">
        <v>2</v>
      </c>
      <c r="AE2509" s="1">
        <v>0</v>
      </c>
      <c r="AF2509" s="1">
        <v>0</v>
      </c>
      <c r="AG2509" s="1">
        <v>9.66</v>
      </c>
      <c r="AH2509" s="1">
        <v>1</v>
      </c>
      <c r="AI2509" s="1">
        <v>18</v>
      </c>
      <c r="AJ2509" s="1">
        <v>0</v>
      </c>
      <c r="AK2509" s="1">
        <v>29</v>
      </c>
      <c r="AL2509" s="1">
        <v>0</v>
      </c>
      <c r="AM2509" s="1">
        <v>3</v>
      </c>
      <c r="AN2509" s="1">
        <v>1</v>
      </c>
      <c r="AO2509" s="1">
        <v>2</v>
      </c>
      <c r="AP2509" s="1">
        <v>0</v>
      </c>
      <c r="AQ2509" s="1">
        <v>0</v>
      </c>
      <c r="AR2509" s="1">
        <v>9.6666666666666607</v>
      </c>
      <c r="AS2509" s="1">
        <v>9.6666666666666607</v>
      </c>
    </row>
    <row r="2510" spans="1:45" x14ac:dyDescent="0.25">
      <c r="A2510" s="1" t="s">
        <v>180</v>
      </c>
      <c r="B2510" s="1" t="s">
        <v>10</v>
      </c>
      <c r="C2510" s="1" t="s">
        <v>22</v>
      </c>
      <c r="D2510" s="1">
        <v>0.3</v>
      </c>
      <c r="E2510" s="1">
        <v>0.5</v>
      </c>
      <c r="F2510" s="1" t="s">
        <v>13</v>
      </c>
      <c r="G2510" s="1">
        <v>2017</v>
      </c>
      <c r="H2510" s="1">
        <v>0</v>
      </c>
      <c r="I2510" s="1">
        <v>0</v>
      </c>
      <c r="J2510" s="1" t="s">
        <v>180</v>
      </c>
      <c r="K2510" s="1">
        <v>2</v>
      </c>
      <c r="L2510" s="1">
        <v>12</v>
      </c>
      <c r="M2510" s="1">
        <v>19</v>
      </c>
      <c r="N2510" s="1">
        <v>0</v>
      </c>
      <c r="O2510" s="1">
        <v>0</v>
      </c>
      <c r="P2510" s="1">
        <v>79.41</v>
      </c>
      <c r="Q2510" s="1">
        <v>3</v>
      </c>
      <c r="R2510" s="1">
        <v>12</v>
      </c>
      <c r="S2510" s="1">
        <v>20</v>
      </c>
      <c r="T2510" s="1">
        <v>0</v>
      </c>
      <c r="U2510" s="1">
        <v>0</v>
      </c>
      <c r="V2510" s="1">
        <v>3.6</v>
      </c>
      <c r="W2510" s="1">
        <v>4</v>
      </c>
      <c r="X2510" s="1">
        <v>42</v>
      </c>
      <c r="Y2510" s="1">
        <v>0</v>
      </c>
      <c r="Z2510" s="1">
        <v>61</v>
      </c>
      <c r="AA2510" s="1">
        <v>1</v>
      </c>
      <c r="AB2510" s="1">
        <v>7</v>
      </c>
      <c r="AC2510" s="1">
        <v>0</v>
      </c>
      <c r="AD2510" s="1">
        <v>4</v>
      </c>
      <c r="AE2510" s="1">
        <v>1</v>
      </c>
      <c r="AF2510" s="1">
        <v>0</v>
      </c>
      <c r="AG2510" s="1">
        <v>8.25</v>
      </c>
      <c r="AH2510" s="1">
        <v>5</v>
      </c>
      <c r="AI2510" s="1">
        <v>60</v>
      </c>
      <c r="AJ2510" s="1">
        <v>0</v>
      </c>
      <c r="AK2510" s="1">
        <v>90</v>
      </c>
      <c r="AL2510" s="1">
        <v>1</v>
      </c>
      <c r="AM2510" s="1">
        <v>10</v>
      </c>
      <c r="AN2510" s="1">
        <v>1</v>
      </c>
      <c r="AO2510" s="1">
        <v>6</v>
      </c>
      <c r="AP2510" s="1">
        <v>1</v>
      </c>
      <c r="AQ2510" s="1">
        <v>0</v>
      </c>
      <c r="AR2510" s="1">
        <v>8.71428571428571</v>
      </c>
      <c r="AS2510" s="1">
        <v>9</v>
      </c>
    </row>
    <row r="2511" spans="1:45" x14ac:dyDescent="0.25">
      <c r="A2511" s="1" t="s">
        <v>180</v>
      </c>
      <c r="B2511" s="1" t="s">
        <v>10</v>
      </c>
      <c r="C2511" s="1" t="s">
        <v>22</v>
      </c>
      <c r="D2511" s="1">
        <v>0.3</v>
      </c>
      <c r="E2511" s="1">
        <v>0.5</v>
      </c>
      <c r="F2511" s="1" t="s">
        <v>13</v>
      </c>
      <c r="G2511" s="1">
        <v>2018</v>
      </c>
      <c r="H2511" s="1">
        <v>0</v>
      </c>
      <c r="I2511" s="1">
        <v>0</v>
      </c>
      <c r="J2511" s="1" t="s">
        <v>180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3</v>
      </c>
      <c r="R2511" s="1">
        <v>12</v>
      </c>
      <c r="S2511" s="1">
        <v>20</v>
      </c>
      <c r="T2511" s="1">
        <v>0</v>
      </c>
      <c r="U2511" s="1">
        <v>0</v>
      </c>
      <c r="V2511" s="1">
        <v>3.6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5</v>
      </c>
      <c r="AI2511" s="1">
        <v>60</v>
      </c>
      <c r="AJ2511" s="1">
        <v>0</v>
      </c>
      <c r="AK2511" s="1">
        <v>90</v>
      </c>
      <c r="AL2511" s="1">
        <v>1</v>
      </c>
      <c r="AM2511" s="1">
        <v>10</v>
      </c>
      <c r="AN2511" s="1">
        <v>1</v>
      </c>
      <c r="AO2511" s="1">
        <v>6</v>
      </c>
      <c r="AP2511" s="1">
        <v>1</v>
      </c>
      <c r="AQ2511" s="1">
        <v>0</v>
      </c>
      <c r="AR2511" s="1"/>
      <c r="AS2511" s="1">
        <v>9</v>
      </c>
    </row>
    <row r="2512" spans="1:45" x14ac:dyDescent="0.25">
      <c r="A2512" s="1" t="s">
        <v>180</v>
      </c>
      <c r="B2512" s="1" t="s">
        <v>10</v>
      </c>
      <c r="C2512" s="1" t="s">
        <v>22</v>
      </c>
      <c r="D2512" s="1">
        <v>0.3</v>
      </c>
      <c r="E2512" s="1">
        <v>0.5</v>
      </c>
      <c r="F2512" s="1" t="s">
        <v>13</v>
      </c>
      <c r="G2512" s="1">
        <v>2019</v>
      </c>
      <c r="H2512" s="1">
        <v>0</v>
      </c>
      <c r="I2512" s="1">
        <v>0</v>
      </c>
      <c r="J2512" s="1" t="s">
        <v>180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2</v>
      </c>
      <c r="R2512" s="1">
        <v>12</v>
      </c>
      <c r="S2512" s="1">
        <v>19</v>
      </c>
      <c r="T2512" s="1">
        <v>0</v>
      </c>
      <c r="U2512" s="1">
        <v>0</v>
      </c>
      <c r="V2512" s="1">
        <v>3.7894736842105199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4</v>
      </c>
      <c r="AI2512" s="1">
        <v>42</v>
      </c>
      <c r="AJ2512" s="1">
        <v>0</v>
      </c>
      <c r="AK2512" s="1">
        <v>61</v>
      </c>
      <c r="AL2512" s="1">
        <v>1</v>
      </c>
      <c r="AM2512" s="1">
        <v>7</v>
      </c>
      <c r="AN2512" s="1">
        <v>0</v>
      </c>
      <c r="AO2512" s="1">
        <v>4</v>
      </c>
      <c r="AP2512" s="1">
        <v>1</v>
      </c>
      <c r="AQ2512" s="1">
        <v>0</v>
      </c>
      <c r="AR2512" s="1"/>
      <c r="AS2512" s="1">
        <v>8.71428571428571</v>
      </c>
    </row>
    <row r="2513" spans="1:45" x14ac:dyDescent="0.25">
      <c r="A2513" s="1" t="s">
        <v>180</v>
      </c>
      <c r="B2513" s="1" t="s">
        <v>10</v>
      </c>
      <c r="C2513" s="1" t="s">
        <v>22</v>
      </c>
      <c r="D2513" s="1">
        <v>0.3</v>
      </c>
      <c r="E2513" s="1">
        <v>0.5</v>
      </c>
      <c r="F2513" s="1" t="s">
        <v>13</v>
      </c>
      <c r="G2513" s="1">
        <v>2020</v>
      </c>
      <c r="H2513" s="1">
        <v>0</v>
      </c>
      <c r="I2513" s="1">
        <v>0</v>
      </c>
      <c r="J2513" s="1" t="s">
        <v>180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/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/>
      <c r="AS2513" s="1"/>
    </row>
    <row r="2514" spans="1:45" x14ac:dyDescent="0.25">
      <c r="A2514" s="1" t="s">
        <v>180</v>
      </c>
      <c r="B2514" s="1" t="s">
        <v>10</v>
      </c>
      <c r="C2514" s="1" t="s">
        <v>22</v>
      </c>
      <c r="D2514" s="1">
        <v>0.3</v>
      </c>
      <c r="E2514" s="1">
        <v>0.5</v>
      </c>
      <c r="F2514" s="1" t="s">
        <v>13</v>
      </c>
      <c r="G2514" s="1">
        <v>2021</v>
      </c>
      <c r="H2514" s="1">
        <v>0</v>
      </c>
      <c r="I2514" s="1">
        <v>0</v>
      </c>
      <c r="J2514" s="1" t="s">
        <v>180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/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/>
      <c r="AS2514" s="1"/>
    </row>
    <row r="2515" spans="1:45" x14ac:dyDescent="0.25">
      <c r="A2515" s="1" t="s">
        <v>180</v>
      </c>
      <c r="B2515" s="1" t="s">
        <v>10</v>
      </c>
      <c r="C2515" s="1" t="s">
        <v>22</v>
      </c>
      <c r="D2515" s="1">
        <v>0.3</v>
      </c>
      <c r="E2515" s="1">
        <v>0.5</v>
      </c>
      <c r="F2515" s="1" t="s">
        <v>13</v>
      </c>
      <c r="G2515" s="1">
        <v>2022</v>
      </c>
      <c r="H2515" s="1">
        <v>0</v>
      </c>
      <c r="I2515" s="1">
        <v>0</v>
      </c>
      <c r="J2515" s="1" t="s">
        <v>180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/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/>
      <c r="AS2515" s="1"/>
    </row>
    <row r="2516" spans="1:45" x14ac:dyDescent="0.25">
      <c r="A2516" s="1" t="s">
        <v>180</v>
      </c>
      <c r="B2516" s="1" t="s">
        <v>10</v>
      </c>
      <c r="C2516" s="1" t="s">
        <v>22</v>
      </c>
      <c r="D2516" s="1">
        <v>0.3</v>
      </c>
      <c r="E2516" s="1">
        <v>0.5</v>
      </c>
      <c r="F2516" s="1" t="s">
        <v>13</v>
      </c>
      <c r="G2516" s="1">
        <v>2023</v>
      </c>
      <c r="H2516" s="1">
        <v>0</v>
      </c>
      <c r="I2516" s="1">
        <v>0</v>
      </c>
      <c r="J2516" s="1" t="s">
        <v>180</v>
      </c>
      <c r="K2516" s="1">
        <v>1</v>
      </c>
      <c r="L2516" s="1">
        <v>2</v>
      </c>
      <c r="M2516" s="1">
        <v>4</v>
      </c>
      <c r="N2516" s="1">
        <v>0</v>
      </c>
      <c r="O2516" s="1">
        <v>0</v>
      </c>
      <c r="P2516" s="1">
        <v>50</v>
      </c>
      <c r="Q2516" s="1">
        <v>1</v>
      </c>
      <c r="R2516" s="1">
        <v>2</v>
      </c>
      <c r="S2516" s="1">
        <v>4</v>
      </c>
      <c r="T2516" s="1">
        <v>0</v>
      </c>
      <c r="U2516" s="1">
        <v>0</v>
      </c>
      <c r="V2516" s="1">
        <v>3</v>
      </c>
      <c r="W2516" s="1">
        <v>2</v>
      </c>
      <c r="X2516" s="1">
        <v>12</v>
      </c>
      <c r="Y2516" s="1">
        <v>0</v>
      </c>
      <c r="Z2516" s="1">
        <v>18</v>
      </c>
      <c r="AA2516" s="1">
        <v>0</v>
      </c>
      <c r="AB2516" s="1">
        <v>2</v>
      </c>
      <c r="AC2516" s="1">
        <v>2</v>
      </c>
      <c r="AD2516" s="1">
        <v>0</v>
      </c>
      <c r="AE2516" s="1">
        <v>0</v>
      </c>
      <c r="AF2516" s="1">
        <v>0</v>
      </c>
      <c r="AG2516" s="1">
        <v>9</v>
      </c>
      <c r="AH2516" s="1">
        <v>2</v>
      </c>
      <c r="AI2516" s="1">
        <v>12</v>
      </c>
      <c r="AJ2516" s="1">
        <v>0</v>
      </c>
      <c r="AK2516" s="1">
        <v>18</v>
      </c>
      <c r="AL2516" s="1">
        <v>0</v>
      </c>
      <c r="AM2516" s="1">
        <v>2</v>
      </c>
      <c r="AN2516" s="1">
        <v>2</v>
      </c>
      <c r="AO2516" s="1">
        <v>0</v>
      </c>
      <c r="AP2516" s="1">
        <v>0</v>
      </c>
      <c r="AQ2516" s="1">
        <v>0</v>
      </c>
      <c r="AR2516" s="1">
        <v>9</v>
      </c>
      <c r="AS2516" s="1">
        <v>9</v>
      </c>
    </row>
    <row r="2517" spans="1:45" x14ac:dyDescent="0.25">
      <c r="A2517" s="1" t="s">
        <v>180</v>
      </c>
      <c r="B2517" s="1" t="s">
        <v>10</v>
      </c>
      <c r="C2517" s="1" t="s">
        <v>22</v>
      </c>
      <c r="D2517" s="1">
        <v>0.3</v>
      </c>
      <c r="E2517" s="1">
        <v>0.5</v>
      </c>
      <c r="F2517" s="1" t="s">
        <v>13</v>
      </c>
      <c r="G2517" s="1">
        <v>2024</v>
      </c>
      <c r="H2517" s="1">
        <v>0</v>
      </c>
      <c r="I2517" s="1">
        <v>0</v>
      </c>
      <c r="J2517" s="1" t="s">
        <v>180</v>
      </c>
      <c r="K2517" s="1">
        <v>3</v>
      </c>
      <c r="L2517" s="1">
        <v>28</v>
      </c>
      <c r="M2517" s="1">
        <v>16</v>
      </c>
      <c r="N2517" s="1">
        <v>3</v>
      </c>
      <c r="O2517" s="1">
        <v>2</v>
      </c>
      <c r="P2517" s="1">
        <v>166.66</v>
      </c>
      <c r="Q2517" s="1">
        <v>4</v>
      </c>
      <c r="R2517" s="1">
        <v>30</v>
      </c>
      <c r="S2517" s="1">
        <v>20</v>
      </c>
      <c r="T2517" s="1">
        <v>3</v>
      </c>
      <c r="U2517" s="1">
        <v>2</v>
      </c>
      <c r="V2517" s="1">
        <v>9</v>
      </c>
      <c r="W2517" s="1">
        <v>4</v>
      </c>
      <c r="X2517" s="1">
        <v>60</v>
      </c>
      <c r="Y2517" s="1">
        <v>0</v>
      </c>
      <c r="Z2517" s="1">
        <v>92</v>
      </c>
      <c r="AA2517" s="1">
        <v>5</v>
      </c>
      <c r="AB2517" s="1">
        <v>20</v>
      </c>
      <c r="AC2517" s="1">
        <v>9</v>
      </c>
      <c r="AD2517" s="1">
        <v>4</v>
      </c>
      <c r="AE2517" s="1">
        <v>0</v>
      </c>
      <c r="AF2517" s="1">
        <v>1</v>
      </c>
      <c r="AG2517" s="1">
        <v>8.4949999999999992</v>
      </c>
      <c r="AH2517" s="1">
        <v>6</v>
      </c>
      <c r="AI2517" s="1">
        <v>72</v>
      </c>
      <c r="AJ2517" s="1">
        <v>0</v>
      </c>
      <c r="AK2517" s="1">
        <v>110</v>
      </c>
      <c r="AL2517" s="1">
        <v>5</v>
      </c>
      <c r="AM2517" s="1">
        <v>22</v>
      </c>
      <c r="AN2517" s="1">
        <v>11</v>
      </c>
      <c r="AO2517" s="1">
        <v>4</v>
      </c>
      <c r="AP2517" s="1">
        <v>0</v>
      </c>
      <c r="AQ2517" s="1">
        <v>1</v>
      </c>
      <c r="AR2517" s="1">
        <v>9.1999999999999993</v>
      </c>
      <c r="AS2517" s="1">
        <v>9.1666666666666607</v>
      </c>
    </row>
    <row r="2518" spans="1:45" x14ac:dyDescent="0.25">
      <c r="A2518" s="1" t="s">
        <v>181</v>
      </c>
      <c r="B2518" s="1" t="s">
        <v>33</v>
      </c>
      <c r="C2518" s="1" t="s">
        <v>11</v>
      </c>
      <c r="D2518" s="1">
        <v>0.3</v>
      </c>
      <c r="E2518" s="1">
        <v>0.55000000000000004</v>
      </c>
      <c r="F2518" s="1" t="s">
        <v>34</v>
      </c>
      <c r="G2518" s="1">
        <v>2008</v>
      </c>
      <c r="H2518" s="1">
        <v>0</v>
      </c>
      <c r="I2518" s="1">
        <v>0</v>
      </c>
      <c r="J2518" s="1"/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/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/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/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/>
      <c r="AS2518" s="1"/>
    </row>
    <row r="2519" spans="1:45" x14ac:dyDescent="0.25">
      <c r="A2519" s="1" t="s">
        <v>181</v>
      </c>
      <c r="B2519" s="1" t="s">
        <v>33</v>
      </c>
      <c r="C2519" s="1" t="s">
        <v>11</v>
      </c>
      <c r="D2519" s="1">
        <v>0.3</v>
      </c>
      <c r="E2519" s="1">
        <v>0.55000000000000004</v>
      </c>
      <c r="F2519" s="1" t="s">
        <v>34</v>
      </c>
      <c r="G2519" s="1">
        <v>2009</v>
      </c>
      <c r="H2519" s="1">
        <v>0</v>
      </c>
      <c r="I2519" s="1">
        <v>0</v>
      </c>
      <c r="J2519" s="1"/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/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/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/>
      <c r="AS2519" s="1"/>
    </row>
    <row r="2520" spans="1:45" x14ac:dyDescent="0.25">
      <c r="A2520" s="1" t="s">
        <v>181</v>
      </c>
      <c r="B2520" s="1" t="s">
        <v>33</v>
      </c>
      <c r="C2520" s="1" t="s">
        <v>11</v>
      </c>
      <c r="D2520" s="1">
        <v>0.3</v>
      </c>
      <c r="E2520" s="1">
        <v>0.55000000000000004</v>
      </c>
      <c r="F2520" s="1" t="s">
        <v>34</v>
      </c>
      <c r="G2520" s="1">
        <v>2010</v>
      </c>
      <c r="H2520" s="1">
        <v>0</v>
      </c>
      <c r="I2520" s="1">
        <v>0</v>
      </c>
      <c r="J2520" s="1"/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/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/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/>
      <c r="AS2520" s="1"/>
    </row>
    <row r="2521" spans="1:45" x14ac:dyDescent="0.25">
      <c r="A2521" s="1" t="s">
        <v>181</v>
      </c>
      <c r="B2521" s="1" t="s">
        <v>33</v>
      </c>
      <c r="C2521" s="1" t="s">
        <v>11</v>
      </c>
      <c r="D2521" s="1">
        <v>0.3</v>
      </c>
      <c r="E2521" s="1">
        <v>0.55000000000000004</v>
      </c>
      <c r="F2521" s="1" t="s">
        <v>34</v>
      </c>
      <c r="G2521" s="1">
        <v>2011</v>
      </c>
      <c r="H2521" s="1">
        <v>0</v>
      </c>
      <c r="I2521" s="1">
        <v>0</v>
      </c>
      <c r="J2521" s="1"/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/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/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/>
      <c r="AS2521" s="1"/>
    </row>
    <row r="2522" spans="1:45" x14ac:dyDescent="0.25">
      <c r="A2522" s="1" t="s">
        <v>181</v>
      </c>
      <c r="B2522" s="1" t="s">
        <v>33</v>
      </c>
      <c r="C2522" s="1" t="s">
        <v>11</v>
      </c>
      <c r="D2522" s="1">
        <v>0.3</v>
      </c>
      <c r="E2522" s="1">
        <v>0.55000000000000004</v>
      </c>
      <c r="F2522" s="1" t="s">
        <v>34</v>
      </c>
      <c r="G2522" s="1">
        <v>2012</v>
      </c>
      <c r="H2522" s="1">
        <v>0</v>
      </c>
      <c r="I2522" s="1">
        <v>0</v>
      </c>
      <c r="J2522" s="1"/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/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/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/>
      <c r="AS2522" s="1"/>
    </row>
    <row r="2523" spans="1:45" x14ac:dyDescent="0.25">
      <c r="A2523" s="1" t="s">
        <v>181</v>
      </c>
      <c r="B2523" s="1" t="s">
        <v>33</v>
      </c>
      <c r="C2523" s="1" t="s">
        <v>11</v>
      </c>
      <c r="D2523" s="1">
        <v>0.3</v>
      </c>
      <c r="E2523" s="1">
        <v>0.55000000000000004</v>
      </c>
      <c r="F2523" s="1" t="s">
        <v>34</v>
      </c>
      <c r="G2523" s="1">
        <v>2013</v>
      </c>
      <c r="H2523" s="1">
        <v>0</v>
      </c>
      <c r="I2523" s="1">
        <v>0</v>
      </c>
      <c r="J2523" s="1"/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/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/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/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/>
      <c r="AS2523" s="1"/>
    </row>
    <row r="2524" spans="1:45" x14ac:dyDescent="0.25">
      <c r="A2524" s="1" t="s">
        <v>181</v>
      </c>
      <c r="B2524" s="1" t="s">
        <v>33</v>
      </c>
      <c r="C2524" s="1" t="s">
        <v>11</v>
      </c>
      <c r="D2524" s="1">
        <v>0.3</v>
      </c>
      <c r="E2524" s="1">
        <v>0.55000000000000004</v>
      </c>
      <c r="F2524" s="1" t="s">
        <v>34</v>
      </c>
      <c r="G2524" s="1">
        <v>2014</v>
      </c>
      <c r="H2524" s="1">
        <v>0</v>
      </c>
      <c r="I2524" s="1">
        <v>0</v>
      </c>
      <c r="J2524" s="1"/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/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/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/>
      <c r="AS2524" s="1"/>
    </row>
    <row r="2525" spans="1:45" x14ac:dyDescent="0.25">
      <c r="A2525" s="1" t="s">
        <v>181</v>
      </c>
      <c r="B2525" s="1" t="s">
        <v>33</v>
      </c>
      <c r="C2525" s="1" t="s">
        <v>11</v>
      </c>
      <c r="D2525" s="1">
        <v>0.3</v>
      </c>
      <c r="E2525" s="1">
        <v>0.55000000000000004</v>
      </c>
      <c r="F2525" s="1" t="s">
        <v>34</v>
      </c>
      <c r="G2525" s="1">
        <v>2015</v>
      </c>
      <c r="H2525" s="1">
        <v>0</v>
      </c>
      <c r="I2525" s="1">
        <v>0</v>
      </c>
      <c r="J2525" s="1"/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/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/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/>
      <c r="AS2525" s="1"/>
    </row>
    <row r="2526" spans="1:45" x14ac:dyDescent="0.25">
      <c r="A2526" s="1" t="s">
        <v>181</v>
      </c>
      <c r="B2526" s="1" t="s">
        <v>33</v>
      </c>
      <c r="C2526" s="1" t="s">
        <v>11</v>
      </c>
      <c r="D2526" s="1">
        <v>0.3</v>
      </c>
      <c r="E2526" s="1">
        <v>0.55000000000000004</v>
      </c>
      <c r="F2526" s="1" t="s">
        <v>34</v>
      </c>
      <c r="G2526" s="1">
        <v>2016</v>
      </c>
      <c r="H2526" s="1">
        <v>0</v>
      </c>
      <c r="I2526" s="1">
        <v>0</v>
      </c>
      <c r="J2526" s="1"/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/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/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/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/>
      <c r="AS2526" s="1"/>
    </row>
    <row r="2527" spans="1:45" x14ac:dyDescent="0.25">
      <c r="A2527" s="1" t="s">
        <v>181</v>
      </c>
      <c r="B2527" s="1" t="s">
        <v>33</v>
      </c>
      <c r="C2527" s="1" t="s">
        <v>11</v>
      </c>
      <c r="D2527" s="1">
        <v>0.3</v>
      </c>
      <c r="E2527" s="1">
        <v>0.55000000000000004</v>
      </c>
      <c r="F2527" s="1" t="s">
        <v>34</v>
      </c>
      <c r="G2527" s="1">
        <v>2017</v>
      </c>
      <c r="H2527" s="1">
        <v>0</v>
      </c>
      <c r="I2527" s="1">
        <v>0</v>
      </c>
      <c r="J2527" s="1"/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/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/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/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/>
      <c r="AS2527" s="1"/>
    </row>
    <row r="2528" spans="1:45" x14ac:dyDescent="0.25">
      <c r="A2528" s="1" t="s">
        <v>181</v>
      </c>
      <c r="B2528" s="1" t="s">
        <v>33</v>
      </c>
      <c r="C2528" s="1" t="s">
        <v>11</v>
      </c>
      <c r="D2528" s="1">
        <v>0.3</v>
      </c>
      <c r="E2528" s="1">
        <v>0.55000000000000004</v>
      </c>
      <c r="F2528" s="1" t="s">
        <v>34</v>
      </c>
      <c r="G2528" s="1">
        <v>2018</v>
      </c>
      <c r="H2528" s="1">
        <v>0</v>
      </c>
      <c r="I2528" s="1">
        <v>0</v>
      </c>
      <c r="J2528" s="1"/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/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/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/>
      <c r="AS2528" s="1"/>
    </row>
    <row r="2529" spans="1:45" x14ac:dyDescent="0.25">
      <c r="A2529" s="1" t="s">
        <v>181</v>
      </c>
      <c r="B2529" s="1" t="s">
        <v>33</v>
      </c>
      <c r="C2529" s="1" t="s">
        <v>11</v>
      </c>
      <c r="D2529" s="1">
        <v>0.3</v>
      </c>
      <c r="E2529" s="1">
        <v>0.55000000000000004</v>
      </c>
      <c r="F2529" s="1" t="s">
        <v>34</v>
      </c>
      <c r="G2529" s="1">
        <v>2019</v>
      </c>
      <c r="H2529" s="1">
        <v>0</v>
      </c>
      <c r="I2529" s="1">
        <v>0</v>
      </c>
      <c r="J2529" s="1"/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/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/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/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/>
      <c r="AS2529" s="1"/>
    </row>
    <row r="2530" spans="1:45" x14ac:dyDescent="0.25">
      <c r="A2530" s="1" t="s">
        <v>181</v>
      </c>
      <c r="B2530" s="1" t="s">
        <v>33</v>
      </c>
      <c r="C2530" s="1" t="s">
        <v>11</v>
      </c>
      <c r="D2530" s="1">
        <v>0.3</v>
      </c>
      <c r="E2530" s="1">
        <v>0.55000000000000004</v>
      </c>
      <c r="F2530" s="1" t="s">
        <v>34</v>
      </c>
      <c r="G2530" s="1">
        <v>2020</v>
      </c>
      <c r="H2530" s="1">
        <v>0</v>
      </c>
      <c r="I2530" s="1">
        <v>0</v>
      </c>
      <c r="J2530" s="1"/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/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/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/>
      <c r="AS2530" s="1"/>
    </row>
    <row r="2531" spans="1:45" x14ac:dyDescent="0.25">
      <c r="A2531" s="1" t="s">
        <v>181</v>
      </c>
      <c r="B2531" s="1" t="s">
        <v>33</v>
      </c>
      <c r="C2531" s="1" t="s">
        <v>11</v>
      </c>
      <c r="D2531" s="1">
        <v>0.3</v>
      </c>
      <c r="E2531" s="1">
        <v>0.55000000000000004</v>
      </c>
      <c r="F2531" s="1" t="s">
        <v>34</v>
      </c>
      <c r="G2531" s="1">
        <v>2021</v>
      </c>
      <c r="H2531" s="1">
        <v>0</v>
      </c>
      <c r="I2531" s="1">
        <v>0</v>
      </c>
      <c r="J2531" s="1"/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/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/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/>
      <c r="AS2531" s="1"/>
    </row>
    <row r="2532" spans="1:45" x14ac:dyDescent="0.25">
      <c r="A2532" s="1" t="s">
        <v>181</v>
      </c>
      <c r="B2532" s="1" t="s">
        <v>33</v>
      </c>
      <c r="C2532" s="1" t="s">
        <v>11</v>
      </c>
      <c r="D2532" s="1">
        <v>0.3</v>
      </c>
      <c r="E2532" s="1">
        <v>0.55000000000000004</v>
      </c>
      <c r="F2532" s="1" t="s">
        <v>34</v>
      </c>
      <c r="G2532" s="1">
        <v>2022</v>
      </c>
      <c r="H2532" s="1">
        <v>0</v>
      </c>
      <c r="I2532" s="1">
        <v>0</v>
      </c>
      <c r="J2532" s="1"/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/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/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/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/>
      <c r="AS2532" s="1"/>
    </row>
    <row r="2533" spans="1:45" x14ac:dyDescent="0.25">
      <c r="A2533" s="1" t="s">
        <v>181</v>
      </c>
      <c r="B2533" s="1" t="s">
        <v>33</v>
      </c>
      <c r="C2533" s="1" t="s">
        <v>11</v>
      </c>
      <c r="D2533" s="1">
        <v>0.3</v>
      </c>
      <c r="E2533" s="1">
        <v>0.55000000000000004</v>
      </c>
      <c r="F2533" s="1" t="s">
        <v>34</v>
      </c>
      <c r="G2533" s="1">
        <v>2023</v>
      </c>
      <c r="H2533" s="1">
        <v>0</v>
      </c>
      <c r="I2533" s="1">
        <v>0</v>
      </c>
      <c r="J2533" s="1"/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/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/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/>
      <c r="AS2533" s="1"/>
    </row>
    <row r="2534" spans="1:45" x14ac:dyDescent="0.25">
      <c r="A2534" s="1" t="s">
        <v>181</v>
      </c>
      <c r="B2534" s="1" t="s">
        <v>33</v>
      </c>
      <c r="C2534" s="1" t="s">
        <v>11</v>
      </c>
      <c r="D2534" s="1">
        <v>0.3</v>
      </c>
      <c r="E2534" s="1">
        <v>0.55000000000000004</v>
      </c>
      <c r="F2534" s="1" t="s">
        <v>34</v>
      </c>
      <c r="G2534" s="1">
        <v>2024</v>
      </c>
      <c r="H2534" s="1">
        <v>0</v>
      </c>
      <c r="I2534" s="1">
        <v>0</v>
      </c>
      <c r="J2534" s="1"/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/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/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/>
      <c r="AS2534" s="1"/>
    </row>
    <row r="2535" spans="1:45" x14ac:dyDescent="0.25">
      <c r="A2535" s="1" t="s">
        <v>182</v>
      </c>
      <c r="B2535" s="1" t="s">
        <v>54</v>
      </c>
      <c r="C2535" s="1" t="s">
        <v>11</v>
      </c>
      <c r="D2535" s="1">
        <v>0.3</v>
      </c>
      <c r="E2535" s="1">
        <v>0.3</v>
      </c>
      <c r="F2535" s="1" t="s">
        <v>55</v>
      </c>
      <c r="G2535" s="1">
        <v>2008</v>
      </c>
      <c r="H2535" s="1">
        <v>0</v>
      </c>
      <c r="I2535" s="1">
        <v>0</v>
      </c>
      <c r="J2535" s="1"/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/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/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/>
      <c r="AS2535" s="1"/>
    </row>
    <row r="2536" spans="1:45" x14ac:dyDescent="0.25">
      <c r="A2536" s="1" t="s">
        <v>182</v>
      </c>
      <c r="B2536" s="1" t="s">
        <v>54</v>
      </c>
      <c r="C2536" s="1" t="s">
        <v>11</v>
      </c>
      <c r="D2536" s="1">
        <v>0.3</v>
      </c>
      <c r="E2536" s="1">
        <v>0.3</v>
      </c>
      <c r="F2536" s="1" t="s">
        <v>55</v>
      </c>
      <c r="G2536" s="1">
        <v>2009</v>
      </c>
      <c r="H2536" s="1">
        <v>0</v>
      </c>
      <c r="I2536" s="1">
        <v>0</v>
      </c>
      <c r="J2536" s="1"/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/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/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/>
      <c r="AS2536" s="1"/>
    </row>
    <row r="2537" spans="1:45" x14ac:dyDescent="0.25">
      <c r="A2537" s="1" t="s">
        <v>182</v>
      </c>
      <c r="B2537" s="1" t="s">
        <v>54</v>
      </c>
      <c r="C2537" s="1" t="s">
        <v>11</v>
      </c>
      <c r="D2537" s="1">
        <v>0.3</v>
      </c>
      <c r="E2537" s="1">
        <v>0.3</v>
      </c>
      <c r="F2537" s="1" t="s">
        <v>55</v>
      </c>
      <c r="G2537" s="1">
        <v>2010</v>
      </c>
      <c r="H2537" s="1">
        <v>0</v>
      </c>
      <c r="I2537" s="1">
        <v>0</v>
      </c>
      <c r="J2537" s="1"/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/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/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/>
      <c r="AS2537" s="1"/>
    </row>
    <row r="2538" spans="1:45" x14ac:dyDescent="0.25">
      <c r="A2538" s="1" t="s">
        <v>182</v>
      </c>
      <c r="B2538" s="1" t="s">
        <v>54</v>
      </c>
      <c r="C2538" s="1" t="s">
        <v>11</v>
      </c>
      <c r="D2538" s="1">
        <v>0.3</v>
      </c>
      <c r="E2538" s="1">
        <v>0.3</v>
      </c>
      <c r="F2538" s="1" t="s">
        <v>55</v>
      </c>
      <c r="G2538" s="1">
        <v>2011</v>
      </c>
      <c r="H2538" s="1">
        <v>0</v>
      </c>
      <c r="I2538" s="1">
        <v>0</v>
      </c>
      <c r="J2538" s="1"/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/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/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/>
      <c r="AS2538" s="1"/>
    </row>
    <row r="2539" spans="1:45" x14ac:dyDescent="0.25">
      <c r="A2539" s="1" t="s">
        <v>182</v>
      </c>
      <c r="B2539" s="1" t="s">
        <v>54</v>
      </c>
      <c r="C2539" s="1" t="s">
        <v>11</v>
      </c>
      <c r="D2539" s="1">
        <v>0.3</v>
      </c>
      <c r="E2539" s="1">
        <v>0.3</v>
      </c>
      <c r="F2539" s="1" t="s">
        <v>55</v>
      </c>
      <c r="G2539" s="1">
        <v>2012</v>
      </c>
      <c r="H2539" s="1">
        <v>0</v>
      </c>
      <c r="I2539" s="1">
        <v>0</v>
      </c>
      <c r="J2539" s="1"/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/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/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/>
      <c r="AS2539" s="1"/>
    </row>
    <row r="2540" spans="1:45" x14ac:dyDescent="0.25">
      <c r="A2540" s="1" t="s">
        <v>182</v>
      </c>
      <c r="B2540" s="1" t="s">
        <v>54</v>
      </c>
      <c r="C2540" s="1" t="s">
        <v>11</v>
      </c>
      <c r="D2540" s="1">
        <v>0.3</v>
      </c>
      <c r="E2540" s="1">
        <v>0.3</v>
      </c>
      <c r="F2540" s="1" t="s">
        <v>55</v>
      </c>
      <c r="G2540" s="1">
        <v>2013</v>
      </c>
      <c r="H2540" s="1">
        <v>0</v>
      </c>
      <c r="I2540" s="1">
        <v>0</v>
      </c>
      <c r="J2540" s="1"/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/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/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/>
      <c r="AS2540" s="1"/>
    </row>
    <row r="2541" spans="1:45" x14ac:dyDescent="0.25">
      <c r="A2541" s="1" t="s">
        <v>182</v>
      </c>
      <c r="B2541" s="1" t="s">
        <v>54</v>
      </c>
      <c r="C2541" s="1" t="s">
        <v>11</v>
      </c>
      <c r="D2541" s="1">
        <v>0.3</v>
      </c>
      <c r="E2541" s="1">
        <v>0.3</v>
      </c>
      <c r="F2541" s="1" t="s">
        <v>55</v>
      </c>
      <c r="G2541" s="1">
        <v>2014</v>
      </c>
      <c r="H2541" s="1">
        <v>0</v>
      </c>
      <c r="I2541" s="1">
        <v>0</v>
      </c>
      <c r="J2541" s="1"/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/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/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/>
      <c r="AS2541" s="1"/>
    </row>
    <row r="2542" spans="1:45" x14ac:dyDescent="0.25">
      <c r="A2542" s="1" t="s">
        <v>182</v>
      </c>
      <c r="B2542" s="1" t="s">
        <v>54</v>
      </c>
      <c r="C2542" s="1" t="s">
        <v>11</v>
      </c>
      <c r="D2542" s="1">
        <v>0.3</v>
      </c>
      <c r="E2542" s="1">
        <v>0.3</v>
      </c>
      <c r="F2542" s="1" t="s">
        <v>55</v>
      </c>
      <c r="G2542" s="1">
        <v>2015</v>
      </c>
      <c r="H2542" s="1">
        <v>0</v>
      </c>
      <c r="I2542" s="1">
        <v>0</v>
      </c>
      <c r="J2542" s="1"/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/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/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/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/>
      <c r="AS2542" s="1"/>
    </row>
    <row r="2543" spans="1:45" x14ac:dyDescent="0.25">
      <c r="A2543" s="1" t="s">
        <v>182</v>
      </c>
      <c r="B2543" s="1" t="s">
        <v>54</v>
      </c>
      <c r="C2543" s="1" t="s">
        <v>11</v>
      </c>
      <c r="D2543" s="1">
        <v>0.3</v>
      </c>
      <c r="E2543" s="1">
        <v>0.3</v>
      </c>
      <c r="F2543" s="1" t="s">
        <v>55</v>
      </c>
      <c r="G2543" s="1">
        <v>2016</v>
      </c>
      <c r="H2543" s="1">
        <v>0</v>
      </c>
      <c r="I2543" s="1">
        <v>0</v>
      </c>
      <c r="J2543" s="1"/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/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/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/>
      <c r="AS2543" s="1"/>
    </row>
    <row r="2544" spans="1:45" x14ac:dyDescent="0.25">
      <c r="A2544" s="1" t="s">
        <v>182</v>
      </c>
      <c r="B2544" s="1" t="s">
        <v>54</v>
      </c>
      <c r="C2544" s="1" t="s">
        <v>11</v>
      </c>
      <c r="D2544" s="1">
        <v>0.3</v>
      </c>
      <c r="E2544" s="1">
        <v>0.3</v>
      </c>
      <c r="F2544" s="1" t="s">
        <v>55</v>
      </c>
      <c r="G2544" s="1">
        <v>2017</v>
      </c>
      <c r="H2544" s="1">
        <v>0</v>
      </c>
      <c r="I2544" s="1">
        <v>0</v>
      </c>
      <c r="J2544" s="1"/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/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/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/>
      <c r="AS2544" s="1"/>
    </row>
    <row r="2545" spans="1:45" x14ac:dyDescent="0.25">
      <c r="A2545" s="1" t="s">
        <v>182</v>
      </c>
      <c r="B2545" s="1" t="s">
        <v>54</v>
      </c>
      <c r="C2545" s="1" t="s">
        <v>11</v>
      </c>
      <c r="D2545" s="1">
        <v>0.3</v>
      </c>
      <c r="E2545" s="1">
        <v>0.3</v>
      </c>
      <c r="F2545" s="1" t="s">
        <v>55</v>
      </c>
      <c r="G2545" s="1">
        <v>2018</v>
      </c>
      <c r="H2545" s="1">
        <v>0</v>
      </c>
      <c r="I2545" s="1">
        <v>0</v>
      </c>
      <c r="J2545" s="1"/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/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/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/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/>
      <c r="AS2545" s="1"/>
    </row>
    <row r="2546" spans="1:45" x14ac:dyDescent="0.25">
      <c r="A2546" s="1" t="s">
        <v>182</v>
      </c>
      <c r="B2546" s="1" t="s">
        <v>54</v>
      </c>
      <c r="C2546" s="1" t="s">
        <v>11</v>
      </c>
      <c r="D2546" s="1">
        <v>0.3</v>
      </c>
      <c r="E2546" s="1">
        <v>0.3</v>
      </c>
      <c r="F2546" s="1" t="s">
        <v>55</v>
      </c>
      <c r="G2546" s="1">
        <v>2019</v>
      </c>
      <c r="H2546" s="1">
        <v>0</v>
      </c>
      <c r="I2546" s="1">
        <v>0</v>
      </c>
      <c r="J2546" s="1"/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/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/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/>
      <c r="AS2546" s="1"/>
    </row>
    <row r="2547" spans="1:45" x14ac:dyDescent="0.25">
      <c r="A2547" s="1" t="s">
        <v>182</v>
      </c>
      <c r="B2547" s="1" t="s">
        <v>54</v>
      </c>
      <c r="C2547" s="1" t="s">
        <v>11</v>
      </c>
      <c r="D2547" s="1">
        <v>0.3</v>
      </c>
      <c r="E2547" s="1">
        <v>0.3</v>
      </c>
      <c r="F2547" s="1" t="s">
        <v>55</v>
      </c>
      <c r="G2547" s="1">
        <v>2020</v>
      </c>
      <c r="H2547" s="1">
        <v>0</v>
      </c>
      <c r="I2547" s="1">
        <v>0</v>
      </c>
      <c r="J2547" s="1"/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/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/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/>
      <c r="AS2547" s="1"/>
    </row>
    <row r="2548" spans="1:45" x14ac:dyDescent="0.25">
      <c r="A2548" s="1" t="s">
        <v>182</v>
      </c>
      <c r="B2548" s="1" t="s">
        <v>54</v>
      </c>
      <c r="C2548" s="1" t="s">
        <v>11</v>
      </c>
      <c r="D2548" s="1">
        <v>0.3</v>
      </c>
      <c r="E2548" s="1">
        <v>0.3</v>
      </c>
      <c r="F2548" s="1" t="s">
        <v>55</v>
      </c>
      <c r="G2548" s="1">
        <v>2021</v>
      </c>
      <c r="H2548" s="1">
        <v>0</v>
      </c>
      <c r="I2548" s="1">
        <v>0</v>
      </c>
      <c r="J2548" s="1"/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/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/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/>
      <c r="AS2548" s="1"/>
    </row>
    <row r="2549" spans="1:45" x14ac:dyDescent="0.25">
      <c r="A2549" s="1" t="s">
        <v>182</v>
      </c>
      <c r="B2549" s="1" t="s">
        <v>54</v>
      </c>
      <c r="C2549" s="1" t="s">
        <v>11</v>
      </c>
      <c r="D2549" s="1">
        <v>0.3</v>
      </c>
      <c r="E2549" s="1">
        <v>0.3</v>
      </c>
      <c r="F2549" s="1" t="s">
        <v>55</v>
      </c>
      <c r="G2549" s="1">
        <v>2022</v>
      </c>
      <c r="H2549" s="1">
        <v>0</v>
      </c>
      <c r="I2549" s="1">
        <v>0</v>
      </c>
      <c r="J2549" s="1"/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/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/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/>
      <c r="AS2549" s="1"/>
    </row>
    <row r="2550" spans="1:45" x14ac:dyDescent="0.25">
      <c r="A2550" s="1" t="s">
        <v>182</v>
      </c>
      <c r="B2550" s="1" t="s">
        <v>54</v>
      </c>
      <c r="C2550" s="1" t="s">
        <v>11</v>
      </c>
      <c r="D2550" s="1">
        <v>0.3</v>
      </c>
      <c r="E2550" s="1">
        <v>0.3</v>
      </c>
      <c r="F2550" s="1" t="s">
        <v>55</v>
      </c>
      <c r="G2550" s="1">
        <v>2023</v>
      </c>
      <c r="H2550" s="1">
        <v>0</v>
      </c>
      <c r="I2550" s="1">
        <v>0</v>
      </c>
      <c r="J2550" s="1"/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/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/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/>
      <c r="AS2550" s="1"/>
    </row>
    <row r="2551" spans="1:45" x14ac:dyDescent="0.25">
      <c r="A2551" s="1" t="s">
        <v>182</v>
      </c>
      <c r="B2551" s="1" t="s">
        <v>54</v>
      </c>
      <c r="C2551" s="1" t="s">
        <v>11</v>
      </c>
      <c r="D2551" s="1">
        <v>0.3</v>
      </c>
      <c r="E2551" s="1">
        <v>0.3</v>
      </c>
      <c r="F2551" s="1" t="s">
        <v>55</v>
      </c>
      <c r="G2551" s="1">
        <v>2024</v>
      </c>
      <c r="H2551" s="1">
        <v>0</v>
      </c>
      <c r="I2551" s="1">
        <v>0</v>
      </c>
      <c r="J2551" s="1"/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/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/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/>
      <c r="AS2551" s="1"/>
    </row>
    <row r="2552" spans="1:45" x14ac:dyDescent="0.25">
      <c r="A2552" s="1" t="s">
        <v>183</v>
      </c>
      <c r="B2552" s="1" t="s">
        <v>62</v>
      </c>
      <c r="C2552" s="1" t="s">
        <v>16</v>
      </c>
      <c r="D2552" s="1">
        <v>0.3</v>
      </c>
      <c r="E2552" s="1">
        <v>1.3</v>
      </c>
      <c r="F2552" s="1" t="s">
        <v>63</v>
      </c>
      <c r="G2552" s="1">
        <v>2008</v>
      </c>
      <c r="H2552" s="1">
        <v>0</v>
      </c>
      <c r="I2552" s="1">
        <v>0</v>
      </c>
      <c r="J2552" s="1"/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/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/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/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/>
      <c r="AS2552" s="1"/>
    </row>
    <row r="2553" spans="1:45" x14ac:dyDescent="0.25">
      <c r="A2553" s="1" t="s">
        <v>183</v>
      </c>
      <c r="B2553" s="1" t="s">
        <v>62</v>
      </c>
      <c r="C2553" s="1" t="s">
        <v>16</v>
      </c>
      <c r="D2553" s="1">
        <v>0.3</v>
      </c>
      <c r="E2553" s="1">
        <v>1.3</v>
      </c>
      <c r="F2553" s="1" t="s">
        <v>63</v>
      </c>
      <c r="G2553" s="1">
        <v>2009</v>
      </c>
      <c r="H2553" s="1">
        <v>0</v>
      </c>
      <c r="I2553" s="1">
        <v>0</v>
      </c>
      <c r="J2553" s="1"/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/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/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/>
      <c r="AS2553" s="1"/>
    </row>
    <row r="2554" spans="1:45" x14ac:dyDescent="0.25">
      <c r="A2554" s="1" t="s">
        <v>183</v>
      </c>
      <c r="B2554" s="1" t="s">
        <v>62</v>
      </c>
      <c r="C2554" s="1" t="s">
        <v>16</v>
      </c>
      <c r="D2554" s="1">
        <v>0.3</v>
      </c>
      <c r="E2554" s="1">
        <v>1.3</v>
      </c>
      <c r="F2554" s="1" t="s">
        <v>63</v>
      </c>
      <c r="G2554" s="1">
        <v>2010</v>
      </c>
      <c r="H2554" s="1">
        <v>0</v>
      </c>
      <c r="I2554" s="1">
        <v>0</v>
      </c>
      <c r="J2554" s="1"/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/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/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/>
      <c r="AS2554" s="1"/>
    </row>
    <row r="2555" spans="1:45" x14ac:dyDescent="0.25">
      <c r="A2555" s="1" t="s">
        <v>183</v>
      </c>
      <c r="B2555" s="1" t="s">
        <v>62</v>
      </c>
      <c r="C2555" s="1" t="s">
        <v>16</v>
      </c>
      <c r="D2555" s="1">
        <v>0.3</v>
      </c>
      <c r="E2555" s="1">
        <v>1.3</v>
      </c>
      <c r="F2555" s="1" t="s">
        <v>63</v>
      </c>
      <c r="G2555" s="1">
        <v>2011</v>
      </c>
      <c r="H2555" s="1">
        <v>0</v>
      </c>
      <c r="I2555" s="1">
        <v>0</v>
      </c>
      <c r="J2555" s="1"/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/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/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/>
      <c r="AS2555" s="1"/>
    </row>
    <row r="2556" spans="1:45" x14ac:dyDescent="0.25">
      <c r="A2556" s="1" t="s">
        <v>183</v>
      </c>
      <c r="B2556" s="1" t="s">
        <v>62</v>
      </c>
      <c r="C2556" s="1" t="s">
        <v>16</v>
      </c>
      <c r="D2556" s="1">
        <v>0.3</v>
      </c>
      <c r="E2556" s="1">
        <v>1.3</v>
      </c>
      <c r="F2556" s="1" t="s">
        <v>63</v>
      </c>
      <c r="G2556" s="1">
        <v>2012</v>
      </c>
      <c r="H2556" s="1">
        <v>0</v>
      </c>
      <c r="I2556" s="1">
        <v>0</v>
      </c>
      <c r="J2556" s="1"/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/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/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/>
      <c r="AS2556" s="1"/>
    </row>
    <row r="2557" spans="1:45" x14ac:dyDescent="0.25">
      <c r="A2557" s="1" t="s">
        <v>183</v>
      </c>
      <c r="B2557" s="1" t="s">
        <v>62</v>
      </c>
      <c r="C2557" s="1" t="s">
        <v>16</v>
      </c>
      <c r="D2557" s="1">
        <v>0.3</v>
      </c>
      <c r="E2557" s="1">
        <v>1.3</v>
      </c>
      <c r="F2557" s="1" t="s">
        <v>63</v>
      </c>
      <c r="G2557" s="1">
        <v>2013</v>
      </c>
      <c r="H2557" s="1">
        <v>0</v>
      </c>
      <c r="I2557" s="1">
        <v>0</v>
      </c>
      <c r="J2557" s="1"/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/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/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/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/>
      <c r="AS2557" s="1"/>
    </row>
    <row r="2558" spans="1:45" x14ac:dyDescent="0.25">
      <c r="A2558" s="1" t="s">
        <v>183</v>
      </c>
      <c r="B2558" s="1" t="s">
        <v>62</v>
      </c>
      <c r="C2558" s="1" t="s">
        <v>16</v>
      </c>
      <c r="D2558" s="1">
        <v>0.3</v>
      </c>
      <c r="E2558" s="1">
        <v>1.3</v>
      </c>
      <c r="F2558" s="1" t="s">
        <v>63</v>
      </c>
      <c r="G2558" s="1">
        <v>2014</v>
      </c>
      <c r="H2558" s="1">
        <v>0</v>
      </c>
      <c r="I2558" s="1">
        <v>0</v>
      </c>
      <c r="J2558" s="1"/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/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/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/>
      <c r="AS2558" s="1"/>
    </row>
    <row r="2559" spans="1:45" x14ac:dyDescent="0.25">
      <c r="A2559" s="1" t="s">
        <v>183</v>
      </c>
      <c r="B2559" s="1" t="s">
        <v>62</v>
      </c>
      <c r="C2559" s="1" t="s">
        <v>16</v>
      </c>
      <c r="D2559" s="1">
        <v>0.3</v>
      </c>
      <c r="E2559" s="1">
        <v>1.3</v>
      </c>
      <c r="F2559" s="1" t="s">
        <v>63</v>
      </c>
      <c r="G2559" s="1">
        <v>2015</v>
      </c>
      <c r="H2559" s="1">
        <v>0</v>
      </c>
      <c r="I2559" s="1">
        <v>0</v>
      </c>
      <c r="J2559" s="1"/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/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/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/>
      <c r="AS2559" s="1"/>
    </row>
    <row r="2560" spans="1:45" x14ac:dyDescent="0.25">
      <c r="A2560" s="1" t="s">
        <v>183</v>
      </c>
      <c r="B2560" s="1" t="s">
        <v>62</v>
      </c>
      <c r="C2560" s="1" t="s">
        <v>16</v>
      </c>
      <c r="D2560" s="1">
        <v>0.3</v>
      </c>
      <c r="E2560" s="1">
        <v>1.3</v>
      </c>
      <c r="F2560" s="1" t="s">
        <v>63</v>
      </c>
      <c r="G2560" s="1">
        <v>2016</v>
      </c>
      <c r="H2560" s="1">
        <v>0</v>
      </c>
      <c r="I2560" s="1">
        <v>0</v>
      </c>
      <c r="J2560" s="1"/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/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/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/>
      <c r="AS2560" s="1"/>
    </row>
    <row r="2561" spans="1:45" x14ac:dyDescent="0.25">
      <c r="A2561" s="1" t="s">
        <v>183</v>
      </c>
      <c r="B2561" s="1" t="s">
        <v>62</v>
      </c>
      <c r="C2561" s="1" t="s">
        <v>16</v>
      </c>
      <c r="D2561" s="1">
        <v>0.3</v>
      </c>
      <c r="E2561" s="1">
        <v>1.3</v>
      </c>
      <c r="F2561" s="1" t="s">
        <v>63</v>
      </c>
      <c r="G2561" s="1">
        <v>2017</v>
      </c>
      <c r="H2561" s="1">
        <v>0</v>
      </c>
      <c r="I2561" s="1">
        <v>0</v>
      </c>
      <c r="J2561" s="1"/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/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/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/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/>
      <c r="AS2561" s="1"/>
    </row>
    <row r="2562" spans="1:45" x14ac:dyDescent="0.25">
      <c r="A2562" s="1" t="s">
        <v>183</v>
      </c>
      <c r="B2562" s="1" t="s">
        <v>62</v>
      </c>
      <c r="C2562" s="1" t="s">
        <v>16</v>
      </c>
      <c r="D2562" s="1">
        <v>0.3</v>
      </c>
      <c r="E2562" s="1">
        <v>1.3</v>
      </c>
      <c r="F2562" s="1" t="s">
        <v>63</v>
      </c>
      <c r="G2562" s="1">
        <v>2018</v>
      </c>
      <c r="H2562" s="1">
        <v>0</v>
      </c>
      <c r="I2562" s="1">
        <v>0</v>
      </c>
      <c r="J2562" s="1"/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/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/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/>
      <c r="AS2562" s="1"/>
    </row>
    <row r="2563" spans="1:45" x14ac:dyDescent="0.25">
      <c r="A2563" s="1" t="s">
        <v>183</v>
      </c>
      <c r="B2563" s="1" t="s">
        <v>62</v>
      </c>
      <c r="C2563" s="1" t="s">
        <v>16</v>
      </c>
      <c r="D2563" s="1">
        <v>0.3</v>
      </c>
      <c r="E2563" s="1">
        <v>1.3</v>
      </c>
      <c r="F2563" s="1" t="s">
        <v>63</v>
      </c>
      <c r="G2563" s="1">
        <v>2019</v>
      </c>
      <c r="H2563" s="1">
        <v>0</v>
      </c>
      <c r="I2563" s="1">
        <v>0</v>
      </c>
      <c r="J2563" s="1"/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/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/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/>
      <c r="AS2563" s="1"/>
    </row>
    <row r="2564" spans="1:45" x14ac:dyDescent="0.25">
      <c r="A2564" s="1" t="s">
        <v>183</v>
      </c>
      <c r="B2564" s="1" t="s">
        <v>62</v>
      </c>
      <c r="C2564" s="1" t="s">
        <v>16</v>
      </c>
      <c r="D2564" s="1">
        <v>0.3</v>
      </c>
      <c r="E2564" s="1">
        <v>1.3</v>
      </c>
      <c r="F2564" s="1" t="s">
        <v>63</v>
      </c>
      <c r="G2564" s="1">
        <v>2020</v>
      </c>
      <c r="H2564" s="1">
        <v>0</v>
      </c>
      <c r="I2564" s="1">
        <v>0</v>
      </c>
      <c r="J2564" s="1"/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/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/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/>
      <c r="AS2564" s="1"/>
    </row>
    <row r="2565" spans="1:45" x14ac:dyDescent="0.25">
      <c r="A2565" s="1" t="s">
        <v>183</v>
      </c>
      <c r="B2565" s="1" t="s">
        <v>62</v>
      </c>
      <c r="C2565" s="1" t="s">
        <v>16</v>
      </c>
      <c r="D2565" s="1">
        <v>0.3</v>
      </c>
      <c r="E2565" s="1">
        <v>1.3</v>
      </c>
      <c r="F2565" s="1" t="s">
        <v>63</v>
      </c>
      <c r="G2565" s="1">
        <v>2021</v>
      </c>
      <c r="H2565" s="1">
        <v>0</v>
      </c>
      <c r="I2565" s="1">
        <v>0</v>
      </c>
      <c r="J2565" s="1"/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/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/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/>
      <c r="AS2565" s="1"/>
    </row>
    <row r="2566" spans="1:45" x14ac:dyDescent="0.25">
      <c r="A2566" s="1" t="s">
        <v>183</v>
      </c>
      <c r="B2566" s="1" t="s">
        <v>62</v>
      </c>
      <c r="C2566" s="1" t="s">
        <v>16</v>
      </c>
      <c r="D2566" s="1">
        <v>0.3</v>
      </c>
      <c r="E2566" s="1">
        <v>1.3</v>
      </c>
      <c r="F2566" s="1" t="s">
        <v>63</v>
      </c>
      <c r="G2566" s="1">
        <v>2022</v>
      </c>
      <c r="H2566" s="1">
        <v>0</v>
      </c>
      <c r="I2566" s="1">
        <v>0</v>
      </c>
      <c r="J2566" s="1"/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/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/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/>
      <c r="AS2566" s="1"/>
    </row>
    <row r="2567" spans="1:45" x14ac:dyDescent="0.25">
      <c r="A2567" s="1" t="s">
        <v>183</v>
      </c>
      <c r="B2567" s="1" t="s">
        <v>62</v>
      </c>
      <c r="C2567" s="1" t="s">
        <v>16</v>
      </c>
      <c r="D2567" s="1">
        <v>0.3</v>
      </c>
      <c r="E2567" s="1">
        <v>1.3</v>
      </c>
      <c r="F2567" s="1" t="s">
        <v>63</v>
      </c>
      <c r="G2567" s="1">
        <v>2023</v>
      </c>
      <c r="H2567" s="1">
        <v>0</v>
      </c>
      <c r="I2567" s="1">
        <v>0</v>
      </c>
      <c r="J2567" s="1"/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/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/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/>
      <c r="AS2567" s="1"/>
    </row>
    <row r="2568" spans="1:45" x14ac:dyDescent="0.25">
      <c r="A2568" s="1" t="s">
        <v>183</v>
      </c>
      <c r="B2568" s="1" t="s">
        <v>62</v>
      </c>
      <c r="C2568" s="1" t="s">
        <v>16</v>
      </c>
      <c r="D2568" s="1">
        <v>0.3</v>
      </c>
      <c r="E2568" s="1">
        <v>1.3</v>
      </c>
      <c r="F2568" s="1" t="s">
        <v>63</v>
      </c>
      <c r="G2568" s="1">
        <v>2024</v>
      </c>
      <c r="H2568" s="1">
        <v>0</v>
      </c>
      <c r="I2568" s="1">
        <v>0</v>
      </c>
      <c r="J2568" s="1"/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/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/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/>
      <c r="AS2568" s="1"/>
    </row>
    <row r="2569" spans="1:45" x14ac:dyDescent="0.25">
      <c r="A2569" s="1" t="s">
        <v>184</v>
      </c>
      <c r="B2569" s="1" t="s">
        <v>33</v>
      </c>
      <c r="C2569" s="1" t="s">
        <v>16</v>
      </c>
      <c r="D2569" s="1">
        <v>0.3</v>
      </c>
      <c r="E2569" s="1">
        <v>0.3</v>
      </c>
      <c r="F2569" s="1" t="s">
        <v>34</v>
      </c>
      <c r="G2569" s="1">
        <v>2008</v>
      </c>
      <c r="H2569" s="1">
        <v>0</v>
      </c>
      <c r="I2569" s="1">
        <v>0</v>
      </c>
      <c r="J2569" s="1" t="s">
        <v>184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/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/>
      <c r="AS2569" s="1"/>
    </row>
    <row r="2570" spans="1:45" x14ac:dyDescent="0.25">
      <c r="A2570" s="1" t="s">
        <v>184</v>
      </c>
      <c r="B2570" s="1" t="s">
        <v>33</v>
      </c>
      <c r="C2570" s="1" t="s">
        <v>16</v>
      </c>
      <c r="D2570" s="1">
        <v>0.3</v>
      </c>
      <c r="E2570" s="1">
        <v>0.3</v>
      </c>
      <c r="F2570" s="1" t="s">
        <v>34</v>
      </c>
      <c r="G2570" s="1">
        <v>2009</v>
      </c>
      <c r="H2570" s="1">
        <v>0</v>
      </c>
      <c r="I2570" s="1">
        <v>0</v>
      </c>
      <c r="J2570" s="1" t="s">
        <v>184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/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/>
      <c r="AS2570" s="1"/>
    </row>
    <row r="2571" spans="1:45" x14ac:dyDescent="0.25">
      <c r="A2571" s="1" t="s">
        <v>184</v>
      </c>
      <c r="B2571" s="1" t="s">
        <v>33</v>
      </c>
      <c r="C2571" s="1" t="s">
        <v>16</v>
      </c>
      <c r="D2571" s="1">
        <v>0.3</v>
      </c>
      <c r="E2571" s="1">
        <v>0.3</v>
      </c>
      <c r="F2571" s="1" t="s">
        <v>34</v>
      </c>
      <c r="G2571" s="1">
        <v>2010</v>
      </c>
      <c r="H2571" s="1">
        <v>0</v>
      </c>
      <c r="I2571" s="1">
        <v>0</v>
      </c>
      <c r="J2571" s="1" t="s">
        <v>184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/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/>
      <c r="AS2571" s="1"/>
    </row>
    <row r="2572" spans="1:45" x14ac:dyDescent="0.25">
      <c r="A2572" s="1" t="s">
        <v>184</v>
      </c>
      <c r="B2572" s="1" t="s">
        <v>33</v>
      </c>
      <c r="C2572" s="1" t="s">
        <v>16</v>
      </c>
      <c r="D2572" s="1">
        <v>0.3</v>
      </c>
      <c r="E2572" s="1">
        <v>0.3</v>
      </c>
      <c r="F2572" s="1" t="s">
        <v>34</v>
      </c>
      <c r="G2572" s="1">
        <v>2011</v>
      </c>
      <c r="H2572" s="1">
        <v>0</v>
      </c>
      <c r="I2572" s="1">
        <v>0</v>
      </c>
      <c r="J2572" s="1" t="s">
        <v>184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/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/>
      <c r="AS2572" s="1"/>
    </row>
    <row r="2573" spans="1:45" x14ac:dyDescent="0.25">
      <c r="A2573" s="1" t="s">
        <v>184</v>
      </c>
      <c r="B2573" s="1" t="s">
        <v>33</v>
      </c>
      <c r="C2573" s="1" t="s">
        <v>16</v>
      </c>
      <c r="D2573" s="1">
        <v>0.3</v>
      </c>
      <c r="E2573" s="1">
        <v>0.3</v>
      </c>
      <c r="F2573" s="1" t="s">
        <v>34</v>
      </c>
      <c r="G2573" s="1">
        <v>2012</v>
      </c>
      <c r="H2573" s="1">
        <v>0</v>
      </c>
      <c r="I2573" s="1">
        <v>0</v>
      </c>
      <c r="J2573" s="1" t="s">
        <v>184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/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/>
      <c r="AS2573" s="1"/>
    </row>
    <row r="2574" spans="1:45" x14ac:dyDescent="0.25">
      <c r="A2574" s="1" t="s">
        <v>184</v>
      </c>
      <c r="B2574" s="1" t="s">
        <v>33</v>
      </c>
      <c r="C2574" s="1" t="s">
        <v>16</v>
      </c>
      <c r="D2574" s="1">
        <v>0.3</v>
      </c>
      <c r="E2574" s="1">
        <v>0.3</v>
      </c>
      <c r="F2574" s="1" t="s">
        <v>34</v>
      </c>
      <c r="G2574" s="1">
        <v>2013</v>
      </c>
      <c r="H2574" s="1">
        <v>0</v>
      </c>
      <c r="I2574" s="1">
        <v>0</v>
      </c>
      <c r="J2574" s="1" t="s">
        <v>184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/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/>
      <c r="AS2574" s="1"/>
    </row>
    <row r="2575" spans="1:45" x14ac:dyDescent="0.25">
      <c r="A2575" s="1" t="s">
        <v>184</v>
      </c>
      <c r="B2575" s="1" t="s">
        <v>33</v>
      </c>
      <c r="C2575" s="1" t="s">
        <v>16</v>
      </c>
      <c r="D2575" s="1">
        <v>0.3</v>
      </c>
      <c r="E2575" s="1">
        <v>0.3</v>
      </c>
      <c r="F2575" s="1" t="s">
        <v>34</v>
      </c>
      <c r="G2575" s="1">
        <v>2014</v>
      </c>
      <c r="H2575" s="1">
        <v>0</v>
      </c>
      <c r="I2575" s="1">
        <v>0</v>
      </c>
      <c r="J2575" s="1" t="s">
        <v>184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/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/>
      <c r="AS2575" s="1"/>
    </row>
    <row r="2576" spans="1:45" x14ac:dyDescent="0.25">
      <c r="A2576" s="1" t="s">
        <v>184</v>
      </c>
      <c r="B2576" s="1" t="s">
        <v>33</v>
      </c>
      <c r="C2576" s="1" t="s">
        <v>16</v>
      </c>
      <c r="D2576" s="1">
        <v>0.3</v>
      </c>
      <c r="E2576" s="1">
        <v>0.3</v>
      </c>
      <c r="F2576" s="1" t="s">
        <v>34</v>
      </c>
      <c r="G2576" s="1">
        <v>2015</v>
      </c>
      <c r="H2576" s="1">
        <v>0</v>
      </c>
      <c r="I2576" s="1">
        <v>0</v>
      </c>
      <c r="J2576" s="1" t="s">
        <v>184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/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/>
      <c r="AS2576" s="1"/>
    </row>
    <row r="2577" spans="1:45" x14ac:dyDescent="0.25">
      <c r="A2577" s="1" t="s">
        <v>184</v>
      </c>
      <c r="B2577" s="1" t="s">
        <v>33</v>
      </c>
      <c r="C2577" s="1" t="s">
        <v>16</v>
      </c>
      <c r="D2577" s="1">
        <v>0.3</v>
      </c>
      <c r="E2577" s="1">
        <v>0.3</v>
      </c>
      <c r="F2577" s="1" t="s">
        <v>34</v>
      </c>
      <c r="G2577" s="1">
        <v>2016</v>
      </c>
      <c r="H2577" s="1">
        <v>0</v>
      </c>
      <c r="I2577" s="1">
        <v>0</v>
      </c>
      <c r="J2577" s="1" t="s">
        <v>184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/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/>
      <c r="AS2577" s="1"/>
    </row>
    <row r="2578" spans="1:45" x14ac:dyDescent="0.25">
      <c r="A2578" s="1" t="s">
        <v>184</v>
      </c>
      <c r="B2578" s="1" t="s">
        <v>33</v>
      </c>
      <c r="C2578" s="1" t="s">
        <v>16</v>
      </c>
      <c r="D2578" s="1">
        <v>0.3</v>
      </c>
      <c r="E2578" s="1">
        <v>0.3</v>
      </c>
      <c r="F2578" s="1" t="s">
        <v>34</v>
      </c>
      <c r="G2578" s="1">
        <v>2017</v>
      </c>
      <c r="H2578" s="1">
        <v>0</v>
      </c>
      <c r="I2578" s="1">
        <v>0</v>
      </c>
      <c r="J2578" s="1" t="s">
        <v>184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/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/>
      <c r="AS2578" s="1"/>
    </row>
    <row r="2579" spans="1:45" x14ac:dyDescent="0.25">
      <c r="A2579" s="1" t="s">
        <v>184</v>
      </c>
      <c r="B2579" s="1" t="s">
        <v>33</v>
      </c>
      <c r="C2579" s="1" t="s">
        <v>16</v>
      </c>
      <c r="D2579" s="1">
        <v>0.3</v>
      </c>
      <c r="E2579" s="1">
        <v>0.3</v>
      </c>
      <c r="F2579" s="1" t="s">
        <v>34</v>
      </c>
      <c r="G2579" s="1">
        <v>2018</v>
      </c>
      <c r="H2579" s="1">
        <v>0</v>
      </c>
      <c r="I2579" s="1">
        <v>0</v>
      </c>
      <c r="J2579" s="1" t="s">
        <v>184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/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/>
      <c r="AS2579" s="1"/>
    </row>
    <row r="2580" spans="1:45" x14ac:dyDescent="0.25">
      <c r="A2580" s="1" t="s">
        <v>184</v>
      </c>
      <c r="B2580" s="1" t="s">
        <v>33</v>
      </c>
      <c r="C2580" s="1" t="s">
        <v>16</v>
      </c>
      <c r="D2580" s="1">
        <v>0.3</v>
      </c>
      <c r="E2580" s="1">
        <v>0.3</v>
      </c>
      <c r="F2580" s="1" t="s">
        <v>34</v>
      </c>
      <c r="G2580" s="1">
        <v>2019</v>
      </c>
      <c r="H2580" s="1">
        <v>0</v>
      </c>
      <c r="I2580" s="1">
        <v>0</v>
      </c>
      <c r="J2580" s="1" t="s">
        <v>184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/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/>
      <c r="AS2580" s="1"/>
    </row>
    <row r="2581" spans="1:45" x14ac:dyDescent="0.25">
      <c r="A2581" s="1" t="s">
        <v>184</v>
      </c>
      <c r="B2581" s="1" t="s">
        <v>33</v>
      </c>
      <c r="C2581" s="1" t="s">
        <v>16</v>
      </c>
      <c r="D2581" s="1">
        <v>0.3</v>
      </c>
      <c r="E2581" s="1">
        <v>0.3</v>
      </c>
      <c r="F2581" s="1" t="s">
        <v>34</v>
      </c>
      <c r="G2581" s="1">
        <v>2020</v>
      </c>
      <c r="H2581" s="1">
        <v>0</v>
      </c>
      <c r="I2581" s="1">
        <v>0</v>
      </c>
      <c r="J2581" s="1" t="s">
        <v>184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/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/>
      <c r="AS2581" s="1"/>
    </row>
    <row r="2582" spans="1:45" x14ac:dyDescent="0.25">
      <c r="A2582" s="1" t="s">
        <v>184</v>
      </c>
      <c r="B2582" s="1" t="s">
        <v>33</v>
      </c>
      <c r="C2582" s="1" t="s">
        <v>16</v>
      </c>
      <c r="D2582" s="1">
        <v>0.3</v>
      </c>
      <c r="E2582" s="1">
        <v>0.3</v>
      </c>
      <c r="F2582" s="1" t="s">
        <v>34</v>
      </c>
      <c r="G2582" s="1">
        <v>2021</v>
      </c>
      <c r="H2582" s="1">
        <v>0</v>
      </c>
      <c r="I2582" s="1">
        <v>0</v>
      </c>
      <c r="J2582" s="1" t="s">
        <v>184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/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/>
      <c r="AS2582" s="1"/>
    </row>
    <row r="2583" spans="1:45" x14ac:dyDescent="0.25">
      <c r="A2583" s="1" t="s">
        <v>184</v>
      </c>
      <c r="B2583" s="1" t="s">
        <v>33</v>
      </c>
      <c r="C2583" s="1" t="s">
        <v>16</v>
      </c>
      <c r="D2583" s="1">
        <v>0.3</v>
      </c>
      <c r="E2583" s="1">
        <v>0.3</v>
      </c>
      <c r="F2583" s="1" t="s">
        <v>34</v>
      </c>
      <c r="G2583" s="1">
        <v>2022</v>
      </c>
      <c r="H2583" s="1">
        <v>1</v>
      </c>
      <c r="I2583" s="1">
        <v>1</v>
      </c>
      <c r="J2583" s="1" t="s">
        <v>184</v>
      </c>
      <c r="K2583" s="1">
        <v>2</v>
      </c>
      <c r="L2583" s="1">
        <v>6</v>
      </c>
      <c r="M2583" s="1">
        <v>6</v>
      </c>
      <c r="N2583" s="1">
        <v>1</v>
      </c>
      <c r="O2583" s="1">
        <v>0</v>
      </c>
      <c r="P2583" s="1">
        <v>100</v>
      </c>
      <c r="Q2583" s="1">
        <v>2</v>
      </c>
      <c r="R2583" s="1">
        <v>6</v>
      </c>
      <c r="S2583" s="1">
        <v>6</v>
      </c>
      <c r="T2583" s="1">
        <v>1</v>
      </c>
      <c r="U2583" s="1">
        <v>0</v>
      </c>
      <c r="V2583" s="1">
        <v>6</v>
      </c>
      <c r="W2583" s="1">
        <v>13</v>
      </c>
      <c r="X2583" s="1">
        <v>273</v>
      </c>
      <c r="Y2583" s="1">
        <v>0</v>
      </c>
      <c r="Z2583" s="1">
        <v>424</v>
      </c>
      <c r="AA2583" s="1">
        <v>16</v>
      </c>
      <c r="AB2583" s="1">
        <v>119</v>
      </c>
      <c r="AC2583" s="1">
        <v>47</v>
      </c>
      <c r="AD2583" s="1">
        <v>17</v>
      </c>
      <c r="AE2583" s="1">
        <v>18</v>
      </c>
      <c r="AF2583" s="1">
        <v>0</v>
      </c>
      <c r="AG2583" s="1">
        <v>9.33</v>
      </c>
      <c r="AH2583" s="1">
        <v>13</v>
      </c>
      <c r="AI2583" s="1">
        <v>273</v>
      </c>
      <c r="AJ2583" s="1">
        <v>0</v>
      </c>
      <c r="AK2583" s="1">
        <v>424</v>
      </c>
      <c r="AL2583" s="1">
        <v>16</v>
      </c>
      <c r="AM2583" s="1">
        <v>119</v>
      </c>
      <c r="AN2583" s="1">
        <v>47</v>
      </c>
      <c r="AO2583" s="1">
        <v>17</v>
      </c>
      <c r="AP2583" s="1">
        <v>18</v>
      </c>
      <c r="AQ2583" s="1">
        <v>0</v>
      </c>
      <c r="AR2583" s="1">
        <v>9.3186813186813193</v>
      </c>
      <c r="AS2583" s="1">
        <v>9.3186813186813193</v>
      </c>
    </row>
    <row r="2584" spans="1:45" x14ac:dyDescent="0.25">
      <c r="A2584" s="1" t="s">
        <v>184</v>
      </c>
      <c r="B2584" s="1" t="s">
        <v>33</v>
      </c>
      <c r="C2584" s="1" t="s">
        <v>16</v>
      </c>
      <c r="D2584" s="1">
        <v>0.3</v>
      </c>
      <c r="E2584" s="1">
        <v>0.3</v>
      </c>
      <c r="F2584" s="1" t="s">
        <v>34</v>
      </c>
      <c r="G2584" s="1">
        <v>2023</v>
      </c>
      <c r="H2584" s="1">
        <v>0</v>
      </c>
      <c r="I2584" s="1">
        <v>1</v>
      </c>
      <c r="J2584" s="1" t="s">
        <v>184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2</v>
      </c>
      <c r="R2584" s="1">
        <v>6</v>
      </c>
      <c r="S2584" s="1">
        <v>6</v>
      </c>
      <c r="T2584" s="1">
        <v>1</v>
      </c>
      <c r="U2584" s="1">
        <v>0</v>
      </c>
      <c r="V2584" s="1">
        <v>6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13</v>
      </c>
      <c r="AI2584" s="1">
        <v>273</v>
      </c>
      <c r="AJ2584" s="1">
        <v>0</v>
      </c>
      <c r="AK2584" s="1">
        <v>424</v>
      </c>
      <c r="AL2584" s="1">
        <v>16</v>
      </c>
      <c r="AM2584" s="1">
        <v>119</v>
      </c>
      <c r="AN2584" s="1">
        <v>47</v>
      </c>
      <c r="AO2584" s="1">
        <v>17</v>
      </c>
      <c r="AP2584" s="1">
        <v>18</v>
      </c>
      <c r="AQ2584" s="1">
        <v>0</v>
      </c>
      <c r="AR2584" s="1"/>
      <c r="AS2584" s="1">
        <v>9.3186813186813193</v>
      </c>
    </row>
    <row r="2585" spans="1:45" x14ac:dyDescent="0.25">
      <c r="A2585" s="1" t="s">
        <v>184</v>
      </c>
      <c r="B2585" s="1" t="s">
        <v>33</v>
      </c>
      <c r="C2585" s="1" t="s">
        <v>16</v>
      </c>
      <c r="D2585" s="1">
        <v>0.3</v>
      </c>
      <c r="E2585" s="1">
        <v>0.3</v>
      </c>
      <c r="F2585" s="1" t="s">
        <v>34</v>
      </c>
      <c r="G2585" s="1">
        <v>2024</v>
      </c>
      <c r="H2585" s="1">
        <v>0</v>
      </c>
      <c r="I2585" s="1">
        <v>1</v>
      </c>
      <c r="J2585" s="1" t="s">
        <v>184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2</v>
      </c>
      <c r="R2585" s="1">
        <v>6</v>
      </c>
      <c r="S2585" s="1">
        <v>6</v>
      </c>
      <c r="T2585" s="1">
        <v>1</v>
      </c>
      <c r="U2585" s="1">
        <v>0</v>
      </c>
      <c r="V2585" s="1">
        <v>6</v>
      </c>
      <c r="W2585" s="1">
        <v>1</v>
      </c>
      <c r="X2585" s="1">
        <v>6</v>
      </c>
      <c r="Y2585" s="1">
        <v>0</v>
      </c>
      <c r="Z2585" s="1">
        <v>27</v>
      </c>
      <c r="AA2585" s="1">
        <v>0</v>
      </c>
      <c r="AB2585" s="1">
        <v>2</v>
      </c>
      <c r="AC2585" s="1">
        <v>2</v>
      </c>
      <c r="AD2585" s="1">
        <v>3</v>
      </c>
      <c r="AE2585" s="1">
        <v>0</v>
      </c>
      <c r="AF2585" s="1">
        <v>1</v>
      </c>
      <c r="AG2585" s="1">
        <v>27</v>
      </c>
      <c r="AH2585" s="1">
        <v>14</v>
      </c>
      <c r="AI2585" s="1">
        <v>279</v>
      </c>
      <c r="AJ2585" s="1">
        <v>0</v>
      </c>
      <c r="AK2585" s="1">
        <v>451</v>
      </c>
      <c r="AL2585" s="1">
        <v>16</v>
      </c>
      <c r="AM2585" s="1">
        <v>121</v>
      </c>
      <c r="AN2585" s="1">
        <v>49</v>
      </c>
      <c r="AO2585" s="1">
        <v>20</v>
      </c>
      <c r="AP2585" s="1">
        <v>18</v>
      </c>
      <c r="AQ2585" s="1">
        <v>1</v>
      </c>
      <c r="AR2585" s="1">
        <v>27</v>
      </c>
      <c r="AS2585" s="1">
        <v>9.6989247311827906</v>
      </c>
    </row>
    <row r="2586" spans="1:45" x14ac:dyDescent="0.25">
      <c r="A2586" s="1" t="s">
        <v>185</v>
      </c>
      <c r="B2586" s="1" t="s">
        <v>18</v>
      </c>
      <c r="C2586" s="1" t="s">
        <v>16</v>
      </c>
      <c r="D2586" s="1">
        <v>0.3</v>
      </c>
      <c r="E2586" s="1">
        <v>0.3</v>
      </c>
      <c r="F2586" s="1" t="s">
        <v>19</v>
      </c>
      <c r="G2586" s="1">
        <v>2008</v>
      </c>
      <c r="H2586" s="1">
        <v>0</v>
      </c>
      <c r="I2586" s="1">
        <v>0</v>
      </c>
      <c r="J2586" s="1" t="s">
        <v>342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/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/>
      <c r="AS2586" s="1"/>
    </row>
    <row r="2587" spans="1:45" x14ac:dyDescent="0.25">
      <c r="A2587" s="1" t="s">
        <v>185</v>
      </c>
      <c r="B2587" s="1" t="s">
        <v>18</v>
      </c>
      <c r="C2587" s="1" t="s">
        <v>16</v>
      </c>
      <c r="D2587" s="1">
        <v>0.3</v>
      </c>
      <c r="E2587" s="1">
        <v>0.3</v>
      </c>
      <c r="F2587" s="1" t="s">
        <v>19</v>
      </c>
      <c r="G2587" s="1">
        <v>2009</v>
      </c>
      <c r="H2587" s="1">
        <v>0</v>
      </c>
      <c r="I2587" s="1">
        <v>0</v>
      </c>
      <c r="J2587" s="1" t="s">
        <v>342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/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/>
      <c r="AS2587" s="1"/>
    </row>
    <row r="2588" spans="1:45" x14ac:dyDescent="0.25">
      <c r="A2588" s="1" t="s">
        <v>185</v>
      </c>
      <c r="B2588" s="1" t="s">
        <v>18</v>
      </c>
      <c r="C2588" s="1" t="s">
        <v>16</v>
      </c>
      <c r="D2588" s="1">
        <v>0.3</v>
      </c>
      <c r="E2588" s="1">
        <v>0.3</v>
      </c>
      <c r="F2588" s="1" t="s">
        <v>19</v>
      </c>
      <c r="G2588" s="1">
        <v>2010</v>
      </c>
      <c r="H2588" s="1">
        <v>0</v>
      </c>
      <c r="I2588" s="1">
        <v>0</v>
      </c>
      <c r="J2588" s="1" t="s">
        <v>342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/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/>
      <c r="AS2588" s="1"/>
    </row>
    <row r="2589" spans="1:45" x14ac:dyDescent="0.25">
      <c r="A2589" s="1" t="s">
        <v>185</v>
      </c>
      <c r="B2589" s="1" t="s">
        <v>18</v>
      </c>
      <c r="C2589" s="1" t="s">
        <v>16</v>
      </c>
      <c r="D2589" s="1">
        <v>0.3</v>
      </c>
      <c r="E2589" s="1">
        <v>0.3</v>
      </c>
      <c r="F2589" s="1" t="s">
        <v>19</v>
      </c>
      <c r="G2589" s="1">
        <v>2011</v>
      </c>
      <c r="H2589" s="1">
        <v>0</v>
      </c>
      <c r="I2589" s="1">
        <v>0</v>
      </c>
      <c r="J2589" s="1" t="s">
        <v>342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/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/>
      <c r="AS2589" s="1"/>
    </row>
    <row r="2590" spans="1:45" x14ac:dyDescent="0.25">
      <c r="A2590" s="1" t="s">
        <v>185</v>
      </c>
      <c r="B2590" s="1" t="s">
        <v>18</v>
      </c>
      <c r="C2590" s="1" t="s">
        <v>16</v>
      </c>
      <c r="D2590" s="1">
        <v>0.3</v>
      </c>
      <c r="E2590" s="1">
        <v>0.3</v>
      </c>
      <c r="F2590" s="1" t="s">
        <v>19</v>
      </c>
      <c r="G2590" s="1">
        <v>2012</v>
      </c>
      <c r="H2590" s="1">
        <v>0</v>
      </c>
      <c r="I2590" s="1">
        <v>0</v>
      </c>
      <c r="J2590" s="1" t="s">
        <v>342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/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/>
      <c r="AS2590" s="1"/>
    </row>
    <row r="2591" spans="1:45" x14ac:dyDescent="0.25">
      <c r="A2591" s="1" t="s">
        <v>185</v>
      </c>
      <c r="B2591" s="1" t="s">
        <v>18</v>
      </c>
      <c r="C2591" s="1" t="s">
        <v>16</v>
      </c>
      <c r="D2591" s="1">
        <v>0.3</v>
      </c>
      <c r="E2591" s="1">
        <v>0.3</v>
      </c>
      <c r="F2591" s="1" t="s">
        <v>19</v>
      </c>
      <c r="G2591" s="1">
        <v>2013</v>
      </c>
      <c r="H2591" s="1">
        <v>0</v>
      </c>
      <c r="I2591" s="1">
        <v>0</v>
      </c>
      <c r="J2591" s="1" t="s">
        <v>342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/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/>
      <c r="AS2591" s="1"/>
    </row>
    <row r="2592" spans="1:45" x14ac:dyDescent="0.25">
      <c r="A2592" s="1" t="s">
        <v>185</v>
      </c>
      <c r="B2592" s="1" t="s">
        <v>18</v>
      </c>
      <c r="C2592" s="1" t="s">
        <v>16</v>
      </c>
      <c r="D2592" s="1">
        <v>0.3</v>
      </c>
      <c r="E2592" s="1">
        <v>0.3</v>
      </c>
      <c r="F2592" s="1" t="s">
        <v>19</v>
      </c>
      <c r="G2592" s="1">
        <v>2014</v>
      </c>
      <c r="H2592" s="1">
        <v>0</v>
      </c>
      <c r="I2592" s="1">
        <v>0</v>
      </c>
      <c r="J2592" s="1" t="s">
        <v>342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/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/>
      <c r="AS2592" s="1"/>
    </row>
    <row r="2593" spans="1:45" x14ac:dyDescent="0.25">
      <c r="A2593" s="1" t="s">
        <v>185</v>
      </c>
      <c r="B2593" s="1" t="s">
        <v>18</v>
      </c>
      <c r="C2593" s="1" t="s">
        <v>16</v>
      </c>
      <c r="D2593" s="1">
        <v>0.3</v>
      </c>
      <c r="E2593" s="1">
        <v>0.3</v>
      </c>
      <c r="F2593" s="1" t="s">
        <v>19</v>
      </c>
      <c r="G2593" s="1">
        <v>2015</v>
      </c>
      <c r="H2593" s="1">
        <v>0</v>
      </c>
      <c r="I2593" s="1">
        <v>0</v>
      </c>
      <c r="J2593" s="1" t="s">
        <v>342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/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/>
      <c r="AS2593" s="1"/>
    </row>
    <row r="2594" spans="1:45" x14ac:dyDescent="0.25">
      <c r="A2594" s="1" t="s">
        <v>185</v>
      </c>
      <c r="B2594" s="1" t="s">
        <v>18</v>
      </c>
      <c r="C2594" s="1" t="s">
        <v>16</v>
      </c>
      <c r="D2594" s="1">
        <v>0.3</v>
      </c>
      <c r="E2594" s="1">
        <v>0.3</v>
      </c>
      <c r="F2594" s="1" t="s">
        <v>19</v>
      </c>
      <c r="G2594" s="1">
        <v>2016</v>
      </c>
      <c r="H2594" s="1">
        <v>0</v>
      </c>
      <c r="I2594" s="1">
        <v>0</v>
      </c>
      <c r="J2594" s="1" t="s">
        <v>342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/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/>
      <c r="AS2594" s="1"/>
    </row>
    <row r="2595" spans="1:45" x14ac:dyDescent="0.25">
      <c r="A2595" s="1" t="s">
        <v>185</v>
      </c>
      <c r="B2595" s="1" t="s">
        <v>18</v>
      </c>
      <c r="C2595" s="1" t="s">
        <v>16</v>
      </c>
      <c r="D2595" s="1">
        <v>0.3</v>
      </c>
      <c r="E2595" s="1">
        <v>0.3</v>
      </c>
      <c r="F2595" s="1" t="s">
        <v>19</v>
      </c>
      <c r="G2595" s="1">
        <v>2017</v>
      </c>
      <c r="H2595" s="1">
        <v>0</v>
      </c>
      <c r="I2595" s="1">
        <v>0</v>
      </c>
      <c r="J2595" s="1" t="s">
        <v>342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/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/>
      <c r="AS2595" s="1"/>
    </row>
    <row r="2596" spans="1:45" x14ac:dyDescent="0.25">
      <c r="A2596" s="1" t="s">
        <v>185</v>
      </c>
      <c r="B2596" s="1" t="s">
        <v>18</v>
      </c>
      <c r="C2596" s="1" t="s">
        <v>16</v>
      </c>
      <c r="D2596" s="1">
        <v>0.3</v>
      </c>
      <c r="E2596" s="1">
        <v>0.3</v>
      </c>
      <c r="F2596" s="1" t="s">
        <v>19</v>
      </c>
      <c r="G2596" s="1">
        <v>2018</v>
      </c>
      <c r="H2596" s="1">
        <v>0</v>
      </c>
      <c r="I2596" s="1">
        <v>0</v>
      </c>
      <c r="J2596" s="1" t="s">
        <v>342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/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/>
      <c r="AS2596" s="1"/>
    </row>
    <row r="2597" spans="1:45" x14ac:dyDescent="0.25">
      <c r="A2597" s="1" t="s">
        <v>185</v>
      </c>
      <c r="B2597" s="1" t="s">
        <v>18</v>
      </c>
      <c r="C2597" s="1" t="s">
        <v>16</v>
      </c>
      <c r="D2597" s="1">
        <v>0.3</v>
      </c>
      <c r="E2597" s="1">
        <v>0.3</v>
      </c>
      <c r="F2597" s="1" t="s">
        <v>19</v>
      </c>
      <c r="G2597" s="1">
        <v>2019</v>
      </c>
      <c r="H2597" s="1">
        <v>0</v>
      </c>
      <c r="I2597" s="1">
        <v>0</v>
      </c>
      <c r="J2597" s="1" t="s">
        <v>342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/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/>
      <c r="AS2597" s="1"/>
    </row>
    <row r="2598" spans="1:45" x14ac:dyDescent="0.25">
      <c r="A2598" s="1" t="s">
        <v>185</v>
      </c>
      <c r="B2598" s="1" t="s">
        <v>18</v>
      </c>
      <c r="C2598" s="1" t="s">
        <v>16</v>
      </c>
      <c r="D2598" s="1">
        <v>0.3</v>
      </c>
      <c r="E2598" s="1">
        <v>0.3</v>
      </c>
      <c r="F2598" s="1" t="s">
        <v>19</v>
      </c>
      <c r="G2598" s="1">
        <v>2020</v>
      </c>
      <c r="H2598" s="1">
        <v>0</v>
      </c>
      <c r="I2598" s="1">
        <v>0</v>
      </c>
      <c r="J2598" s="1" t="s">
        <v>342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/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/>
      <c r="AS2598" s="1"/>
    </row>
    <row r="2599" spans="1:45" x14ac:dyDescent="0.25">
      <c r="A2599" s="1" t="s">
        <v>185</v>
      </c>
      <c r="B2599" s="1" t="s">
        <v>18</v>
      </c>
      <c r="C2599" s="1" t="s">
        <v>16</v>
      </c>
      <c r="D2599" s="1">
        <v>0.3</v>
      </c>
      <c r="E2599" s="1">
        <v>0.3</v>
      </c>
      <c r="F2599" s="1" t="s">
        <v>19</v>
      </c>
      <c r="G2599" s="1">
        <v>2021</v>
      </c>
      <c r="H2599" s="1">
        <v>0</v>
      </c>
      <c r="I2599" s="1">
        <v>0</v>
      </c>
      <c r="J2599" s="1" t="s">
        <v>342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/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/>
      <c r="AS2599" s="1"/>
    </row>
    <row r="2600" spans="1:45" x14ac:dyDescent="0.25">
      <c r="A2600" s="1" t="s">
        <v>185</v>
      </c>
      <c r="B2600" s="1" t="s">
        <v>18</v>
      </c>
      <c r="C2600" s="1" t="s">
        <v>16</v>
      </c>
      <c r="D2600" s="1">
        <v>0.3</v>
      </c>
      <c r="E2600" s="1">
        <v>0.3</v>
      </c>
      <c r="F2600" s="1" t="s">
        <v>19</v>
      </c>
      <c r="G2600" s="1">
        <v>2022</v>
      </c>
      <c r="H2600" s="1">
        <v>0</v>
      </c>
      <c r="I2600" s="1">
        <v>0</v>
      </c>
      <c r="J2600" s="1" t="s">
        <v>342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/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/>
      <c r="AS2600" s="1"/>
    </row>
    <row r="2601" spans="1:45" x14ac:dyDescent="0.25">
      <c r="A2601" s="1" t="s">
        <v>185</v>
      </c>
      <c r="B2601" s="1" t="s">
        <v>18</v>
      </c>
      <c r="C2601" s="1" t="s">
        <v>16</v>
      </c>
      <c r="D2601" s="1">
        <v>0.3</v>
      </c>
      <c r="E2601" s="1">
        <v>0.3</v>
      </c>
      <c r="F2601" s="1" t="s">
        <v>19</v>
      </c>
      <c r="G2601" s="1">
        <v>2023</v>
      </c>
      <c r="H2601" s="1">
        <v>0</v>
      </c>
      <c r="I2601" s="1">
        <v>0</v>
      </c>
      <c r="J2601" s="1" t="s">
        <v>342</v>
      </c>
      <c r="K2601" s="1">
        <v>1</v>
      </c>
      <c r="L2601" s="1">
        <v>13</v>
      </c>
      <c r="M2601" s="1">
        <v>9</v>
      </c>
      <c r="N2601" s="1">
        <v>0</v>
      </c>
      <c r="O2601" s="1">
        <v>1</v>
      </c>
      <c r="P2601" s="1">
        <v>144.44</v>
      </c>
      <c r="Q2601" s="1">
        <v>1</v>
      </c>
      <c r="R2601" s="1">
        <v>13</v>
      </c>
      <c r="S2601" s="1">
        <v>9</v>
      </c>
      <c r="T2601" s="1">
        <v>0</v>
      </c>
      <c r="U2601" s="1">
        <v>1</v>
      </c>
      <c r="V2601" s="1">
        <v>8.6666666666666607</v>
      </c>
      <c r="W2601" s="1">
        <v>4</v>
      </c>
      <c r="X2601" s="1">
        <v>59</v>
      </c>
      <c r="Y2601" s="1">
        <v>0</v>
      </c>
      <c r="Z2601" s="1">
        <v>92</v>
      </c>
      <c r="AA2601" s="1">
        <v>3</v>
      </c>
      <c r="AB2601" s="1">
        <v>26</v>
      </c>
      <c r="AC2601" s="1">
        <v>9</v>
      </c>
      <c r="AD2601" s="1">
        <v>3</v>
      </c>
      <c r="AE2601" s="1">
        <v>8</v>
      </c>
      <c r="AF2601" s="1">
        <v>1</v>
      </c>
      <c r="AG2601" s="1">
        <v>7.4249999999999998</v>
      </c>
      <c r="AH2601" s="1">
        <v>4</v>
      </c>
      <c r="AI2601" s="1">
        <v>59</v>
      </c>
      <c r="AJ2601" s="1">
        <v>0</v>
      </c>
      <c r="AK2601" s="1">
        <v>92</v>
      </c>
      <c r="AL2601" s="1">
        <v>3</v>
      </c>
      <c r="AM2601" s="1">
        <v>26</v>
      </c>
      <c r="AN2601" s="1">
        <v>9</v>
      </c>
      <c r="AO2601" s="1">
        <v>3</v>
      </c>
      <c r="AP2601" s="1">
        <v>8</v>
      </c>
      <c r="AQ2601" s="1">
        <v>1</v>
      </c>
      <c r="AR2601" s="1">
        <v>9.3559322033898304</v>
      </c>
      <c r="AS2601" s="1">
        <v>9.3559322033898304</v>
      </c>
    </row>
    <row r="2602" spans="1:45" x14ac:dyDescent="0.25">
      <c r="A2602" s="1" t="s">
        <v>185</v>
      </c>
      <c r="B2602" s="1" t="s">
        <v>18</v>
      </c>
      <c r="C2602" s="1" t="s">
        <v>16</v>
      </c>
      <c r="D2602" s="1">
        <v>0.3</v>
      </c>
      <c r="E2602" s="1">
        <v>0.3</v>
      </c>
      <c r="F2602" s="1" t="s">
        <v>19</v>
      </c>
      <c r="G2602" s="1">
        <v>2024</v>
      </c>
      <c r="H2602" s="1">
        <v>0</v>
      </c>
      <c r="I2602" s="1">
        <v>0</v>
      </c>
      <c r="J2602" s="1" t="s">
        <v>342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1</v>
      </c>
      <c r="R2602" s="1">
        <v>13</v>
      </c>
      <c r="S2602" s="1">
        <v>9</v>
      </c>
      <c r="T2602" s="1">
        <v>0</v>
      </c>
      <c r="U2602" s="1">
        <v>1</v>
      </c>
      <c r="V2602" s="1">
        <v>8.6666666666666607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4</v>
      </c>
      <c r="AI2602" s="1">
        <v>59</v>
      </c>
      <c r="AJ2602" s="1">
        <v>0</v>
      </c>
      <c r="AK2602" s="1">
        <v>92</v>
      </c>
      <c r="AL2602" s="1">
        <v>3</v>
      </c>
      <c r="AM2602" s="1">
        <v>26</v>
      </c>
      <c r="AN2602" s="1">
        <v>9</v>
      </c>
      <c r="AO2602" s="1">
        <v>3</v>
      </c>
      <c r="AP2602" s="1">
        <v>8</v>
      </c>
      <c r="AQ2602" s="1">
        <v>1</v>
      </c>
      <c r="AR2602" s="1"/>
      <c r="AS2602" s="1">
        <v>9.3559322033898304</v>
      </c>
    </row>
    <row r="2603" spans="1:45" x14ac:dyDescent="0.25">
      <c r="A2603" s="1" t="s">
        <v>186</v>
      </c>
      <c r="B2603" s="1" t="s">
        <v>26</v>
      </c>
      <c r="C2603" s="1" t="s">
        <v>16</v>
      </c>
      <c r="D2603" s="1">
        <v>0.3</v>
      </c>
      <c r="E2603" s="1">
        <v>0.4</v>
      </c>
      <c r="F2603" s="1" t="s">
        <v>27</v>
      </c>
      <c r="G2603" s="1">
        <v>2008</v>
      </c>
      <c r="H2603" s="1">
        <v>0</v>
      </c>
      <c r="I2603" s="1">
        <v>0</v>
      </c>
      <c r="J2603" s="1"/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/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/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/>
      <c r="AS2603" s="1"/>
    </row>
    <row r="2604" spans="1:45" x14ac:dyDescent="0.25">
      <c r="A2604" s="1" t="s">
        <v>186</v>
      </c>
      <c r="B2604" s="1" t="s">
        <v>26</v>
      </c>
      <c r="C2604" s="1" t="s">
        <v>16</v>
      </c>
      <c r="D2604" s="1">
        <v>0.3</v>
      </c>
      <c r="E2604" s="1">
        <v>0.4</v>
      </c>
      <c r="F2604" s="1" t="s">
        <v>27</v>
      </c>
      <c r="G2604" s="1">
        <v>2009</v>
      </c>
      <c r="H2604" s="1">
        <v>0</v>
      </c>
      <c r="I2604" s="1">
        <v>0</v>
      </c>
      <c r="J2604" s="1"/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/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/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/>
      <c r="AS2604" s="1"/>
    </row>
    <row r="2605" spans="1:45" x14ac:dyDescent="0.25">
      <c r="A2605" s="1" t="s">
        <v>186</v>
      </c>
      <c r="B2605" s="1" t="s">
        <v>26</v>
      </c>
      <c r="C2605" s="1" t="s">
        <v>16</v>
      </c>
      <c r="D2605" s="1">
        <v>0.3</v>
      </c>
      <c r="E2605" s="1">
        <v>0.4</v>
      </c>
      <c r="F2605" s="1" t="s">
        <v>27</v>
      </c>
      <c r="G2605" s="1">
        <v>2010</v>
      </c>
      <c r="H2605" s="1">
        <v>0</v>
      </c>
      <c r="I2605" s="1">
        <v>0</v>
      </c>
      <c r="J2605" s="1"/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/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/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/>
      <c r="AS2605" s="1"/>
    </row>
    <row r="2606" spans="1:45" x14ac:dyDescent="0.25">
      <c r="A2606" s="1" t="s">
        <v>186</v>
      </c>
      <c r="B2606" s="1" t="s">
        <v>26</v>
      </c>
      <c r="C2606" s="1" t="s">
        <v>16</v>
      </c>
      <c r="D2606" s="1">
        <v>0.3</v>
      </c>
      <c r="E2606" s="1">
        <v>0.4</v>
      </c>
      <c r="F2606" s="1" t="s">
        <v>27</v>
      </c>
      <c r="G2606" s="1">
        <v>2011</v>
      </c>
      <c r="H2606" s="1">
        <v>0</v>
      </c>
      <c r="I2606" s="1">
        <v>0</v>
      </c>
      <c r="J2606" s="1"/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/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/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/>
      <c r="AS2606" s="1"/>
    </row>
    <row r="2607" spans="1:45" x14ac:dyDescent="0.25">
      <c r="A2607" s="1" t="s">
        <v>186</v>
      </c>
      <c r="B2607" s="1" t="s">
        <v>26</v>
      </c>
      <c r="C2607" s="1" t="s">
        <v>16</v>
      </c>
      <c r="D2607" s="1">
        <v>0.3</v>
      </c>
      <c r="E2607" s="1">
        <v>0.4</v>
      </c>
      <c r="F2607" s="1" t="s">
        <v>27</v>
      </c>
      <c r="G2607" s="1">
        <v>2012</v>
      </c>
      <c r="H2607" s="1">
        <v>0</v>
      </c>
      <c r="I2607" s="1">
        <v>0</v>
      </c>
      <c r="J2607" s="1"/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/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/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/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/>
      <c r="AS2607" s="1"/>
    </row>
    <row r="2608" spans="1:45" x14ac:dyDescent="0.25">
      <c r="A2608" s="1" t="s">
        <v>186</v>
      </c>
      <c r="B2608" s="1" t="s">
        <v>26</v>
      </c>
      <c r="C2608" s="1" t="s">
        <v>16</v>
      </c>
      <c r="D2608" s="1">
        <v>0.3</v>
      </c>
      <c r="E2608" s="1">
        <v>0.4</v>
      </c>
      <c r="F2608" s="1" t="s">
        <v>27</v>
      </c>
      <c r="G2608" s="1">
        <v>2013</v>
      </c>
      <c r="H2608" s="1">
        <v>0</v>
      </c>
      <c r="I2608" s="1">
        <v>0</v>
      </c>
      <c r="J2608" s="1"/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/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/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/>
      <c r="AS2608" s="1"/>
    </row>
    <row r="2609" spans="1:45" x14ac:dyDescent="0.25">
      <c r="A2609" s="1" t="s">
        <v>186</v>
      </c>
      <c r="B2609" s="1" t="s">
        <v>26</v>
      </c>
      <c r="C2609" s="1" t="s">
        <v>16</v>
      </c>
      <c r="D2609" s="1">
        <v>0.3</v>
      </c>
      <c r="E2609" s="1">
        <v>0.4</v>
      </c>
      <c r="F2609" s="1" t="s">
        <v>27</v>
      </c>
      <c r="G2609" s="1">
        <v>2014</v>
      </c>
      <c r="H2609" s="1">
        <v>0</v>
      </c>
      <c r="I2609" s="1">
        <v>0</v>
      </c>
      <c r="J2609" s="1"/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/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/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/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/>
      <c r="AS2609" s="1"/>
    </row>
    <row r="2610" spans="1:45" x14ac:dyDescent="0.25">
      <c r="A2610" s="1" t="s">
        <v>186</v>
      </c>
      <c r="B2610" s="1" t="s">
        <v>26</v>
      </c>
      <c r="C2610" s="1" t="s">
        <v>16</v>
      </c>
      <c r="D2610" s="1">
        <v>0.3</v>
      </c>
      <c r="E2610" s="1">
        <v>0.4</v>
      </c>
      <c r="F2610" s="1" t="s">
        <v>27</v>
      </c>
      <c r="G2610" s="1">
        <v>2015</v>
      </c>
      <c r="H2610" s="1">
        <v>0</v>
      </c>
      <c r="I2610" s="1">
        <v>0</v>
      </c>
      <c r="J2610" s="1"/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/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/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/>
      <c r="AS2610" s="1"/>
    </row>
    <row r="2611" spans="1:45" x14ac:dyDescent="0.25">
      <c r="A2611" s="1" t="s">
        <v>186</v>
      </c>
      <c r="B2611" s="1" t="s">
        <v>26</v>
      </c>
      <c r="C2611" s="1" t="s">
        <v>16</v>
      </c>
      <c r="D2611" s="1">
        <v>0.3</v>
      </c>
      <c r="E2611" s="1">
        <v>0.4</v>
      </c>
      <c r="F2611" s="1" t="s">
        <v>27</v>
      </c>
      <c r="G2611" s="1">
        <v>2016</v>
      </c>
      <c r="H2611" s="1">
        <v>0</v>
      </c>
      <c r="I2611" s="1">
        <v>0</v>
      </c>
      <c r="J2611" s="1"/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/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/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/>
      <c r="AS2611" s="1"/>
    </row>
    <row r="2612" spans="1:45" x14ac:dyDescent="0.25">
      <c r="A2612" s="1" t="s">
        <v>186</v>
      </c>
      <c r="B2612" s="1" t="s">
        <v>26</v>
      </c>
      <c r="C2612" s="1" t="s">
        <v>16</v>
      </c>
      <c r="D2612" s="1">
        <v>0.3</v>
      </c>
      <c r="E2612" s="1">
        <v>0.4</v>
      </c>
      <c r="F2612" s="1" t="s">
        <v>27</v>
      </c>
      <c r="G2612" s="1">
        <v>2017</v>
      </c>
      <c r="H2612" s="1">
        <v>0</v>
      </c>
      <c r="I2612" s="1">
        <v>0</v>
      </c>
      <c r="J2612" s="1"/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/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/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/>
      <c r="AS2612" s="1"/>
    </row>
    <row r="2613" spans="1:45" x14ac:dyDescent="0.25">
      <c r="A2613" s="1" t="s">
        <v>186</v>
      </c>
      <c r="B2613" s="1" t="s">
        <v>26</v>
      </c>
      <c r="C2613" s="1" t="s">
        <v>16</v>
      </c>
      <c r="D2613" s="1">
        <v>0.3</v>
      </c>
      <c r="E2613" s="1">
        <v>0.4</v>
      </c>
      <c r="F2613" s="1" t="s">
        <v>27</v>
      </c>
      <c r="G2613" s="1">
        <v>2018</v>
      </c>
      <c r="H2613" s="1">
        <v>0</v>
      </c>
      <c r="I2613" s="1">
        <v>0</v>
      </c>
      <c r="J2613" s="1"/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/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/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/>
      <c r="AS2613" s="1"/>
    </row>
    <row r="2614" spans="1:45" x14ac:dyDescent="0.25">
      <c r="A2614" s="1" t="s">
        <v>186</v>
      </c>
      <c r="B2614" s="1" t="s">
        <v>26</v>
      </c>
      <c r="C2614" s="1" t="s">
        <v>16</v>
      </c>
      <c r="D2614" s="1">
        <v>0.3</v>
      </c>
      <c r="E2614" s="1">
        <v>0.4</v>
      </c>
      <c r="F2614" s="1" t="s">
        <v>27</v>
      </c>
      <c r="G2614" s="1">
        <v>2019</v>
      </c>
      <c r="H2614" s="1">
        <v>0</v>
      </c>
      <c r="I2614" s="1">
        <v>0</v>
      </c>
      <c r="J2614" s="1"/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/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/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/>
      <c r="AS2614" s="1"/>
    </row>
    <row r="2615" spans="1:45" x14ac:dyDescent="0.25">
      <c r="A2615" s="1" t="s">
        <v>186</v>
      </c>
      <c r="B2615" s="1" t="s">
        <v>26</v>
      </c>
      <c r="C2615" s="1" t="s">
        <v>16</v>
      </c>
      <c r="D2615" s="1">
        <v>0.3</v>
      </c>
      <c r="E2615" s="1">
        <v>0.4</v>
      </c>
      <c r="F2615" s="1" t="s">
        <v>27</v>
      </c>
      <c r="G2615" s="1">
        <v>2020</v>
      </c>
      <c r="H2615" s="1">
        <v>0</v>
      </c>
      <c r="I2615" s="1">
        <v>0</v>
      </c>
      <c r="J2615" s="1"/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/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/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/>
      <c r="AS2615" s="1"/>
    </row>
    <row r="2616" spans="1:45" x14ac:dyDescent="0.25">
      <c r="A2616" s="1" t="s">
        <v>186</v>
      </c>
      <c r="B2616" s="1" t="s">
        <v>26</v>
      </c>
      <c r="C2616" s="1" t="s">
        <v>16</v>
      </c>
      <c r="D2616" s="1">
        <v>0.3</v>
      </c>
      <c r="E2616" s="1">
        <v>0.4</v>
      </c>
      <c r="F2616" s="1" t="s">
        <v>27</v>
      </c>
      <c r="G2616" s="1">
        <v>2021</v>
      </c>
      <c r="H2616" s="1">
        <v>0</v>
      </c>
      <c r="I2616" s="1">
        <v>0</v>
      </c>
      <c r="J2616" s="1"/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/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/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/>
      <c r="AS2616" s="1"/>
    </row>
    <row r="2617" spans="1:45" x14ac:dyDescent="0.25">
      <c r="A2617" s="1" t="s">
        <v>186</v>
      </c>
      <c r="B2617" s="1" t="s">
        <v>26</v>
      </c>
      <c r="C2617" s="1" t="s">
        <v>16</v>
      </c>
      <c r="D2617" s="1">
        <v>0.3</v>
      </c>
      <c r="E2617" s="1">
        <v>0.4</v>
      </c>
      <c r="F2617" s="1" t="s">
        <v>27</v>
      </c>
      <c r="G2617" s="1">
        <v>2022</v>
      </c>
      <c r="H2617" s="1">
        <v>0</v>
      </c>
      <c r="I2617" s="1">
        <v>0</v>
      </c>
      <c r="J2617" s="1"/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/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/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/>
      <c r="AS2617" s="1"/>
    </row>
    <row r="2618" spans="1:45" x14ac:dyDescent="0.25">
      <c r="A2618" s="1" t="s">
        <v>186</v>
      </c>
      <c r="B2618" s="1" t="s">
        <v>26</v>
      </c>
      <c r="C2618" s="1" t="s">
        <v>16</v>
      </c>
      <c r="D2618" s="1">
        <v>0.3</v>
      </c>
      <c r="E2618" s="1">
        <v>0.4</v>
      </c>
      <c r="F2618" s="1" t="s">
        <v>27</v>
      </c>
      <c r="G2618" s="1">
        <v>2023</v>
      </c>
      <c r="H2618" s="1">
        <v>0</v>
      </c>
      <c r="I2618" s="1">
        <v>0</v>
      </c>
      <c r="J2618" s="1"/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/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/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/>
      <c r="AS2618" s="1"/>
    </row>
    <row r="2619" spans="1:45" x14ac:dyDescent="0.25">
      <c r="A2619" s="1" t="s">
        <v>186</v>
      </c>
      <c r="B2619" s="1" t="s">
        <v>26</v>
      </c>
      <c r="C2619" s="1" t="s">
        <v>16</v>
      </c>
      <c r="D2619" s="1">
        <v>0.3</v>
      </c>
      <c r="E2619" s="1">
        <v>0.4</v>
      </c>
      <c r="F2619" s="1" t="s">
        <v>27</v>
      </c>
      <c r="G2619" s="1">
        <v>2024</v>
      </c>
      <c r="H2619" s="1">
        <v>0</v>
      </c>
      <c r="I2619" s="1">
        <v>0</v>
      </c>
      <c r="J2619" s="1"/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/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/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/>
      <c r="AS2619" s="1"/>
    </row>
    <row r="2620" spans="1:45" x14ac:dyDescent="0.25">
      <c r="A2620" s="1" t="s">
        <v>187</v>
      </c>
      <c r="B2620" s="1" t="s">
        <v>69</v>
      </c>
      <c r="C2620" s="1" t="s">
        <v>16</v>
      </c>
      <c r="D2620" s="1">
        <v>0.3</v>
      </c>
      <c r="E2620" s="1">
        <v>0.75</v>
      </c>
      <c r="F2620" s="1" t="s">
        <v>70</v>
      </c>
      <c r="G2620" s="1">
        <v>2008</v>
      </c>
      <c r="H2620" s="1">
        <v>0</v>
      </c>
      <c r="I2620" s="1">
        <v>0</v>
      </c>
      <c r="J2620" s="1"/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/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/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/>
      <c r="AS2620" s="1"/>
    </row>
    <row r="2621" spans="1:45" x14ac:dyDescent="0.25">
      <c r="A2621" s="1" t="s">
        <v>187</v>
      </c>
      <c r="B2621" s="1" t="s">
        <v>69</v>
      </c>
      <c r="C2621" s="1" t="s">
        <v>16</v>
      </c>
      <c r="D2621" s="1">
        <v>0.3</v>
      </c>
      <c r="E2621" s="1">
        <v>0.75</v>
      </c>
      <c r="F2621" s="1" t="s">
        <v>70</v>
      </c>
      <c r="G2621" s="1">
        <v>2009</v>
      </c>
      <c r="H2621" s="1">
        <v>0</v>
      </c>
      <c r="I2621" s="1">
        <v>0</v>
      </c>
      <c r="J2621" s="1"/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/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/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/>
      <c r="AS2621" s="1"/>
    </row>
    <row r="2622" spans="1:45" x14ac:dyDescent="0.25">
      <c r="A2622" s="1" t="s">
        <v>187</v>
      </c>
      <c r="B2622" s="1" t="s">
        <v>69</v>
      </c>
      <c r="C2622" s="1" t="s">
        <v>16</v>
      </c>
      <c r="D2622" s="1">
        <v>0.3</v>
      </c>
      <c r="E2622" s="1">
        <v>0.75</v>
      </c>
      <c r="F2622" s="1" t="s">
        <v>70</v>
      </c>
      <c r="G2622" s="1">
        <v>2010</v>
      </c>
      <c r="H2622" s="1">
        <v>0</v>
      </c>
      <c r="I2622" s="1">
        <v>0</v>
      </c>
      <c r="J2622" s="1"/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/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/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/>
      <c r="AS2622" s="1"/>
    </row>
    <row r="2623" spans="1:45" x14ac:dyDescent="0.25">
      <c r="A2623" s="1" t="s">
        <v>187</v>
      </c>
      <c r="B2623" s="1" t="s">
        <v>69</v>
      </c>
      <c r="C2623" s="1" t="s">
        <v>16</v>
      </c>
      <c r="D2623" s="1">
        <v>0.3</v>
      </c>
      <c r="E2623" s="1">
        <v>0.75</v>
      </c>
      <c r="F2623" s="1" t="s">
        <v>70</v>
      </c>
      <c r="G2623" s="1">
        <v>2011</v>
      </c>
      <c r="H2623" s="1">
        <v>0</v>
      </c>
      <c r="I2623" s="1">
        <v>0</v>
      </c>
      <c r="J2623" s="1"/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/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/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/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/>
      <c r="AS2623" s="1"/>
    </row>
    <row r="2624" spans="1:45" x14ac:dyDescent="0.25">
      <c r="A2624" s="1" t="s">
        <v>187</v>
      </c>
      <c r="B2624" s="1" t="s">
        <v>69</v>
      </c>
      <c r="C2624" s="1" t="s">
        <v>16</v>
      </c>
      <c r="D2624" s="1">
        <v>0.3</v>
      </c>
      <c r="E2624" s="1">
        <v>0.75</v>
      </c>
      <c r="F2624" s="1" t="s">
        <v>70</v>
      </c>
      <c r="G2624" s="1">
        <v>2012</v>
      </c>
      <c r="H2624" s="1">
        <v>0</v>
      </c>
      <c r="I2624" s="1">
        <v>0</v>
      </c>
      <c r="J2624" s="1"/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/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/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/>
      <c r="AS2624" s="1"/>
    </row>
    <row r="2625" spans="1:45" x14ac:dyDescent="0.25">
      <c r="A2625" s="1" t="s">
        <v>187</v>
      </c>
      <c r="B2625" s="1" t="s">
        <v>69</v>
      </c>
      <c r="C2625" s="1" t="s">
        <v>16</v>
      </c>
      <c r="D2625" s="1">
        <v>0.3</v>
      </c>
      <c r="E2625" s="1">
        <v>0.75</v>
      </c>
      <c r="F2625" s="1" t="s">
        <v>70</v>
      </c>
      <c r="G2625" s="1">
        <v>2013</v>
      </c>
      <c r="H2625" s="1">
        <v>0</v>
      </c>
      <c r="I2625" s="1">
        <v>0</v>
      </c>
      <c r="J2625" s="1"/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/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/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/>
      <c r="AS2625" s="1"/>
    </row>
    <row r="2626" spans="1:45" x14ac:dyDescent="0.25">
      <c r="A2626" s="1" t="s">
        <v>187</v>
      </c>
      <c r="B2626" s="1" t="s">
        <v>69</v>
      </c>
      <c r="C2626" s="1" t="s">
        <v>16</v>
      </c>
      <c r="D2626" s="1">
        <v>0.3</v>
      </c>
      <c r="E2626" s="1">
        <v>0.75</v>
      </c>
      <c r="F2626" s="1" t="s">
        <v>70</v>
      </c>
      <c r="G2626" s="1">
        <v>2014</v>
      </c>
      <c r="H2626" s="1">
        <v>0</v>
      </c>
      <c r="I2626" s="1">
        <v>0</v>
      </c>
      <c r="J2626" s="1"/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/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/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/>
      <c r="AS2626" s="1"/>
    </row>
    <row r="2627" spans="1:45" x14ac:dyDescent="0.25">
      <c r="A2627" s="1" t="s">
        <v>187</v>
      </c>
      <c r="B2627" s="1" t="s">
        <v>69</v>
      </c>
      <c r="C2627" s="1" t="s">
        <v>16</v>
      </c>
      <c r="D2627" s="1">
        <v>0.3</v>
      </c>
      <c r="E2627" s="1">
        <v>0.75</v>
      </c>
      <c r="F2627" s="1" t="s">
        <v>70</v>
      </c>
      <c r="G2627" s="1">
        <v>2015</v>
      </c>
      <c r="H2627" s="1">
        <v>0</v>
      </c>
      <c r="I2627" s="1">
        <v>0</v>
      </c>
      <c r="J2627" s="1"/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/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/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/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/>
      <c r="AS2627" s="1"/>
    </row>
    <row r="2628" spans="1:45" x14ac:dyDescent="0.25">
      <c r="A2628" s="1" t="s">
        <v>187</v>
      </c>
      <c r="B2628" s="1" t="s">
        <v>69</v>
      </c>
      <c r="C2628" s="1" t="s">
        <v>16</v>
      </c>
      <c r="D2628" s="1">
        <v>0.3</v>
      </c>
      <c r="E2628" s="1">
        <v>0.75</v>
      </c>
      <c r="F2628" s="1" t="s">
        <v>70</v>
      </c>
      <c r="G2628" s="1">
        <v>2016</v>
      </c>
      <c r="H2628" s="1">
        <v>0</v>
      </c>
      <c r="I2628" s="1">
        <v>0</v>
      </c>
      <c r="J2628" s="1"/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/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/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/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/>
      <c r="AS2628" s="1"/>
    </row>
    <row r="2629" spans="1:45" x14ac:dyDescent="0.25">
      <c r="A2629" s="1" t="s">
        <v>187</v>
      </c>
      <c r="B2629" s="1" t="s">
        <v>69</v>
      </c>
      <c r="C2629" s="1" t="s">
        <v>16</v>
      </c>
      <c r="D2629" s="1">
        <v>0.3</v>
      </c>
      <c r="E2629" s="1">
        <v>0.75</v>
      </c>
      <c r="F2629" s="1" t="s">
        <v>70</v>
      </c>
      <c r="G2629" s="1">
        <v>2017</v>
      </c>
      <c r="H2629" s="1">
        <v>0</v>
      </c>
      <c r="I2629" s="1">
        <v>0</v>
      </c>
      <c r="J2629" s="1"/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/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/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/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/>
      <c r="AS2629" s="1"/>
    </row>
    <row r="2630" spans="1:45" x14ac:dyDescent="0.25">
      <c r="A2630" s="1" t="s">
        <v>187</v>
      </c>
      <c r="B2630" s="1" t="s">
        <v>69</v>
      </c>
      <c r="C2630" s="1" t="s">
        <v>16</v>
      </c>
      <c r="D2630" s="1">
        <v>0.3</v>
      </c>
      <c r="E2630" s="1">
        <v>0.75</v>
      </c>
      <c r="F2630" s="1" t="s">
        <v>70</v>
      </c>
      <c r="G2630" s="1">
        <v>2018</v>
      </c>
      <c r="H2630" s="1">
        <v>0</v>
      </c>
      <c r="I2630" s="1">
        <v>0</v>
      </c>
      <c r="J2630" s="1"/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/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/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/>
      <c r="AS2630" s="1"/>
    </row>
    <row r="2631" spans="1:45" x14ac:dyDescent="0.25">
      <c r="A2631" s="1" t="s">
        <v>187</v>
      </c>
      <c r="B2631" s="1" t="s">
        <v>69</v>
      </c>
      <c r="C2631" s="1" t="s">
        <v>16</v>
      </c>
      <c r="D2631" s="1">
        <v>0.3</v>
      </c>
      <c r="E2631" s="1">
        <v>0.75</v>
      </c>
      <c r="F2631" s="1" t="s">
        <v>70</v>
      </c>
      <c r="G2631" s="1">
        <v>2019</v>
      </c>
      <c r="H2631" s="1">
        <v>0</v>
      </c>
      <c r="I2631" s="1">
        <v>0</v>
      </c>
      <c r="J2631" s="1"/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/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/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/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/>
      <c r="AS2631" s="1"/>
    </row>
    <row r="2632" spans="1:45" x14ac:dyDescent="0.25">
      <c r="A2632" s="1" t="s">
        <v>187</v>
      </c>
      <c r="B2632" s="1" t="s">
        <v>69</v>
      </c>
      <c r="C2632" s="1" t="s">
        <v>16</v>
      </c>
      <c r="D2632" s="1">
        <v>0.3</v>
      </c>
      <c r="E2632" s="1">
        <v>0.75</v>
      </c>
      <c r="F2632" s="1" t="s">
        <v>70</v>
      </c>
      <c r="G2632" s="1">
        <v>2020</v>
      </c>
      <c r="H2632" s="1">
        <v>0</v>
      </c>
      <c r="I2632" s="1">
        <v>0</v>
      </c>
      <c r="J2632" s="1"/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/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/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/>
      <c r="AS2632" s="1"/>
    </row>
    <row r="2633" spans="1:45" x14ac:dyDescent="0.25">
      <c r="A2633" s="1" t="s">
        <v>187</v>
      </c>
      <c r="B2633" s="1" t="s">
        <v>69</v>
      </c>
      <c r="C2633" s="1" t="s">
        <v>16</v>
      </c>
      <c r="D2633" s="1">
        <v>0.3</v>
      </c>
      <c r="E2633" s="1">
        <v>0.75</v>
      </c>
      <c r="F2633" s="1" t="s">
        <v>70</v>
      </c>
      <c r="G2633" s="1">
        <v>2021</v>
      </c>
      <c r="H2633" s="1">
        <v>0</v>
      </c>
      <c r="I2633" s="1">
        <v>0</v>
      </c>
      <c r="J2633" s="1"/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/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/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/>
      <c r="AS2633" s="1"/>
    </row>
    <row r="2634" spans="1:45" x14ac:dyDescent="0.25">
      <c r="A2634" s="1" t="s">
        <v>187</v>
      </c>
      <c r="B2634" s="1" t="s">
        <v>69</v>
      </c>
      <c r="C2634" s="1" t="s">
        <v>16</v>
      </c>
      <c r="D2634" s="1">
        <v>0.3</v>
      </c>
      <c r="E2634" s="1">
        <v>0.75</v>
      </c>
      <c r="F2634" s="1" t="s">
        <v>70</v>
      </c>
      <c r="G2634" s="1">
        <v>2022</v>
      </c>
      <c r="H2634" s="1">
        <v>0</v>
      </c>
      <c r="I2634" s="1">
        <v>0</v>
      </c>
      <c r="J2634" s="1"/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/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/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/>
      <c r="AS2634" s="1"/>
    </row>
    <row r="2635" spans="1:45" x14ac:dyDescent="0.25">
      <c r="A2635" s="1" t="s">
        <v>187</v>
      </c>
      <c r="B2635" s="1" t="s">
        <v>69</v>
      </c>
      <c r="C2635" s="1" t="s">
        <v>16</v>
      </c>
      <c r="D2635" s="1">
        <v>0.3</v>
      </c>
      <c r="E2635" s="1">
        <v>0.75</v>
      </c>
      <c r="F2635" s="1" t="s">
        <v>70</v>
      </c>
      <c r="G2635" s="1">
        <v>2023</v>
      </c>
      <c r="H2635" s="1">
        <v>0</v>
      </c>
      <c r="I2635" s="1">
        <v>0</v>
      </c>
      <c r="J2635" s="1"/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/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/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/>
      <c r="AS2635" s="1"/>
    </row>
    <row r="2636" spans="1:45" x14ac:dyDescent="0.25">
      <c r="A2636" s="1" t="s">
        <v>187</v>
      </c>
      <c r="B2636" s="1" t="s">
        <v>69</v>
      </c>
      <c r="C2636" s="1" t="s">
        <v>16</v>
      </c>
      <c r="D2636" s="1">
        <v>0.3</v>
      </c>
      <c r="E2636" s="1">
        <v>0.75</v>
      </c>
      <c r="F2636" s="1" t="s">
        <v>70</v>
      </c>
      <c r="G2636" s="1">
        <v>2024</v>
      </c>
      <c r="H2636" s="1">
        <v>0</v>
      </c>
      <c r="I2636" s="1">
        <v>0</v>
      </c>
      <c r="J2636" s="1"/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/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/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/>
      <c r="AS2636" s="1"/>
    </row>
    <row r="2637" spans="1:45" x14ac:dyDescent="0.25">
      <c r="A2637" s="1" t="s">
        <v>188</v>
      </c>
      <c r="B2637" s="1" t="s">
        <v>69</v>
      </c>
      <c r="C2637" s="1" t="s">
        <v>16</v>
      </c>
      <c r="D2637" s="1">
        <v>0.3</v>
      </c>
      <c r="E2637" s="1">
        <v>0.3</v>
      </c>
      <c r="F2637" s="1" t="s">
        <v>70</v>
      </c>
      <c r="G2637" s="1">
        <v>2008</v>
      </c>
      <c r="H2637" s="1">
        <v>0</v>
      </c>
      <c r="I2637" s="1">
        <v>0</v>
      </c>
      <c r="J2637" s="1"/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/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/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/>
      <c r="AS2637" s="1"/>
    </row>
    <row r="2638" spans="1:45" x14ac:dyDescent="0.25">
      <c r="A2638" s="1" t="s">
        <v>188</v>
      </c>
      <c r="B2638" s="1" t="s">
        <v>69</v>
      </c>
      <c r="C2638" s="1" t="s">
        <v>16</v>
      </c>
      <c r="D2638" s="1">
        <v>0.3</v>
      </c>
      <c r="E2638" s="1">
        <v>0.3</v>
      </c>
      <c r="F2638" s="1" t="s">
        <v>70</v>
      </c>
      <c r="G2638" s="1">
        <v>2009</v>
      </c>
      <c r="H2638" s="1">
        <v>0</v>
      </c>
      <c r="I2638" s="1">
        <v>0</v>
      </c>
      <c r="J2638" s="1"/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/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/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/>
      <c r="AS2638" s="1"/>
    </row>
    <row r="2639" spans="1:45" x14ac:dyDescent="0.25">
      <c r="A2639" s="1" t="s">
        <v>188</v>
      </c>
      <c r="B2639" s="1" t="s">
        <v>69</v>
      </c>
      <c r="C2639" s="1" t="s">
        <v>16</v>
      </c>
      <c r="D2639" s="1">
        <v>0.3</v>
      </c>
      <c r="E2639" s="1">
        <v>0.3</v>
      </c>
      <c r="F2639" s="1" t="s">
        <v>70</v>
      </c>
      <c r="G2639" s="1">
        <v>2010</v>
      </c>
      <c r="H2639" s="1">
        <v>0</v>
      </c>
      <c r="I2639" s="1">
        <v>0</v>
      </c>
      <c r="J2639" s="1"/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/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/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/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/>
      <c r="AS2639" s="1"/>
    </row>
    <row r="2640" spans="1:45" x14ac:dyDescent="0.25">
      <c r="A2640" s="1" t="s">
        <v>188</v>
      </c>
      <c r="B2640" s="1" t="s">
        <v>69</v>
      </c>
      <c r="C2640" s="1" t="s">
        <v>16</v>
      </c>
      <c r="D2640" s="1">
        <v>0.3</v>
      </c>
      <c r="E2640" s="1">
        <v>0.3</v>
      </c>
      <c r="F2640" s="1" t="s">
        <v>70</v>
      </c>
      <c r="G2640" s="1">
        <v>2011</v>
      </c>
      <c r="H2640" s="1">
        <v>0</v>
      </c>
      <c r="I2640" s="1">
        <v>0</v>
      </c>
      <c r="J2640" s="1"/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/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/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/>
      <c r="AS2640" s="1"/>
    </row>
    <row r="2641" spans="1:45" x14ac:dyDescent="0.25">
      <c r="A2641" s="1" t="s">
        <v>188</v>
      </c>
      <c r="B2641" s="1" t="s">
        <v>69</v>
      </c>
      <c r="C2641" s="1" t="s">
        <v>16</v>
      </c>
      <c r="D2641" s="1">
        <v>0.3</v>
      </c>
      <c r="E2641" s="1">
        <v>0.3</v>
      </c>
      <c r="F2641" s="1" t="s">
        <v>70</v>
      </c>
      <c r="G2641" s="1">
        <v>2012</v>
      </c>
      <c r="H2641" s="1">
        <v>0</v>
      </c>
      <c r="I2641" s="1">
        <v>0</v>
      </c>
      <c r="J2641" s="1"/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/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/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/>
      <c r="AS2641" s="1"/>
    </row>
    <row r="2642" spans="1:45" x14ac:dyDescent="0.25">
      <c r="A2642" s="1" t="s">
        <v>188</v>
      </c>
      <c r="B2642" s="1" t="s">
        <v>69</v>
      </c>
      <c r="C2642" s="1" t="s">
        <v>16</v>
      </c>
      <c r="D2642" s="1">
        <v>0.3</v>
      </c>
      <c r="E2642" s="1">
        <v>0.3</v>
      </c>
      <c r="F2642" s="1" t="s">
        <v>70</v>
      </c>
      <c r="G2642" s="1">
        <v>2013</v>
      </c>
      <c r="H2642" s="1">
        <v>0</v>
      </c>
      <c r="I2642" s="1">
        <v>0</v>
      </c>
      <c r="J2642" s="1"/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/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/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/>
      <c r="AS2642" s="1"/>
    </row>
    <row r="2643" spans="1:45" x14ac:dyDescent="0.25">
      <c r="A2643" s="1" t="s">
        <v>188</v>
      </c>
      <c r="B2643" s="1" t="s">
        <v>69</v>
      </c>
      <c r="C2643" s="1" t="s">
        <v>16</v>
      </c>
      <c r="D2643" s="1">
        <v>0.3</v>
      </c>
      <c r="E2643" s="1">
        <v>0.3</v>
      </c>
      <c r="F2643" s="1" t="s">
        <v>70</v>
      </c>
      <c r="G2643" s="1">
        <v>2014</v>
      </c>
      <c r="H2643" s="1">
        <v>0</v>
      </c>
      <c r="I2643" s="1">
        <v>0</v>
      </c>
      <c r="J2643" s="1"/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/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/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/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/>
      <c r="AS2643" s="1"/>
    </row>
    <row r="2644" spans="1:45" x14ac:dyDescent="0.25">
      <c r="A2644" s="1" t="s">
        <v>188</v>
      </c>
      <c r="B2644" s="1" t="s">
        <v>69</v>
      </c>
      <c r="C2644" s="1" t="s">
        <v>16</v>
      </c>
      <c r="D2644" s="1">
        <v>0.3</v>
      </c>
      <c r="E2644" s="1">
        <v>0.3</v>
      </c>
      <c r="F2644" s="1" t="s">
        <v>70</v>
      </c>
      <c r="G2644" s="1">
        <v>2015</v>
      </c>
      <c r="H2644" s="1">
        <v>0</v>
      </c>
      <c r="I2644" s="1">
        <v>0</v>
      </c>
      <c r="J2644" s="1"/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/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/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/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/>
      <c r="AS2644" s="1"/>
    </row>
    <row r="2645" spans="1:45" x14ac:dyDescent="0.25">
      <c r="A2645" s="1" t="s">
        <v>188</v>
      </c>
      <c r="B2645" s="1" t="s">
        <v>69</v>
      </c>
      <c r="C2645" s="1" t="s">
        <v>16</v>
      </c>
      <c r="D2645" s="1">
        <v>0.3</v>
      </c>
      <c r="E2645" s="1">
        <v>0.3</v>
      </c>
      <c r="F2645" s="1" t="s">
        <v>70</v>
      </c>
      <c r="G2645" s="1">
        <v>2016</v>
      </c>
      <c r="H2645" s="1">
        <v>0</v>
      </c>
      <c r="I2645" s="1">
        <v>0</v>
      </c>
      <c r="J2645" s="1"/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/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/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/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/>
      <c r="AS2645" s="1"/>
    </row>
    <row r="2646" spans="1:45" x14ac:dyDescent="0.25">
      <c r="A2646" s="1" t="s">
        <v>188</v>
      </c>
      <c r="B2646" s="1" t="s">
        <v>69</v>
      </c>
      <c r="C2646" s="1" t="s">
        <v>16</v>
      </c>
      <c r="D2646" s="1">
        <v>0.3</v>
      </c>
      <c r="E2646" s="1">
        <v>0.3</v>
      </c>
      <c r="F2646" s="1" t="s">
        <v>70</v>
      </c>
      <c r="G2646" s="1">
        <v>2017</v>
      </c>
      <c r="H2646" s="1">
        <v>0</v>
      </c>
      <c r="I2646" s="1">
        <v>0</v>
      </c>
      <c r="J2646" s="1"/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/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/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/>
      <c r="AS2646" s="1"/>
    </row>
    <row r="2647" spans="1:45" x14ac:dyDescent="0.25">
      <c r="A2647" s="1" t="s">
        <v>188</v>
      </c>
      <c r="B2647" s="1" t="s">
        <v>69</v>
      </c>
      <c r="C2647" s="1" t="s">
        <v>16</v>
      </c>
      <c r="D2647" s="1">
        <v>0.3</v>
      </c>
      <c r="E2647" s="1">
        <v>0.3</v>
      </c>
      <c r="F2647" s="1" t="s">
        <v>70</v>
      </c>
      <c r="G2647" s="1">
        <v>2018</v>
      </c>
      <c r="H2647" s="1">
        <v>0</v>
      </c>
      <c r="I2647" s="1">
        <v>0</v>
      </c>
      <c r="J2647" s="1"/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/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/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/>
      <c r="AS2647" s="1"/>
    </row>
    <row r="2648" spans="1:45" x14ac:dyDescent="0.25">
      <c r="A2648" s="1" t="s">
        <v>188</v>
      </c>
      <c r="B2648" s="1" t="s">
        <v>69</v>
      </c>
      <c r="C2648" s="1" t="s">
        <v>16</v>
      </c>
      <c r="D2648" s="1">
        <v>0.3</v>
      </c>
      <c r="E2648" s="1">
        <v>0.3</v>
      </c>
      <c r="F2648" s="1" t="s">
        <v>70</v>
      </c>
      <c r="G2648" s="1">
        <v>2019</v>
      </c>
      <c r="H2648" s="1">
        <v>0</v>
      </c>
      <c r="I2648" s="1">
        <v>0</v>
      </c>
      <c r="J2648" s="1"/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/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/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/>
      <c r="AS2648" s="1"/>
    </row>
    <row r="2649" spans="1:45" x14ac:dyDescent="0.25">
      <c r="A2649" s="1" t="s">
        <v>188</v>
      </c>
      <c r="B2649" s="1" t="s">
        <v>69</v>
      </c>
      <c r="C2649" s="1" t="s">
        <v>16</v>
      </c>
      <c r="D2649" s="1">
        <v>0.3</v>
      </c>
      <c r="E2649" s="1">
        <v>0.3</v>
      </c>
      <c r="F2649" s="1" t="s">
        <v>70</v>
      </c>
      <c r="G2649" s="1">
        <v>2020</v>
      </c>
      <c r="H2649" s="1">
        <v>0</v>
      </c>
      <c r="I2649" s="1">
        <v>0</v>
      </c>
      <c r="J2649" s="1"/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/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/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/>
      <c r="AS2649" s="1"/>
    </row>
    <row r="2650" spans="1:45" x14ac:dyDescent="0.25">
      <c r="A2650" s="1" t="s">
        <v>188</v>
      </c>
      <c r="B2650" s="1" t="s">
        <v>69</v>
      </c>
      <c r="C2650" s="1" t="s">
        <v>16</v>
      </c>
      <c r="D2650" s="1">
        <v>0.3</v>
      </c>
      <c r="E2650" s="1">
        <v>0.3</v>
      </c>
      <c r="F2650" s="1" t="s">
        <v>70</v>
      </c>
      <c r="G2650" s="1">
        <v>2021</v>
      </c>
      <c r="H2650" s="1">
        <v>0</v>
      </c>
      <c r="I2650" s="1">
        <v>0</v>
      </c>
      <c r="J2650" s="1"/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/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/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/>
      <c r="AS2650" s="1"/>
    </row>
    <row r="2651" spans="1:45" x14ac:dyDescent="0.25">
      <c r="A2651" s="1" t="s">
        <v>188</v>
      </c>
      <c r="B2651" s="1" t="s">
        <v>69</v>
      </c>
      <c r="C2651" s="1" t="s">
        <v>16</v>
      </c>
      <c r="D2651" s="1">
        <v>0.3</v>
      </c>
      <c r="E2651" s="1">
        <v>0.3</v>
      </c>
      <c r="F2651" s="1" t="s">
        <v>70</v>
      </c>
      <c r="G2651" s="1">
        <v>2022</v>
      </c>
      <c r="H2651" s="1">
        <v>0</v>
      </c>
      <c r="I2651" s="1">
        <v>0</v>
      </c>
      <c r="J2651" s="1"/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/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/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/>
      <c r="AS2651" s="1"/>
    </row>
    <row r="2652" spans="1:45" x14ac:dyDescent="0.25">
      <c r="A2652" s="1" t="s">
        <v>188</v>
      </c>
      <c r="B2652" s="1" t="s">
        <v>69</v>
      </c>
      <c r="C2652" s="1" t="s">
        <v>16</v>
      </c>
      <c r="D2652" s="1">
        <v>0.3</v>
      </c>
      <c r="E2652" s="1">
        <v>0.3</v>
      </c>
      <c r="F2652" s="1" t="s">
        <v>70</v>
      </c>
      <c r="G2652" s="1">
        <v>2023</v>
      </c>
      <c r="H2652" s="1">
        <v>0</v>
      </c>
      <c r="I2652" s="1">
        <v>0</v>
      </c>
      <c r="J2652" s="1"/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/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/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/>
      <c r="AS2652" s="1"/>
    </row>
    <row r="2653" spans="1:45" x14ac:dyDescent="0.25">
      <c r="A2653" s="1" t="s">
        <v>188</v>
      </c>
      <c r="B2653" s="1" t="s">
        <v>69</v>
      </c>
      <c r="C2653" s="1" t="s">
        <v>16</v>
      </c>
      <c r="D2653" s="1">
        <v>0.3</v>
      </c>
      <c r="E2653" s="1">
        <v>0.3</v>
      </c>
      <c r="F2653" s="1" t="s">
        <v>70</v>
      </c>
      <c r="G2653" s="1">
        <v>2024</v>
      </c>
      <c r="H2653" s="1">
        <v>0</v>
      </c>
      <c r="I2653" s="1">
        <v>0</v>
      </c>
      <c r="J2653" s="1"/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/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/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/>
      <c r="AS2653" s="1"/>
    </row>
    <row r="2654" spans="1:45" x14ac:dyDescent="0.25">
      <c r="A2654" s="1" t="s">
        <v>189</v>
      </c>
      <c r="B2654" s="1" t="s">
        <v>46</v>
      </c>
      <c r="C2654" s="1" t="s">
        <v>11</v>
      </c>
      <c r="D2654" s="1">
        <v>0.75</v>
      </c>
      <c r="E2654" s="1">
        <v>0.75</v>
      </c>
      <c r="F2654" s="1" t="s">
        <v>47</v>
      </c>
      <c r="G2654" s="1">
        <v>2008</v>
      </c>
      <c r="H2654" s="1">
        <v>0</v>
      </c>
      <c r="I2654" s="1">
        <v>0</v>
      </c>
      <c r="J2654" s="1" t="s">
        <v>320</v>
      </c>
      <c r="K2654" s="1">
        <v>2</v>
      </c>
      <c r="L2654" s="1">
        <v>3</v>
      </c>
      <c r="M2654" s="1">
        <v>9</v>
      </c>
      <c r="N2654" s="1">
        <v>0</v>
      </c>
      <c r="O2654" s="1">
        <v>0</v>
      </c>
      <c r="P2654" s="1">
        <v>25</v>
      </c>
      <c r="Q2654" s="1">
        <v>2</v>
      </c>
      <c r="R2654" s="1">
        <v>3</v>
      </c>
      <c r="S2654" s="1">
        <v>9</v>
      </c>
      <c r="T2654" s="1">
        <v>0</v>
      </c>
      <c r="U2654" s="1">
        <v>0</v>
      </c>
      <c r="V2654" s="1">
        <v>2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/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/>
      <c r="AS2654" s="1"/>
    </row>
    <row r="2655" spans="1:45" x14ac:dyDescent="0.25">
      <c r="A2655" s="1" t="s">
        <v>189</v>
      </c>
      <c r="B2655" s="1" t="s">
        <v>46</v>
      </c>
      <c r="C2655" s="1" t="s">
        <v>11</v>
      </c>
      <c r="D2655" s="1">
        <v>0.75</v>
      </c>
      <c r="E2655" s="1">
        <v>0.75</v>
      </c>
      <c r="F2655" s="1" t="s">
        <v>47</v>
      </c>
      <c r="G2655" s="1">
        <v>2009</v>
      </c>
      <c r="H2655" s="1">
        <v>2</v>
      </c>
      <c r="I2655" s="1">
        <v>2</v>
      </c>
      <c r="J2655" s="1" t="s">
        <v>320</v>
      </c>
      <c r="K2655" s="1">
        <v>4</v>
      </c>
      <c r="L2655" s="1">
        <v>168</v>
      </c>
      <c r="M2655" s="1">
        <v>118</v>
      </c>
      <c r="N2655" s="1">
        <v>17</v>
      </c>
      <c r="O2655" s="1">
        <v>4</v>
      </c>
      <c r="P2655" s="1">
        <v>118.57</v>
      </c>
      <c r="Q2655" s="1">
        <v>6</v>
      </c>
      <c r="R2655" s="1">
        <v>171</v>
      </c>
      <c r="S2655" s="1">
        <v>127</v>
      </c>
      <c r="T2655" s="1">
        <v>17</v>
      </c>
      <c r="U2655" s="1">
        <v>4</v>
      </c>
      <c r="V2655" s="1">
        <v>8.0787401574803095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/>
      <c r="AS2655" s="1"/>
    </row>
    <row r="2656" spans="1:45" x14ac:dyDescent="0.25">
      <c r="A2656" s="1" t="s">
        <v>189</v>
      </c>
      <c r="B2656" s="1" t="s">
        <v>46</v>
      </c>
      <c r="C2656" s="1" t="s">
        <v>11</v>
      </c>
      <c r="D2656" s="1">
        <v>0.75</v>
      </c>
      <c r="E2656" s="1">
        <v>0.75</v>
      </c>
      <c r="F2656" s="1" t="s">
        <v>47</v>
      </c>
      <c r="G2656" s="1">
        <v>2010</v>
      </c>
      <c r="H2656" s="1">
        <v>0</v>
      </c>
      <c r="I2656" s="1">
        <v>2</v>
      </c>
      <c r="J2656" s="1" t="s">
        <v>320</v>
      </c>
      <c r="K2656" s="1">
        <v>13</v>
      </c>
      <c r="L2656" s="1">
        <v>249</v>
      </c>
      <c r="M2656" s="1">
        <v>226</v>
      </c>
      <c r="N2656" s="1">
        <v>27</v>
      </c>
      <c r="O2656" s="1">
        <v>7</v>
      </c>
      <c r="P2656" s="1">
        <v>88.88</v>
      </c>
      <c r="Q2656" s="1">
        <v>19</v>
      </c>
      <c r="R2656" s="1">
        <v>420</v>
      </c>
      <c r="S2656" s="1">
        <v>353</v>
      </c>
      <c r="T2656" s="1">
        <v>44</v>
      </c>
      <c r="U2656" s="1">
        <v>11</v>
      </c>
      <c r="V2656" s="1">
        <v>7.1388101983002796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/>
      <c r="AS2656" s="1"/>
    </row>
    <row r="2657" spans="1:45" x14ac:dyDescent="0.25">
      <c r="A2657" s="1" t="s">
        <v>189</v>
      </c>
      <c r="B2657" s="1" t="s">
        <v>46</v>
      </c>
      <c r="C2657" s="1" t="s">
        <v>11</v>
      </c>
      <c r="D2657" s="1">
        <v>0.75</v>
      </c>
      <c r="E2657" s="1">
        <v>0.75</v>
      </c>
      <c r="F2657" s="1" t="s">
        <v>47</v>
      </c>
      <c r="G2657" s="1">
        <v>2011</v>
      </c>
      <c r="H2657" s="1">
        <v>0</v>
      </c>
      <c r="I2657" s="1">
        <v>2</v>
      </c>
      <c r="J2657" s="1" t="s">
        <v>320</v>
      </c>
      <c r="K2657" s="1">
        <v>9</v>
      </c>
      <c r="L2657" s="1">
        <v>246</v>
      </c>
      <c r="M2657" s="1">
        <v>227</v>
      </c>
      <c r="N2657" s="1">
        <v>28</v>
      </c>
      <c r="O2657" s="1">
        <v>6</v>
      </c>
      <c r="P2657" s="1">
        <v>115</v>
      </c>
      <c r="Q2657" s="1">
        <v>26</v>
      </c>
      <c r="R2657" s="1">
        <v>663</v>
      </c>
      <c r="S2657" s="1">
        <v>571</v>
      </c>
      <c r="T2657" s="1">
        <v>72</v>
      </c>
      <c r="U2657" s="1">
        <v>17</v>
      </c>
      <c r="V2657" s="1">
        <v>6.9667250437828301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/>
      <c r="AS2657" s="1"/>
    </row>
    <row r="2658" spans="1:45" x14ac:dyDescent="0.25">
      <c r="A2658" s="1" t="s">
        <v>189</v>
      </c>
      <c r="B2658" s="1" t="s">
        <v>46</v>
      </c>
      <c r="C2658" s="1" t="s">
        <v>11</v>
      </c>
      <c r="D2658" s="1">
        <v>0.75</v>
      </c>
      <c r="E2658" s="1">
        <v>0.75</v>
      </c>
      <c r="F2658" s="1" t="s">
        <v>47</v>
      </c>
      <c r="G2658" s="1">
        <v>2012</v>
      </c>
      <c r="H2658" s="1">
        <v>0</v>
      </c>
      <c r="I2658" s="1">
        <v>0</v>
      </c>
      <c r="J2658" s="1" t="s">
        <v>320</v>
      </c>
      <c r="K2658" s="1">
        <v>9</v>
      </c>
      <c r="L2658" s="1">
        <v>143</v>
      </c>
      <c r="M2658" s="1">
        <v>112</v>
      </c>
      <c r="N2658" s="1">
        <v>12</v>
      </c>
      <c r="O2658" s="1">
        <v>6</v>
      </c>
      <c r="P2658" s="1">
        <v>105</v>
      </c>
      <c r="Q2658" s="1">
        <v>31</v>
      </c>
      <c r="R2658" s="1">
        <v>638</v>
      </c>
      <c r="S2658" s="1">
        <v>565</v>
      </c>
      <c r="T2658" s="1">
        <v>67</v>
      </c>
      <c r="U2658" s="1">
        <v>19</v>
      </c>
      <c r="V2658" s="1">
        <v>6.77522123893805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/>
      <c r="AS2658" s="1"/>
    </row>
    <row r="2659" spans="1:45" x14ac:dyDescent="0.25">
      <c r="A2659" s="1" t="s">
        <v>189</v>
      </c>
      <c r="B2659" s="1" t="s">
        <v>46</v>
      </c>
      <c r="C2659" s="1" t="s">
        <v>11</v>
      </c>
      <c r="D2659" s="1">
        <v>0.75</v>
      </c>
      <c r="E2659" s="1">
        <v>0.75</v>
      </c>
      <c r="F2659" s="1" t="s">
        <v>47</v>
      </c>
      <c r="G2659" s="1">
        <v>2013</v>
      </c>
      <c r="H2659" s="1">
        <v>1</v>
      </c>
      <c r="I2659" s="1">
        <v>1</v>
      </c>
      <c r="J2659" s="1" t="s">
        <v>320</v>
      </c>
      <c r="K2659" s="1">
        <v>7</v>
      </c>
      <c r="L2659" s="1">
        <v>136</v>
      </c>
      <c r="M2659" s="1">
        <v>137</v>
      </c>
      <c r="N2659" s="1">
        <v>11</v>
      </c>
      <c r="O2659" s="1">
        <v>3</v>
      </c>
      <c r="P2659" s="1">
        <v>100</v>
      </c>
      <c r="Q2659" s="1">
        <v>25</v>
      </c>
      <c r="R2659" s="1">
        <v>525</v>
      </c>
      <c r="S2659" s="1">
        <v>476</v>
      </c>
      <c r="T2659" s="1">
        <v>51</v>
      </c>
      <c r="U2659" s="1">
        <v>15</v>
      </c>
      <c r="V2659" s="1">
        <v>6.6176470588235201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/>
      <c r="AS2659" s="1"/>
    </row>
    <row r="2660" spans="1:45" x14ac:dyDescent="0.25">
      <c r="A2660" s="1" t="s">
        <v>189</v>
      </c>
      <c r="B2660" s="1" t="s">
        <v>46</v>
      </c>
      <c r="C2660" s="1" t="s">
        <v>11</v>
      </c>
      <c r="D2660" s="1">
        <v>0.75</v>
      </c>
      <c r="E2660" s="1">
        <v>0.75</v>
      </c>
      <c r="F2660" s="1" t="s">
        <v>47</v>
      </c>
      <c r="G2660" s="1">
        <v>2014</v>
      </c>
      <c r="H2660" s="1">
        <v>1</v>
      </c>
      <c r="I2660" s="1">
        <v>2</v>
      </c>
      <c r="J2660" s="1" t="s">
        <v>320</v>
      </c>
      <c r="K2660" s="1">
        <v>16</v>
      </c>
      <c r="L2660" s="1">
        <v>401</v>
      </c>
      <c r="M2660" s="1">
        <v>340</v>
      </c>
      <c r="N2660" s="1">
        <v>35</v>
      </c>
      <c r="O2660" s="1">
        <v>10</v>
      </c>
      <c r="P2660" s="1">
        <v>108.33</v>
      </c>
      <c r="Q2660" s="1">
        <v>32</v>
      </c>
      <c r="R2660" s="1">
        <v>680</v>
      </c>
      <c r="S2660" s="1">
        <v>589</v>
      </c>
      <c r="T2660" s="1">
        <v>58</v>
      </c>
      <c r="U2660" s="1">
        <v>19</v>
      </c>
      <c r="V2660" s="1">
        <v>6.9269949066213901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/>
      <c r="AS2660" s="1"/>
    </row>
    <row r="2661" spans="1:45" x14ac:dyDescent="0.25">
      <c r="A2661" s="1" t="s">
        <v>189</v>
      </c>
      <c r="B2661" s="1" t="s">
        <v>46</v>
      </c>
      <c r="C2661" s="1" t="s">
        <v>11</v>
      </c>
      <c r="D2661" s="1">
        <v>0.75</v>
      </c>
      <c r="E2661" s="1">
        <v>0.75</v>
      </c>
      <c r="F2661" s="1" t="s">
        <v>47</v>
      </c>
      <c r="G2661" s="1">
        <v>2015</v>
      </c>
      <c r="H2661" s="1">
        <v>0</v>
      </c>
      <c r="I2661" s="1">
        <v>2</v>
      </c>
      <c r="J2661" s="1" t="s">
        <v>320</v>
      </c>
      <c r="K2661" s="1">
        <v>12</v>
      </c>
      <c r="L2661" s="1">
        <v>225</v>
      </c>
      <c r="M2661" s="1">
        <v>184</v>
      </c>
      <c r="N2661" s="1">
        <v>22</v>
      </c>
      <c r="O2661" s="1">
        <v>7</v>
      </c>
      <c r="P2661" s="1">
        <v>121.35</v>
      </c>
      <c r="Q2661" s="1">
        <v>35</v>
      </c>
      <c r="R2661" s="1">
        <v>762</v>
      </c>
      <c r="S2661" s="1">
        <v>661</v>
      </c>
      <c r="T2661" s="1">
        <v>68</v>
      </c>
      <c r="U2661" s="1">
        <v>20</v>
      </c>
      <c r="V2661" s="1">
        <v>6.9167927382753396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/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/>
      <c r="AS2661" s="1"/>
    </row>
    <row r="2662" spans="1:45" x14ac:dyDescent="0.25">
      <c r="A2662" s="1" t="s">
        <v>189</v>
      </c>
      <c r="B2662" s="1" t="s">
        <v>46</v>
      </c>
      <c r="C2662" s="1" t="s">
        <v>11</v>
      </c>
      <c r="D2662" s="1">
        <v>0.75</v>
      </c>
      <c r="E2662" s="1">
        <v>0.75</v>
      </c>
      <c r="F2662" s="1" t="s">
        <v>47</v>
      </c>
      <c r="G2662" s="1">
        <v>2016</v>
      </c>
      <c r="H2662" s="1">
        <v>0</v>
      </c>
      <c r="I2662" s="1">
        <v>1</v>
      </c>
      <c r="J2662" s="1" t="s">
        <v>320</v>
      </c>
      <c r="K2662" s="1">
        <v>11</v>
      </c>
      <c r="L2662" s="1">
        <v>248</v>
      </c>
      <c r="M2662" s="1">
        <v>183</v>
      </c>
      <c r="N2662" s="1">
        <v>17</v>
      </c>
      <c r="O2662" s="1">
        <v>9</v>
      </c>
      <c r="P2662" s="1">
        <v>125</v>
      </c>
      <c r="Q2662" s="1">
        <v>39</v>
      </c>
      <c r="R2662" s="1">
        <v>874</v>
      </c>
      <c r="S2662" s="1">
        <v>707</v>
      </c>
      <c r="T2662" s="1">
        <v>74</v>
      </c>
      <c r="U2662" s="1">
        <v>26</v>
      </c>
      <c r="V2662" s="1">
        <v>7.41725601131541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/>
      <c r="AS2662" s="1"/>
    </row>
    <row r="2663" spans="1:45" x14ac:dyDescent="0.25">
      <c r="A2663" s="1" t="s">
        <v>189</v>
      </c>
      <c r="B2663" s="1" t="s">
        <v>46</v>
      </c>
      <c r="C2663" s="1" t="s">
        <v>11</v>
      </c>
      <c r="D2663" s="1">
        <v>0.75</v>
      </c>
      <c r="E2663" s="1">
        <v>0.75</v>
      </c>
      <c r="F2663" s="1" t="s">
        <v>47</v>
      </c>
      <c r="G2663" s="1">
        <v>2017</v>
      </c>
      <c r="H2663" s="1">
        <v>0</v>
      </c>
      <c r="I2663" s="1">
        <v>0</v>
      </c>
      <c r="J2663" s="1" t="s">
        <v>320</v>
      </c>
      <c r="K2663" s="1">
        <v>13</v>
      </c>
      <c r="L2663" s="1">
        <v>396</v>
      </c>
      <c r="M2663" s="1">
        <v>308</v>
      </c>
      <c r="N2663" s="1">
        <v>28</v>
      </c>
      <c r="O2663" s="1">
        <v>12</v>
      </c>
      <c r="P2663" s="1">
        <v>128.20999999999901</v>
      </c>
      <c r="Q2663" s="1">
        <v>36</v>
      </c>
      <c r="R2663" s="1">
        <v>869</v>
      </c>
      <c r="S2663" s="1">
        <v>675</v>
      </c>
      <c r="T2663" s="1">
        <v>67</v>
      </c>
      <c r="U2663" s="1">
        <v>28</v>
      </c>
      <c r="V2663" s="1">
        <v>7.7244444444444396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/>
      <c r="AS2663" s="1"/>
    </row>
    <row r="2664" spans="1:45" x14ac:dyDescent="0.25">
      <c r="A2664" s="1" t="s">
        <v>189</v>
      </c>
      <c r="B2664" s="1" t="s">
        <v>46</v>
      </c>
      <c r="C2664" s="1" t="s">
        <v>11</v>
      </c>
      <c r="D2664" s="1">
        <v>0.75</v>
      </c>
      <c r="E2664" s="1">
        <v>0.75</v>
      </c>
      <c r="F2664" s="1" t="s">
        <v>47</v>
      </c>
      <c r="G2664" s="1">
        <v>2018</v>
      </c>
      <c r="H2664" s="1">
        <v>0</v>
      </c>
      <c r="I2664" s="1">
        <v>0</v>
      </c>
      <c r="J2664" s="1" t="s">
        <v>320</v>
      </c>
      <c r="K2664" s="1">
        <v>13</v>
      </c>
      <c r="L2664" s="1">
        <v>284</v>
      </c>
      <c r="M2664" s="1">
        <v>246</v>
      </c>
      <c r="N2664" s="1">
        <v>22</v>
      </c>
      <c r="O2664" s="1">
        <v>5</v>
      </c>
      <c r="P2664" s="1">
        <v>106.66</v>
      </c>
      <c r="Q2664" s="1">
        <v>37</v>
      </c>
      <c r="R2664" s="1">
        <v>928</v>
      </c>
      <c r="S2664" s="1">
        <v>737</v>
      </c>
      <c r="T2664" s="1">
        <v>67</v>
      </c>
      <c r="U2664" s="1">
        <v>26</v>
      </c>
      <c r="V2664" s="1">
        <v>7.5549525101763901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/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/>
      <c r="AS2664" s="1"/>
    </row>
    <row r="2665" spans="1:45" x14ac:dyDescent="0.25">
      <c r="A2665" s="1" t="s">
        <v>189</v>
      </c>
      <c r="B2665" s="1" t="s">
        <v>46</v>
      </c>
      <c r="C2665" s="1" t="s">
        <v>11</v>
      </c>
      <c r="D2665" s="1">
        <v>0.75</v>
      </c>
      <c r="E2665" s="1">
        <v>0.75</v>
      </c>
      <c r="F2665" s="1" t="s">
        <v>47</v>
      </c>
      <c r="G2665" s="1">
        <v>2019</v>
      </c>
      <c r="H2665" s="1">
        <v>0</v>
      </c>
      <c r="I2665" s="1">
        <v>0</v>
      </c>
      <c r="J2665" s="1" t="s">
        <v>320</v>
      </c>
      <c r="K2665" s="1">
        <v>11</v>
      </c>
      <c r="L2665" s="1">
        <v>344</v>
      </c>
      <c r="M2665" s="1">
        <v>263</v>
      </c>
      <c r="N2665" s="1">
        <v>34</v>
      </c>
      <c r="O2665" s="1">
        <v>6</v>
      </c>
      <c r="P2665" s="1">
        <v>126.66</v>
      </c>
      <c r="Q2665" s="1">
        <v>37</v>
      </c>
      <c r="R2665" s="1">
        <v>1024</v>
      </c>
      <c r="S2665" s="1">
        <v>817</v>
      </c>
      <c r="T2665" s="1">
        <v>84</v>
      </c>
      <c r="U2665" s="1">
        <v>23</v>
      </c>
      <c r="V2665" s="1">
        <v>7.5201958384332901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/>
      <c r="AS2665" s="1"/>
    </row>
    <row r="2666" spans="1:45" x14ac:dyDescent="0.25">
      <c r="A2666" s="1" t="s">
        <v>189</v>
      </c>
      <c r="B2666" s="1" t="s">
        <v>46</v>
      </c>
      <c r="C2666" s="1" t="s">
        <v>11</v>
      </c>
      <c r="D2666" s="1">
        <v>0.75</v>
      </c>
      <c r="E2666" s="1">
        <v>0.75</v>
      </c>
      <c r="F2666" s="1" t="s">
        <v>47</v>
      </c>
      <c r="G2666" s="1">
        <v>2020</v>
      </c>
      <c r="H2666" s="1">
        <v>1</v>
      </c>
      <c r="I2666" s="1">
        <v>1</v>
      </c>
      <c r="J2666" s="1" t="s">
        <v>320</v>
      </c>
      <c r="K2666" s="1">
        <v>15</v>
      </c>
      <c r="L2666" s="1">
        <v>425</v>
      </c>
      <c r="M2666" s="1">
        <v>333</v>
      </c>
      <c r="N2666" s="1">
        <v>35</v>
      </c>
      <c r="O2666" s="1">
        <v>18</v>
      </c>
      <c r="P2666" s="1">
        <v>133.33000000000001</v>
      </c>
      <c r="Q2666" s="1">
        <v>39</v>
      </c>
      <c r="R2666" s="1">
        <v>1053</v>
      </c>
      <c r="S2666" s="1">
        <v>842</v>
      </c>
      <c r="T2666" s="1">
        <v>91</v>
      </c>
      <c r="U2666" s="1">
        <v>29</v>
      </c>
      <c r="V2666" s="1">
        <v>7.50356294536817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/>
      <c r="AS2666" s="1"/>
    </row>
    <row r="2667" spans="1:45" x14ac:dyDescent="0.25">
      <c r="A2667" s="1" t="s">
        <v>189</v>
      </c>
      <c r="B2667" s="1" t="s">
        <v>46</v>
      </c>
      <c r="C2667" s="1" t="s">
        <v>11</v>
      </c>
      <c r="D2667" s="1">
        <v>0.75</v>
      </c>
      <c r="E2667" s="1">
        <v>0.75</v>
      </c>
      <c r="F2667" s="1" t="s">
        <v>47</v>
      </c>
      <c r="G2667" s="1">
        <v>2021</v>
      </c>
      <c r="H2667" s="1">
        <v>0</v>
      </c>
      <c r="I2667" s="1">
        <v>1</v>
      </c>
      <c r="J2667" s="1" t="s">
        <v>320</v>
      </c>
      <c r="K2667" s="1">
        <v>8</v>
      </c>
      <c r="L2667" s="1">
        <v>292</v>
      </c>
      <c r="M2667" s="1">
        <v>236</v>
      </c>
      <c r="N2667" s="1">
        <v>21</v>
      </c>
      <c r="O2667" s="1">
        <v>10</v>
      </c>
      <c r="P2667" s="1">
        <v>119.425</v>
      </c>
      <c r="Q2667" s="1">
        <v>34</v>
      </c>
      <c r="R2667" s="1">
        <v>1061</v>
      </c>
      <c r="S2667" s="1">
        <v>832</v>
      </c>
      <c r="T2667" s="1">
        <v>90</v>
      </c>
      <c r="U2667" s="1">
        <v>34</v>
      </c>
      <c r="V2667" s="1">
        <v>7.6514423076923004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/>
      <c r="AS2667" s="1"/>
    </row>
    <row r="2668" spans="1:45" x14ac:dyDescent="0.25">
      <c r="A2668" s="1" t="s">
        <v>189</v>
      </c>
      <c r="B2668" s="1" t="s">
        <v>46</v>
      </c>
      <c r="C2668" s="1" t="s">
        <v>11</v>
      </c>
      <c r="D2668" s="1">
        <v>0.75</v>
      </c>
      <c r="E2668" s="1">
        <v>0.75</v>
      </c>
      <c r="F2668" s="1" t="s">
        <v>47</v>
      </c>
      <c r="G2668" s="1">
        <v>2022</v>
      </c>
      <c r="H2668" s="1">
        <v>0</v>
      </c>
      <c r="I2668" s="1">
        <v>1</v>
      </c>
      <c r="J2668" s="1" t="s">
        <v>320</v>
      </c>
      <c r="K2668" s="1">
        <v>6</v>
      </c>
      <c r="L2668" s="1">
        <v>88</v>
      </c>
      <c r="M2668" s="1">
        <v>80</v>
      </c>
      <c r="N2668" s="1">
        <v>9</v>
      </c>
      <c r="O2668" s="1">
        <v>2</v>
      </c>
      <c r="P2668" s="1">
        <v>105</v>
      </c>
      <c r="Q2668" s="1">
        <v>29</v>
      </c>
      <c r="R2668" s="1">
        <v>805</v>
      </c>
      <c r="S2668" s="1">
        <v>649</v>
      </c>
      <c r="T2668" s="1">
        <v>65</v>
      </c>
      <c r="U2668" s="1">
        <v>30</v>
      </c>
      <c r="V2668" s="1">
        <v>7.442218798151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/>
      <c r="AS2668" s="1"/>
    </row>
    <row r="2669" spans="1:45" x14ac:dyDescent="0.25">
      <c r="A2669" s="1" t="s">
        <v>189</v>
      </c>
      <c r="B2669" s="1" t="s">
        <v>46</v>
      </c>
      <c r="C2669" s="1" t="s">
        <v>11</v>
      </c>
      <c r="D2669" s="1">
        <v>0.75</v>
      </c>
      <c r="E2669" s="1">
        <v>0.75</v>
      </c>
      <c r="F2669" s="1" t="s">
        <v>47</v>
      </c>
      <c r="G2669" s="1">
        <v>2023</v>
      </c>
      <c r="H2669" s="1">
        <v>0</v>
      </c>
      <c r="I2669" s="1">
        <v>0</v>
      </c>
      <c r="J2669" s="1" t="s">
        <v>320</v>
      </c>
      <c r="K2669" s="1">
        <v>9</v>
      </c>
      <c r="L2669" s="1">
        <v>160</v>
      </c>
      <c r="M2669" s="1">
        <v>146</v>
      </c>
      <c r="N2669" s="1">
        <v>15</v>
      </c>
      <c r="O2669" s="1">
        <v>3</v>
      </c>
      <c r="P2669" s="1">
        <v>91.3</v>
      </c>
      <c r="Q2669" s="1">
        <v>23</v>
      </c>
      <c r="R2669" s="1">
        <v>540</v>
      </c>
      <c r="S2669" s="1">
        <v>462</v>
      </c>
      <c r="T2669" s="1">
        <v>45</v>
      </c>
      <c r="U2669" s="1">
        <v>15</v>
      </c>
      <c r="V2669" s="1">
        <v>7.0129870129870104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/>
      <c r="AS2669" s="1"/>
    </row>
    <row r="2670" spans="1:45" x14ac:dyDescent="0.25">
      <c r="A2670" s="1" t="s">
        <v>189</v>
      </c>
      <c r="B2670" s="1" t="s">
        <v>46</v>
      </c>
      <c r="C2670" s="1" t="s">
        <v>11</v>
      </c>
      <c r="D2670" s="1">
        <v>0.75</v>
      </c>
      <c r="E2670" s="1">
        <v>0.75</v>
      </c>
      <c r="F2670" s="1" t="s">
        <v>47</v>
      </c>
      <c r="G2670" s="1">
        <v>2024</v>
      </c>
      <c r="H2670" s="1">
        <v>0</v>
      </c>
      <c r="I2670" s="1">
        <v>0</v>
      </c>
      <c r="J2670" s="1" t="s">
        <v>320</v>
      </c>
      <c r="K2670" s="1">
        <v>1</v>
      </c>
      <c r="L2670" s="1">
        <v>42</v>
      </c>
      <c r="M2670" s="1">
        <v>31</v>
      </c>
      <c r="N2670" s="1">
        <v>2</v>
      </c>
      <c r="O2670" s="1">
        <v>2</v>
      </c>
      <c r="P2670" s="1">
        <v>135.47999999999999</v>
      </c>
      <c r="Q2670" s="1">
        <v>16</v>
      </c>
      <c r="R2670" s="1">
        <v>290</v>
      </c>
      <c r="S2670" s="1">
        <v>257</v>
      </c>
      <c r="T2670" s="1">
        <v>26</v>
      </c>
      <c r="U2670" s="1">
        <v>7</v>
      </c>
      <c r="V2670" s="1">
        <v>6.7704280155641996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/>
      <c r="AS2670" s="1"/>
    </row>
    <row r="2671" spans="1:45" x14ac:dyDescent="0.25">
      <c r="A2671" s="1" t="s">
        <v>190</v>
      </c>
      <c r="B2671" s="1" t="s">
        <v>62</v>
      </c>
      <c r="C2671" s="1" t="s">
        <v>11</v>
      </c>
      <c r="D2671" s="1">
        <v>1.5</v>
      </c>
      <c r="E2671" s="1">
        <v>2.6</v>
      </c>
      <c r="F2671" s="1" t="s">
        <v>63</v>
      </c>
      <c r="G2671" s="1">
        <v>2008</v>
      </c>
      <c r="H2671" s="1">
        <v>0</v>
      </c>
      <c r="I2671" s="1">
        <v>0</v>
      </c>
      <c r="J2671" s="1" t="s">
        <v>356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/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/>
      <c r="AS2671" s="1"/>
    </row>
    <row r="2672" spans="1:45" x14ac:dyDescent="0.25">
      <c r="A2672" s="1" t="s">
        <v>190</v>
      </c>
      <c r="B2672" s="1" t="s">
        <v>62</v>
      </c>
      <c r="C2672" s="1" t="s">
        <v>11</v>
      </c>
      <c r="D2672" s="1">
        <v>1.5</v>
      </c>
      <c r="E2672" s="1">
        <v>2.6</v>
      </c>
      <c r="F2672" s="1" t="s">
        <v>63</v>
      </c>
      <c r="G2672" s="1">
        <v>2009</v>
      </c>
      <c r="H2672" s="1">
        <v>0</v>
      </c>
      <c r="I2672" s="1">
        <v>0</v>
      </c>
      <c r="J2672" s="1" t="s">
        <v>356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/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/>
      <c r="AS2672" s="1"/>
    </row>
    <row r="2673" spans="1:45" x14ac:dyDescent="0.25">
      <c r="A2673" s="1" t="s">
        <v>190</v>
      </c>
      <c r="B2673" s="1" t="s">
        <v>62</v>
      </c>
      <c r="C2673" s="1" t="s">
        <v>11</v>
      </c>
      <c r="D2673" s="1">
        <v>1.5</v>
      </c>
      <c r="E2673" s="1">
        <v>2.6</v>
      </c>
      <c r="F2673" s="1" t="s">
        <v>63</v>
      </c>
      <c r="G2673" s="1">
        <v>2010</v>
      </c>
      <c r="H2673" s="1">
        <v>0</v>
      </c>
      <c r="I2673" s="1">
        <v>0</v>
      </c>
      <c r="J2673" s="1" t="s">
        <v>356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/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/>
      <c r="AS2673" s="1"/>
    </row>
    <row r="2674" spans="1:45" x14ac:dyDescent="0.25">
      <c r="A2674" s="1" t="s">
        <v>190</v>
      </c>
      <c r="B2674" s="1" t="s">
        <v>62</v>
      </c>
      <c r="C2674" s="1" t="s">
        <v>11</v>
      </c>
      <c r="D2674" s="1">
        <v>1.5</v>
      </c>
      <c r="E2674" s="1">
        <v>2.6</v>
      </c>
      <c r="F2674" s="1" t="s">
        <v>63</v>
      </c>
      <c r="G2674" s="1">
        <v>2011</v>
      </c>
      <c r="H2674" s="1">
        <v>0</v>
      </c>
      <c r="I2674" s="1">
        <v>0</v>
      </c>
      <c r="J2674" s="1" t="s">
        <v>356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/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/>
      <c r="AS2674" s="1"/>
    </row>
    <row r="2675" spans="1:45" x14ac:dyDescent="0.25">
      <c r="A2675" s="1" t="s">
        <v>190</v>
      </c>
      <c r="B2675" s="1" t="s">
        <v>62</v>
      </c>
      <c r="C2675" s="1" t="s">
        <v>11</v>
      </c>
      <c r="D2675" s="1">
        <v>1.5</v>
      </c>
      <c r="E2675" s="1">
        <v>2.6</v>
      </c>
      <c r="F2675" s="1" t="s">
        <v>63</v>
      </c>
      <c r="G2675" s="1">
        <v>2012</v>
      </c>
      <c r="H2675" s="1">
        <v>0</v>
      </c>
      <c r="I2675" s="1">
        <v>0</v>
      </c>
      <c r="J2675" s="1" t="s">
        <v>356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/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/>
      <c r="AS2675" s="1"/>
    </row>
    <row r="2676" spans="1:45" x14ac:dyDescent="0.25">
      <c r="A2676" s="1" t="s">
        <v>190</v>
      </c>
      <c r="B2676" s="1" t="s">
        <v>62</v>
      </c>
      <c r="C2676" s="1" t="s">
        <v>11</v>
      </c>
      <c r="D2676" s="1">
        <v>1.5</v>
      </c>
      <c r="E2676" s="1">
        <v>2.6</v>
      </c>
      <c r="F2676" s="1" t="s">
        <v>63</v>
      </c>
      <c r="G2676" s="1">
        <v>2013</v>
      </c>
      <c r="H2676" s="1">
        <v>0</v>
      </c>
      <c r="I2676" s="1">
        <v>0</v>
      </c>
      <c r="J2676" s="1" t="s">
        <v>356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/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/>
      <c r="AS2676" s="1"/>
    </row>
    <row r="2677" spans="1:45" x14ac:dyDescent="0.25">
      <c r="A2677" s="1" t="s">
        <v>190</v>
      </c>
      <c r="B2677" s="1" t="s">
        <v>62</v>
      </c>
      <c r="C2677" s="1" t="s">
        <v>11</v>
      </c>
      <c r="D2677" s="1">
        <v>1.5</v>
      </c>
      <c r="E2677" s="1">
        <v>2.6</v>
      </c>
      <c r="F2677" s="1" t="s">
        <v>63</v>
      </c>
      <c r="G2677" s="1">
        <v>2014</v>
      </c>
      <c r="H2677" s="1">
        <v>0</v>
      </c>
      <c r="I2677" s="1">
        <v>0</v>
      </c>
      <c r="J2677" s="1" t="s">
        <v>356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/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/>
      <c r="AS2677" s="1"/>
    </row>
    <row r="2678" spans="1:45" x14ac:dyDescent="0.25">
      <c r="A2678" s="1" t="s">
        <v>190</v>
      </c>
      <c r="B2678" s="1" t="s">
        <v>62</v>
      </c>
      <c r="C2678" s="1" t="s">
        <v>11</v>
      </c>
      <c r="D2678" s="1">
        <v>1.5</v>
      </c>
      <c r="E2678" s="1">
        <v>2.6</v>
      </c>
      <c r="F2678" s="1" t="s">
        <v>63</v>
      </c>
      <c r="G2678" s="1">
        <v>2015</v>
      </c>
      <c r="H2678" s="1">
        <v>0</v>
      </c>
      <c r="I2678" s="1">
        <v>0</v>
      </c>
      <c r="J2678" s="1" t="s">
        <v>356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/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/>
      <c r="AS2678" s="1"/>
    </row>
    <row r="2679" spans="1:45" x14ac:dyDescent="0.25">
      <c r="A2679" s="1" t="s">
        <v>190</v>
      </c>
      <c r="B2679" s="1" t="s">
        <v>62</v>
      </c>
      <c r="C2679" s="1" t="s">
        <v>11</v>
      </c>
      <c r="D2679" s="1">
        <v>1.5</v>
      </c>
      <c r="E2679" s="1">
        <v>2.6</v>
      </c>
      <c r="F2679" s="1" t="s">
        <v>63</v>
      </c>
      <c r="G2679" s="1">
        <v>2016</v>
      </c>
      <c r="H2679" s="1">
        <v>0</v>
      </c>
      <c r="I2679" s="1">
        <v>0</v>
      </c>
      <c r="J2679" s="1" t="s">
        <v>356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/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/>
      <c r="AS2679" s="1"/>
    </row>
    <row r="2680" spans="1:45" x14ac:dyDescent="0.25">
      <c r="A2680" s="1" t="s">
        <v>190</v>
      </c>
      <c r="B2680" s="1" t="s">
        <v>62</v>
      </c>
      <c r="C2680" s="1" t="s">
        <v>11</v>
      </c>
      <c r="D2680" s="1">
        <v>1.5</v>
      </c>
      <c r="E2680" s="1">
        <v>2.6</v>
      </c>
      <c r="F2680" s="1" t="s">
        <v>63</v>
      </c>
      <c r="G2680" s="1">
        <v>2017</v>
      </c>
      <c r="H2680" s="1">
        <v>0</v>
      </c>
      <c r="I2680" s="1">
        <v>0</v>
      </c>
      <c r="J2680" s="1" t="s">
        <v>356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/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/>
      <c r="AS2680" s="1"/>
    </row>
    <row r="2681" spans="1:45" x14ac:dyDescent="0.25">
      <c r="A2681" s="1" t="s">
        <v>190</v>
      </c>
      <c r="B2681" s="1" t="s">
        <v>62</v>
      </c>
      <c r="C2681" s="1" t="s">
        <v>11</v>
      </c>
      <c r="D2681" s="1">
        <v>1.5</v>
      </c>
      <c r="E2681" s="1">
        <v>2.6</v>
      </c>
      <c r="F2681" s="1" t="s">
        <v>63</v>
      </c>
      <c r="G2681" s="1">
        <v>2018</v>
      </c>
      <c r="H2681" s="1">
        <v>0</v>
      </c>
      <c r="I2681" s="1">
        <v>0</v>
      </c>
      <c r="J2681" s="1" t="s">
        <v>356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/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/>
      <c r="AS2681" s="1"/>
    </row>
    <row r="2682" spans="1:45" x14ac:dyDescent="0.25">
      <c r="A2682" s="1" t="s">
        <v>190</v>
      </c>
      <c r="B2682" s="1" t="s">
        <v>62</v>
      </c>
      <c r="C2682" s="1" t="s">
        <v>11</v>
      </c>
      <c r="D2682" s="1">
        <v>1.5</v>
      </c>
      <c r="E2682" s="1">
        <v>2.6</v>
      </c>
      <c r="F2682" s="1" t="s">
        <v>63</v>
      </c>
      <c r="G2682" s="1">
        <v>2019</v>
      </c>
      <c r="H2682" s="1">
        <v>0</v>
      </c>
      <c r="I2682" s="1">
        <v>0</v>
      </c>
      <c r="J2682" s="1" t="s">
        <v>356</v>
      </c>
      <c r="K2682" s="1">
        <v>7</v>
      </c>
      <c r="L2682" s="1">
        <v>73</v>
      </c>
      <c r="M2682" s="1">
        <v>54</v>
      </c>
      <c r="N2682" s="1">
        <v>2</v>
      </c>
      <c r="O2682" s="1">
        <v>7</v>
      </c>
      <c r="P2682" s="1">
        <v>100</v>
      </c>
      <c r="Q2682" s="1">
        <v>7</v>
      </c>
      <c r="R2682" s="1">
        <v>73</v>
      </c>
      <c r="S2682" s="1">
        <v>54</v>
      </c>
      <c r="T2682" s="1">
        <v>2</v>
      </c>
      <c r="U2682" s="1">
        <v>7</v>
      </c>
      <c r="V2682" s="1">
        <v>8.1111111111111107</v>
      </c>
      <c r="W2682" s="1">
        <v>6</v>
      </c>
      <c r="X2682" s="1">
        <v>41</v>
      </c>
      <c r="Y2682" s="1">
        <v>0</v>
      </c>
      <c r="Z2682" s="1">
        <v>59</v>
      </c>
      <c r="AA2682" s="1">
        <v>1</v>
      </c>
      <c r="AB2682" s="1">
        <v>8</v>
      </c>
      <c r="AC2682" s="1">
        <v>4</v>
      </c>
      <c r="AD2682" s="1">
        <v>1</v>
      </c>
      <c r="AE2682" s="1">
        <v>5</v>
      </c>
      <c r="AF2682" s="1">
        <v>0</v>
      </c>
      <c r="AG2682" s="1">
        <v>7.75</v>
      </c>
      <c r="AH2682" s="1">
        <v>6</v>
      </c>
      <c r="AI2682" s="1">
        <v>41</v>
      </c>
      <c r="AJ2682" s="1">
        <v>0</v>
      </c>
      <c r="AK2682" s="1">
        <v>59</v>
      </c>
      <c r="AL2682" s="1">
        <v>1</v>
      </c>
      <c r="AM2682" s="1">
        <v>8</v>
      </c>
      <c r="AN2682" s="1">
        <v>4</v>
      </c>
      <c r="AO2682" s="1">
        <v>1</v>
      </c>
      <c r="AP2682" s="1">
        <v>5</v>
      </c>
      <c r="AQ2682" s="1">
        <v>0</v>
      </c>
      <c r="AR2682" s="1">
        <v>8.6341463414634099</v>
      </c>
      <c r="AS2682" s="1">
        <v>8.6341463414634099</v>
      </c>
    </row>
    <row r="2683" spans="1:45" x14ac:dyDescent="0.25">
      <c r="A2683" s="1" t="s">
        <v>190</v>
      </c>
      <c r="B2683" s="1" t="s">
        <v>62</v>
      </c>
      <c r="C2683" s="1" t="s">
        <v>11</v>
      </c>
      <c r="D2683" s="1">
        <v>1.5</v>
      </c>
      <c r="E2683" s="1">
        <v>2.6</v>
      </c>
      <c r="F2683" s="1" t="s">
        <v>63</v>
      </c>
      <c r="G2683" s="1">
        <v>2020</v>
      </c>
      <c r="H2683" s="1">
        <v>0</v>
      </c>
      <c r="I2683" s="1">
        <v>0</v>
      </c>
      <c r="J2683" s="1" t="s">
        <v>356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7</v>
      </c>
      <c r="R2683" s="1">
        <v>73</v>
      </c>
      <c r="S2683" s="1">
        <v>54</v>
      </c>
      <c r="T2683" s="1">
        <v>2</v>
      </c>
      <c r="U2683" s="1">
        <v>7</v>
      </c>
      <c r="V2683" s="1">
        <v>8.1111111111111107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6</v>
      </c>
      <c r="AI2683" s="1">
        <v>41</v>
      </c>
      <c r="AJ2683" s="1">
        <v>0</v>
      </c>
      <c r="AK2683" s="1">
        <v>59</v>
      </c>
      <c r="AL2683" s="1">
        <v>1</v>
      </c>
      <c r="AM2683" s="1">
        <v>8</v>
      </c>
      <c r="AN2683" s="1">
        <v>4</v>
      </c>
      <c r="AO2683" s="1">
        <v>1</v>
      </c>
      <c r="AP2683" s="1">
        <v>5</v>
      </c>
      <c r="AQ2683" s="1">
        <v>0</v>
      </c>
      <c r="AR2683" s="1"/>
      <c r="AS2683" s="1">
        <v>8.6341463414634099</v>
      </c>
    </row>
    <row r="2684" spans="1:45" x14ac:dyDescent="0.25">
      <c r="A2684" s="1" t="s">
        <v>190</v>
      </c>
      <c r="B2684" s="1" t="s">
        <v>62</v>
      </c>
      <c r="C2684" s="1" t="s">
        <v>11</v>
      </c>
      <c r="D2684" s="1">
        <v>1.5</v>
      </c>
      <c r="E2684" s="1">
        <v>2.6</v>
      </c>
      <c r="F2684" s="1" t="s">
        <v>63</v>
      </c>
      <c r="G2684" s="1">
        <v>2021</v>
      </c>
      <c r="H2684" s="1">
        <v>0</v>
      </c>
      <c r="I2684" s="1">
        <v>0</v>
      </c>
      <c r="J2684" s="1" t="s">
        <v>356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7</v>
      </c>
      <c r="R2684" s="1">
        <v>73</v>
      </c>
      <c r="S2684" s="1">
        <v>54</v>
      </c>
      <c r="T2684" s="1">
        <v>2</v>
      </c>
      <c r="U2684" s="1">
        <v>7</v>
      </c>
      <c r="V2684" s="1">
        <v>8.1111111111111107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6</v>
      </c>
      <c r="AI2684" s="1">
        <v>41</v>
      </c>
      <c r="AJ2684" s="1">
        <v>0</v>
      </c>
      <c r="AK2684" s="1">
        <v>59</v>
      </c>
      <c r="AL2684" s="1">
        <v>1</v>
      </c>
      <c r="AM2684" s="1">
        <v>8</v>
      </c>
      <c r="AN2684" s="1">
        <v>4</v>
      </c>
      <c r="AO2684" s="1">
        <v>1</v>
      </c>
      <c r="AP2684" s="1">
        <v>5</v>
      </c>
      <c r="AQ2684" s="1">
        <v>0</v>
      </c>
      <c r="AR2684" s="1"/>
      <c r="AS2684" s="1">
        <v>8.6341463414634099</v>
      </c>
    </row>
    <row r="2685" spans="1:45" x14ac:dyDescent="0.25">
      <c r="A2685" s="1" t="s">
        <v>190</v>
      </c>
      <c r="B2685" s="1" t="s">
        <v>62</v>
      </c>
      <c r="C2685" s="1" t="s">
        <v>11</v>
      </c>
      <c r="D2685" s="1">
        <v>1.5</v>
      </c>
      <c r="E2685" s="1">
        <v>2.6</v>
      </c>
      <c r="F2685" s="1" t="s">
        <v>63</v>
      </c>
      <c r="G2685" s="1">
        <v>2022</v>
      </c>
      <c r="H2685" s="1">
        <v>0</v>
      </c>
      <c r="I2685" s="1">
        <v>0</v>
      </c>
      <c r="J2685" s="1" t="s">
        <v>356</v>
      </c>
      <c r="K2685" s="1">
        <v>2</v>
      </c>
      <c r="L2685" s="1">
        <v>33</v>
      </c>
      <c r="M2685" s="1">
        <v>50</v>
      </c>
      <c r="N2685" s="1">
        <v>1</v>
      </c>
      <c r="O2685" s="1">
        <v>1</v>
      </c>
      <c r="P2685" s="1">
        <v>60</v>
      </c>
      <c r="Q2685" s="1">
        <v>2</v>
      </c>
      <c r="R2685" s="1">
        <v>33</v>
      </c>
      <c r="S2685" s="1">
        <v>50</v>
      </c>
      <c r="T2685" s="1">
        <v>1</v>
      </c>
      <c r="U2685" s="1">
        <v>1</v>
      </c>
      <c r="V2685" s="1">
        <v>3.96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/>
      <c r="AS2685" s="1"/>
    </row>
    <row r="2686" spans="1:45" x14ac:dyDescent="0.25">
      <c r="A2686" s="1" t="s">
        <v>190</v>
      </c>
      <c r="B2686" s="1" t="s">
        <v>62</v>
      </c>
      <c r="C2686" s="1" t="s">
        <v>11</v>
      </c>
      <c r="D2686" s="1">
        <v>1.5</v>
      </c>
      <c r="E2686" s="1">
        <v>2.6</v>
      </c>
      <c r="F2686" s="1" t="s">
        <v>63</v>
      </c>
      <c r="G2686" s="1">
        <v>2023</v>
      </c>
      <c r="H2686" s="1">
        <v>0</v>
      </c>
      <c r="I2686" s="1">
        <v>0</v>
      </c>
      <c r="J2686" s="1" t="s">
        <v>356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2</v>
      </c>
      <c r="R2686" s="1">
        <v>33</v>
      </c>
      <c r="S2686" s="1">
        <v>50</v>
      </c>
      <c r="T2686" s="1">
        <v>1</v>
      </c>
      <c r="U2686" s="1">
        <v>1</v>
      </c>
      <c r="V2686" s="1">
        <v>3.96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/>
      <c r="AS2686" s="1"/>
    </row>
    <row r="2687" spans="1:45" x14ac:dyDescent="0.25">
      <c r="A2687" s="1" t="s">
        <v>190</v>
      </c>
      <c r="B2687" s="1" t="s">
        <v>62</v>
      </c>
      <c r="C2687" s="1" t="s">
        <v>11</v>
      </c>
      <c r="D2687" s="1">
        <v>1.5</v>
      </c>
      <c r="E2687" s="1">
        <v>2.6</v>
      </c>
      <c r="F2687" s="1" t="s">
        <v>63</v>
      </c>
      <c r="G2687" s="1">
        <v>2024</v>
      </c>
      <c r="H2687" s="1">
        <v>0</v>
      </c>
      <c r="I2687" s="1">
        <v>0</v>
      </c>
      <c r="J2687" s="1" t="s">
        <v>356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2</v>
      </c>
      <c r="R2687" s="1">
        <v>33</v>
      </c>
      <c r="S2687" s="1">
        <v>50</v>
      </c>
      <c r="T2687" s="1">
        <v>1</v>
      </c>
      <c r="U2687" s="1">
        <v>1</v>
      </c>
      <c r="V2687" s="1">
        <v>3.96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/>
      <c r="AS2687" s="1"/>
    </row>
    <row r="2688" spans="1:45" x14ac:dyDescent="0.25">
      <c r="A2688" s="1" t="s">
        <v>191</v>
      </c>
      <c r="B2688" s="1" t="s">
        <v>69</v>
      </c>
      <c r="C2688" s="1" t="s">
        <v>22</v>
      </c>
      <c r="D2688" s="1">
        <v>1</v>
      </c>
      <c r="E2688" s="1">
        <v>2.4</v>
      </c>
      <c r="F2688" s="1" t="s">
        <v>70</v>
      </c>
      <c r="G2688" s="1">
        <v>2008</v>
      </c>
      <c r="H2688" s="1">
        <v>0</v>
      </c>
      <c r="I2688" s="1">
        <v>0</v>
      </c>
      <c r="J2688" s="1" t="s">
        <v>191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/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/>
      <c r="AS2688" s="1"/>
    </row>
    <row r="2689" spans="1:45" x14ac:dyDescent="0.25">
      <c r="A2689" s="1" t="s">
        <v>191</v>
      </c>
      <c r="B2689" s="1" t="s">
        <v>69</v>
      </c>
      <c r="C2689" s="1" t="s">
        <v>22</v>
      </c>
      <c r="D2689" s="1">
        <v>1</v>
      </c>
      <c r="E2689" s="1">
        <v>2.4</v>
      </c>
      <c r="F2689" s="1" t="s">
        <v>70</v>
      </c>
      <c r="G2689" s="1">
        <v>2009</v>
      </c>
      <c r="H2689" s="1">
        <v>0</v>
      </c>
      <c r="I2689" s="1">
        <v>0</v>
      </c>
      <c r="J2689" s="1" t="s">
        <v>191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/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/>
      <c r="AS2689" s="1"/>
    </row>
    <row r="2690" spans="1:45" x14ac:dyDescent="0.25">
      <c r="A2690" s="1" t="s">
        <v>191</v>
      </c>
      <c r="B2690" s="1" t="s">
        <v>69</v>
      </c>
      <c r="C2690" s="1" t="s">
        <v>22</v>
      </c>
      <c r="D2690" s="1">
        <v>1</v>
      </c>
      <c r="E2690" s="1">
        <v>2.4</v>
      </c>
      <c r="F2690" s="1" t="s">
        <v>70</v>
      </c>
      <c r="G2690" s="1">
        <v>2010</v>
      </c>
      <c r="H2690" s="1">
        <v>0</v>
      </c>
      <c r="I2690" s="1">
        <v>0</v>
      </c>
      <c r="J2690" s="1" t="s">
        <v>191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/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/>
      <c r="AS2690" s="1"/>
    </row>
    <row r="2691" spans="1:45" x14ac:dyDescent="0.25">
      <c r="A2691" s="1" t="s">
        <v>191</v>
      </c>
      <c r="B2691" s="1" t="s">
        <v>69</v>
      </c>
      <c r="C2691" s="1" t="s">
        <v>22</v>
      </c>
      <c r="D2691" s="1">
        <v>1</v>
      </c>
      <c r="E2691" s="1">
        <v>2.4</v>
      </c>
      <c r="F2691" s="1" t="s">
        <v>70</v>
      </c>
      <c r="G2691" s="1">
        <v>2011</v>
      </c>
      <c r="H2691" s="1">
        <v>0</v>
      </c>
      <c r="I2691" s="1">
        <v>0</v>
      </c>
      <c r="J2691" s="1" t="s">
        <v>191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/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/>
      <c r="AS2691" s="1"/>
    </row>
    <row r="2692" spans="1:45" x14ac:dyDescent="0.25">
      <c r="A2692" s="1" t="s">
        <v>191</v>
      </c>
      <c r="B2692" s="1" t="s">
        <v>69</v>
      </c>
      <c r="C2692" s="1" t="s">
        <v>22</v>
      </c>
      <c r="D2692" s="1">
        <v>1</v>
      </c>
      <c r="E2692" s="1">
        <v>2.4</v>
      </c>
      <c r="F2692" s="1" t="s">
        <v>70</v>
      </c>
      <c r="G2692" s="1">
        <v>2012</v>
      </c>
      <c r="H2692" s="1">
        <v>0</v>
      </c>
      <c r="I2692" s="1">
        <v>0</v>
      </c>
      <c r="J2692" s="1" t="s">
        <v>191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/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/>
      <c r="AS2692" s="1"/>
    </row>
    <row r="2693" spans="1:45" x14ac:dyDescent="0.25">
      <c r="A2693" s="1" t="s">
        <v>191</v>
      </c>
      <c r="B2693" s="1" t="s">
        <v>69</v>
      </c>
      <c r="C2693" s="1" t="s">
        <v>22</v>
      </c>
      <c r="D2693" s="1">
        <v>1</v>
      </c>
      <c r="E2693" s="1">
        <v>2.4</v>
      </c>
      <c r="F2693" s="1" t="s">
        <v>70</v>
      </c>
      <c r="G2693" s="1">
        <v>2013</v>
      </c>
      <c r="H2693" s="1">
        <v>0</v>
      </c>
      <c r="I2693" s="1">
        <v>0</v>
      </c>
      <c r="J2693" s="1" t="s">
        <v>191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/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/>
      <c r="AS2693" s="1"/>
    </row>
    <row r="2694" spans="1:45" x14ac:dyDescent="0.25">
      <c r="A2694" s="1" t="s">
        <v>191</v>
      </c>
      <c r="B2694" s="1" t="s">
        <v>69</v>
      </c>
      <c r="C2694" s="1" t="s">
        <v>22</v>
      </c>
      <c r="D2694" s="1">
        <v>1</v>
      </c>
      <c r="E2694" s="1">
        <v>2.4</v>
      </c>
      <c r="F2694" s="1" t="s">
        <v>70</v>
      </c>
      <c r="G2694" s="1">
        <v>2014</v>
      </c>
      <c r="H2694" s="1">
        <v>0</v>
      </c>
      <c r="I2694" s="1">
        <v>0</v>
      </c>
      <c r="J2694" s="1" t="s">
        <v>191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/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/>
      <c r="AS2694" s="1"/>
    </row>
    <row r="2695" spans="1:45" x14ac:dyDescent="0.25">
      <c r="A2695" s="1" t="s">
        <v>191</v>
      </c>
      <c r="B2695" s="1" t="s">
        <v>69</v>
      </c>
      <c r="C2695" s="1" t="s">
        <v>22</v>
      </c>
      <c r="D2695" s="1">
        <v>1</v>
      </c>
      <c r="E2695" s="1">
        <v>2.4</v>
      </c>
      <c r="F2695" s="1" t="s">
        <v>70</v>
      </c>
      <c r="G2695" s="1">
        <v>2015</v>
      </c>
      <c r="H2695" s="1">
        <v>0</v>
      </c>
      <c r="I2695" s="1">
        <v>0</v>
      </c>
      <c r="J2695" s="1" t="s">
        <v>191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/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/>
      <c r="AS2695" s="1"/>
    </row>
    <row r="2696" spans="1:45" x14ac:dyDescent="0.25">
      <c r="A2696" s="1" t="s">
        <v>191</v>
      </c>
      <c r="B2696" s="1" t="s">
        <v>69</v>
      </c>
      <c r="C2696" s="1" t="s">
        <v>22</v>
      </c>
      <c r="D2696" s="1">
        <v>1</v>
      </c>
      <c r="E2696" s="1">
        <v>2.4</v>
      </c>
      <c r="F2696" s="1" t="s">
        <v>70</v>
      </c>
      <c r="G2696" s="1">
        <v>2016</v>
      </c>
      <c r="H2696" s="1">
        <v>0</v>
      </c>
      <c r="I2696" s="1">
        <v>0</v>
      </c>
      <c r="J2696" s="1" t="s">
        <v>191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/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/>
      <c r="AS2696" s="1"/>
    </row>
    <row r="2697" spans="1:45" x14ac:dyDescent="0.25">
      <c r="A2697" s="1" t="s">
        <v>191</v>
      </c>
      <c r="B2697" s="1" t="s">
        <v>69</v>
      </c>
      <c r="C2697" s="1" t="s">
        <v>22</v>
      </c>
      <c r="D2697" s="1">
        <v>1</v>
      </c>
      <c r="E2697" s="1">
        <v>2.4</v>
      </c>
      <c r="F2697" s="1" t="s">
        <v>70</v>
      </c>
      <c r="G2697" s="1">
        <v>2017</v>
      </c>
      <c r="H2697" s="1">
        <v>0</v>
      </c>
      <c r="I2697" s="1">
        <v>0</v>
      </c>
      <c r="J2697" s="1" t="s">
        <v>191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/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/>
      <c r="AS2697" s="1"/>
    </row>
    <row r="2698" spans="1:45" x14ac:dyDescent="0.25">
      <c r="A2698" s="1" t="s">
        <v>191</v>
      </c>
      <c r="B2698" s="1" t="s">
        <v>69</v>
      </c>
      <c r="C2698" s="1" t="s">
        <v>22</v>
      </c>
      <c r="D2698" s="1">
        <v>1</v>
      </c>
      <c r="E2698" s="1">
        <v>2.4</v>
      </c>
      <c r="F2698" s="1" t="s">
        <v>70</v>
      </c>
      <c r="G2698" s="1">
        <v>2018</v>
      </c>
      <c r="H2698" s="1">
        <v>0</v>
      </c>
      <c r="I2698" s="1">
        <v>0</v>
      </c>
      <c r="J2698" s="1" t="s">
        <v>191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/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/>
      <c r="AS2698" s="1"/>
    </row>
    <row r="2699" spans="1:45" x14ac:dyDescent="0.25">
      <c r="A2699" s="1" t="s">
        <v>191</v>
      </c>
      <c r="B2699" s="1" t="s">
        <v>69</v>
      </c>
      <c r="C2699" s="1" t="s">
        <v>22</v>
      </c>
      <c r="D2699" s="1">
        <v>1</v>
      </c>
      <c r="E2699" s="1">
        <v>2.4</v>
      </c>
      <c r="F2699" s="1" t="s">
        <v>70</v>
      </c>
      <c r="G2699" s="1">
        <v>2019</v>
      </c>
      <c r="H2699" s="1">
        <v>0</v>
      </c>
      <c r="I2699" s="1">
        <v>0</v>
      </c>
      <c r="J2699" s="1" t="s">
        <v>191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/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/>
      <c r="AS2699" s="1"/>
    </row>
    <row r="2700" spans="1:45" x14ac:dyDescent="0.25">
      <c r="A2700" s="1" t="s">
        <v>191</v>
      </c>
      <c r="B2700" s="1" t="s">
        <v>69</v>
      </c>
      <c r="C2700" s="1" t="s">
        <v>22</v>
      </c>
      <c r="D2700" s="1">
        <v>1</v>
      </c>
      <c r="E2700" s="1">
        <v>2.4</v>
      </c>
      <c r="F2700" s="1" t="s">
        <v>70</v>
      </c>
      <c r="G2700" s="1">
        <v>2020</v>
      </c>
      <c r="H2700" s="1">
        <v>0</v>
      </c>
      <c r="I2700" s="1">
        <v>0</v>
      </c>
      <c r="J2700" s="1" t="s">
        <v>191</v>
      </c>
      <c r="K2700" s="1">
        <v>1</v>
      </c>
      <c r="L2700" s="1">
        <v>1</v>
      </c>
      <c r="M2700" s="1">
        <v>1</v>
      </c>
      <c r="N2700" s="1">
        <v>0</v>
      </c>
      <c r="O2700" s="1">
        <v>0</v>
      </c>
      <c r="P2700" s="1">
        <v>100</v>
      </c>
      <c r="Q2700" s="1">
        <v>1</v>
      </c>
      <c r="R2700" s="1">
        <v>1</v>
      </c>
      <c r="S2700" s="1">
        <v>1</v>
      </c>
      <c r="T2700" s="1">
        <v>0</v>
      </c>
      <c r="U2700" s="1">
        <v>0</v>
      </c>
      <c r="V2700" s="1">
        <v>6</v>
      </c>
      <c r="W2700" s="1">
        <v>2</v>
      </c>
      <c r="X2700" s="1">
        <v>36</v>
      </c>
      <c r="Y2700" s="1">
        <v>0</v>
      </c>
      <c r="Z2700" s="1">
        <v>44</v>
      </c>
      <c r="AA2700" s="1">
        <v>2</v>
      </c>
      <c r="AB2700" s="1">
        <v>9</v>
      </c>
      <c r="AC2700" s="1">
        <v>1</v>
      </c>
      <c r="AD2700" s="1">
        <v>2</v>
      </c>
      <c r="AE2700" s="1">
        <v>1</v>
      </c>
      <c r="AF2700" s="1">
        <v>0</v>
      </c>
      <c r="AG2700" s="1">
        <v>7.75</v>
      </c>
      <c r="AH2700" s="1">
        <v>2</v>
      </c>
      <c r="AI2700" s="1">
        <v>36</v>
      </c>
      <c r="AJ2700" s="1">
        <v>0</v>
      </c>
      <c r="AK2700" s="1">
        <v>44</v>
      </c>
      <c r="AL2700" s="1">
        <v>2</v>
      </c>
      <c r="AM2700" s="1">
        <v>9</v>
      </c>
      <c r="AN2700" s="1">
        <v>1</v>
      </c>
      <c r="AO2700" s="1">
        <v>2</v>
      </c>
      <c r="AP2700" s="1">
        <v>1</v>
      </c>
      <c r="AQ2700" s="1">
        <v>0</v>
      </c>
      <c r="AR2700" s="1">
        <v>7.3333333333333304</v>
      </c>
      <c r="AS2700" s="1">
        <v>7.3333333333333304</v>
      </c>
    </row>
    <row r="2701" spans="1:45" x14ac:dyDescent="0.25">
      <c r="A2701" s="1" t="s">
        <v>191</v>
      </c>
      <c r="B2701" s="1" t="s">
        <v>69</v>
      </c>
      <c r="C2701" s="1" t="s">
        <v>22</v>
      </c>
      <c r="D2701" s="1">
        <v>1</v>
      </c>
      <c r="E2701" s="1">
        <v>2.4</v>
      </c>
      <c r="F2701" s="1" t="s">
        <v>70</v>
      </c>
      <c r="G2701" s="1">
        <v>2021</v>
      </c>
      <c r="H2701" s="1">
        <v>0</v>
      </c>
      <c r="I2701" s="1">
        <v>0</v>
      </c>
      <c r="J2701" s="1" t="s">
        <v>191</v>
      </c>
      <c r="K2701" s="1">
        <v>7</v>
      </c>
      <c r="L2701" s="1">
        <v>59</v>
      </c>
      <c r="M2701" s="1">
        <v>53</v>
      </c>
      <c r="N2701" s="1">
        <v>4</v>
      </c>
      <c r="O2701" s="1">
        <v>2</v>
      </c>
      <c r="P2701" s="1">
        <v>92.85</v>
      </c>
      <c r="Q2701" s="1">
        <v>8</v>
      </c>
      <c r="R2701" s="1">
        <v>60</v>
      </c>
      <c r="S2701" s="1">
        <v>54</v>
      </c>
      <c r="T2701" s="1">
        <v>4</v>
      </c>
      <c r="U2701" s="1">
        <v>2</v>
      </c>
      <c r="V2701" s="1">
        <v>6.6666666666666599</v>
      </c>
      <c r="W2701" s="1">
        <v>6</v>
      </c>
      <c r="X2701" s="1">
        <v>84</v>
      </c>
      <c r="Y2701" s="1">
        <v>0</v>
      </c>
      <c r="Z2701" s="1">
        <v>92</v>
      </c>
      <c r="AA2701" s="1">
        <v>7</v>
      </c>
      <c r="AB2701" s="1">
        <v>21</v>
      </c>
      <c r="AC2701" s="1">
        <v>3</v>
      </c>
      <c r="AD2701" s="1">
        <v>3</v>
      </c>
      <c r="AE2701" s="1">
        <v>0</v>
      </c>
      <c r="AF2701" s="1">
        <v>0</v>
      </c>
      <c r="AG2701" s="1">
        <v>5.375</v>
      </c>
      <c r="AH2701" s="1">
        <v>8</v>
      </c>
      <c r="AI2701" s="1">
        <v>120</v>
      </c>
      <c r="AJ2701" s="1">
        <v>0</v>
      </c>
      <c r="AK2701" s="1">
        <v>136</v>
      </c>
      <c r="AL2701" s="1">
        <v>9</v>
      </c>
      <c r="AM2701" s="1">
        <v>30</v>
      </c>
      <c r="AN2701" s="1">
        <v>4</v>
      </c>
      <c r="AO2701" s="1">
        <v>5</v>
      </c>
      <c r="AP2701" s="1">
        <v>1</v>
      </c>
      <c r="AQ2701" s="1">
        <v>0</v>
      </c>
      <c r="AR2701" s="1">
        <v>6.5714285714285703</v>
      </c>
      <c r="AS2701" s="1">
        <v>6.8</v>
      </c>
    </row>
    <row r="2702" spans="1:45" x14ac:dyDescent="0.25">
      <c r="A2702" s="1" t="s">
        <v>191</v>
      </c>
      <c r="B2702" s="1" t="s">
        <v>69</v>
      </c>
      <c r="C2702" s="1" t="s">
        <v>22</v>
      </c>
      <c r="D2702" s="1">
        <v>1</v>
      </c>
      <c r="E2702" s="1">
        <v>2.4</v>
      </c>
      <c r="F2702" s="1" t="s">
        <v>70</v>
      </c>
      <c r="G2702" s="1">
        <v>2022</v>
      </c>
      <c r="H2702" s="1">
        <v>0</v>
      </c>
      <c r="I2702" s="1">
        <v>0</v>
      </c>
      <c r="J2702" s="1" t="s">
        <v>191</v>
      </c>
      <c r="K2702" s="1">
        <v>11</v>
      </c>
      <c r="L2702" s="1">
        <v>219</v>
      </c>
      <c r="M2702" s="1">
        <v>181</v>
      </c>
      <c r="N2702" s="1">
        <v>14</v>
      </c>
      <c r="O2702" s="1">
        <v>9</v>
      </c>
      <c r="P2702" s="1">
        <v>118.18</v>
      </c>
      <c r="Q2702" s="1">
        <v>19</v>
      </c>
      <c r="R2702" s="1">
        <v>279</v>
      </c>
      <c r="S2702" s="1">
        <v>235</v>
      </c>
      <c r="T2702" s="1">
        <v>18</v>
      </c>
      <c r="U2702" s="1">
        <v>11</v>
      </c>
      <c r="V2702" s="1">
        <v>7.1234042553191399</v>
      </c>
      <c r="W2702" s="1">
        <v>14</v>
      </c>
      <c r="X2702" s="1">
        <v>210</v>
      </c>
      <c r="Y2702" s="1">
        <v>0</v>
      </c>
      <c r="Z2702" s="1">
        <v>336</v>
      </c>
      <c r="AA2702" s="1">
        <v>4</v>
      </c>
      <c r="AB2702" s="1">
        <v>58</v>
      </c>
      <c r="AC2702" s="1">
        <v>22</v>
      </c>
      <c r="AD2702" s="1">
        <v>19</v>
      </c>
      <c r="AE2702" s="1">
        <v>9</v>
      </c>
      <c r="AF2702" s="1">
        <v>1</v>
      </c>
      <c r="AG2702" s="1">
        <v>9.25</v>
      </c>
      <c r="AH2702" s="1">
        <v>22</v>
      </c>
      <c r="AI2702" s="1">
        <v>330</v>
      </c>
      <c r="AJ2702" s="1">
        <v>0</v>
      </c>
      <c r="AK2702" s="1">
        <v>472</v>
      </c>
      <c r="AL2702" s="1">
        <v>13</v>
      </c>
      <c r="AM2702" s="1">
        <v>88</v>
      </c>
      <c r="AN2702" s="1">
        <v>26</v>
      </c>
      <c r="AO2702" s="1">
        <v>24</v>
      </c>
      <c r="AP2702" s="1">
        <v>10</v>
      </c>
      <c r="AQ2702" s="1">
        <v>1</v>
      </c>
      <c r="AR2702" s="1">
        <v>9.6</v>
      </c>
      <c r="AS2702" s="1">
        <v>8.5818181818181802</v>
      </c>
    </row>
    <row r="2703" spans="1:45" x14ac:dyDescent="0.25">
      <c r="A2703" s="1" t="s">
        <v>191</v>
      </c>
      <c r="B2703" s="1" t="s">
        <v>69</v>
      </c>
      <c r="C2703" s="1" t="s">
        <v>22</v>
      </c>
      <c r="D2703" s="1">
        <v>1</v>
      </c>
      <c r="E2703" s="1">
        <v>2.4</v>
      </c>
      <c r="F2703" s="1" t="s">
        <v>70</v>
      </c>
      <c r="G2703" s="1">
        <v>2023</v>
      </c>
      <c r="H2703" s="1">
        <v>0</v>
      </c>
      <c r="I2703" s="1">
        <v>0</v>
      </c>
      <c r="J2703" s="1" t="s">
        <v>191</v>
      </c>
      <c r="K2703" s="1">
        <v>6</v>
      </c>
      <c r="L2703" s="1">
        <v>42</v>
      </c>
      <c r="M2703" s="1">
        <v>39</v>
      </c>
      <c r="N2703" s="1">
        <v>3</v>
      </c>
      <c r="O2703" s="1">
        <v>1</v>
      </c>
      <c r="P2703" s="1">
        <v>85</v>
      </c>
      <c r="Q2703" s="1">
        <v>24</v>
      </c>
      <c r="R2703" s="1">
        <v>320</v>
      </c>
      <c r="S2703" s="1">
        <v>273</v>
      </c>
      <c r="T2703" s="1">
        <v>21</v>
      </c>
      <c r="U2703" s="1">
        <v>12</v>
      </c>
      <c r="V2703" s="1">
        <v>7.0329670329670302</v>
      </c>
      <c r="W2703" s="1">
        <v>5</v>
      </c>
      <c r="X2703" s="1">
        <v>42</v>
      </c>
      <c r="Y2703" s="1">
        <v>0</v>
      </c>
      <c r="Z2703" s="1">
        <v>95</v>
      </c>
      <c r="AA2703" s="1">
        <v>1</v>
      </c>
      <c r="AB2703" s="1">
        <v>9</v>
      </c>
      <c r="AC2703" s="1">
        <v>6</v>
      </c>
      <c r="AD2703" s="1">
        <v>8</v>
      </c>
      <c r="AE2703" s="1">
        <v>0</v>
      </c>
      <c r="AF2703" s="1">
        <v>0</v>
      </c>
      <c r="AG2703" s="1">
        <v>12.66</v>
      </c>
      <c r="AH2703" s="1">
        <v>25</v>
      </c>
      <c r="AI2703" s="1">
        <v>336</v>
      </c>
      <c r="AJ2703" s="1">
        <v>0</v>
      </c>
      <c r="AK2703" s="1">
        <v>523</v>
      </c>
      <c r="AL2703" s="1">
        <v>12</v>
      </c>
      <c r="AM2703" s="1">
        <v>88</v>
      </c>
      <c r="AN2703" s="1">
        <v>31</v>
      </c>
      <c r="AO2703" s="1">
        <v>30</v>
      </c>
      <c r="AP2703" s="1">
        <v>9</v>
      </c>
      <c r="AQ2703" s="1">
        <v>1</v>
      </c>
      <c r="AR2703" s="1">
        <v>13.5714285714285</v>
      </c>
      <c r="AS2703" s="1">
        <v>9.33928571428571</v>
      </c>
    </row>
    <row r="2704" spans="1:45" x14ac:dyDescent="0.25">
      <c r="A2704" s="1" t="s">
        <v>191</v>
      </c>
      <c r="B2704" s="1" t="s">
        <v>69</v>
      </c>
      <c r="C2704" s="1" t="s">
        <v>22</v>
      </c>
      <c r="D2704" s="1">
        <v>1</v>
      </c>
      <c r="E2704" s="1">
        <v>2.4</v>
      </c>
      <c r="F2704" s="1" t="s">
        <v>70</v>
      </c>
      <c r="G2704" s="1">
        <v>2024</v>
      </c>
      <c r="H2704" s="1">
        <v>0</v>
      </c>
      <c r="I2704" s="1">
        <v>0</v>
      </c>
      <c r="J2704" s="1" t="s">
        <v>191</v>
      </c>
      <c r="K2704" s="1">
        <v>8</v>
      </c>
      <c r="L2704" s="1">
        <v>186</v>
      </c>
      <c r="M2704" s="1">
        <v>134</v>
      </c>
      <c r="N2704" s="1">
        <v>7</v>
      </c>
      <c r="O2704" s="1">
        <v>11</v>
      </c>
      <c r="P2704" s="1">
        <v>125</v>
      </c>
      <c r="Q2704" s="1">
        <v>25</v>
      </c>
      <c r="R2704" s="1">
        <v>447</v>
      </c>
      <c r="S2704" s="1">
        <v>354</v>
      </c>
      <c r="T2704" s="1">
        <v>24</v>
      </c>
      <c r="U2704" s="1">
        <v>21</v>
      </c>
      <c r="V2704" s="1">
        <v>7.5762711864406702</v>
      </c>
      <c r="W2704" s="1">
        <v>12</v>
      </c>
      <c r="X2704" s="1">
        <v>120</v>
      </c>
      <c r="Y2704" s="1">
        <v>0</v>
      </c>
      <c r="Z2704" s="1">
        <v>212</v>
      </c>
      <c r="AA2704" s="1">
        <v>3</v>
      </c>
      <c r="AB2704" s="1">
        <v>31</v>
      </c>
      <c r="AC2704" s="1">
        <v>17</v>
      </c>
      <c r="AD2704" s="1">
        <v>12</v>
      </c>
      <c r="AE2704" s="1">
        <v>0</v>
      </c>
      <c r="AF2704" s="1">
        <v>1</v>
      </c>
      <c r="AG2704" s="1">
        <v>11</v>
      </c>
      <c r="AH2704" s="1">
        <v>31</v>
      </c>
      <c r="AI2704" s="1">
        <v>372</v>
      </c>
      <c r="AJ2704" s="1">
        <v>0</v>
      </c>
      <c r="AK2704" s="1">
        <v>643</v>
      </c>
      <c r="AL2704" s="1">
        <v>8</v>
      </c>
      <c r="AM2704" s="1">
        <v>98</v>
      </c>
      <c r="AN2704" s="1">
        <v>45</v>
      </c>
      <c r="AO2704" s="1">
        <v>39</v>
      </c>
      <c r="AP2704" s="1">
        <v>9</v>
      </c>
      <c r="AQ2704" s="1">
        <v>2</v>
      </c>
      <c r="AR2704" s="1">
        <v>10.6</v>
      </c>
      <c r="AS2704" s="1">
        <v>10.3709677419354</v>
      </c>
    </row>
    <row r="2705" spans="1:45" x14ac:dyDescent="0.25">
      <c r="A2705" s="1" t="s">
        <v>192</v>
      </c>
      <c r="B2705" s="1" t="s">
        <v>46</v>
      </c>
      <c r="C2705" s="1" t="s">
        <v>22</v>
      </c>
      <c r="D2705" s="1">
        <v>2</v>
      </c>
      <c r="E2705" s="1">
        <v>2</v>
      </c>
      <c r="F2705" s="1" t="s">
        <v>47</v>
      </c>
      <c r="G2705" s="1">
        <v>2008</v>
      </c>
      <c r="H2705" s="1">
        <v>0</v>
      </c>
      <c r="I2705" s="1">
        <v>0</v>
      </c>
      <c r="J2705" s="1" t="s">
        <v>271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/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/>
      <c r="AS2705" s="1"/>
    </row>
    <row r="2706" spans="1:45" x14ac:dyDescent="0.25">
      <c r="A2706" s="1" t="s">
        <v>192</v>
      </c>
      <c r="B2706" s="1" t="s">
        <v>46</v>
      </c>
      <c r="C2706" s="1" t="s">
        <v>22</v>
      </c>
      <c r="D2706" s="1">
        <v>2</v>
      </c>
      <c r="E2706" s="1">
        <v>2</v>
      </c>
      <c r="F2706" s="1" t="s">
        <v>47</v>
      </c>
      <c r="G2706" s="1">
        <v>2009</v>
      </c>
      <c r="H2706" s="1">
        <v>0</v>
      </c>
      <c r="I2706" s="1">
        <v>0</v>
      </c>
      <c r="J2706" s="1" t="s">
        <v>271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/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/>
      <c r="AS2706" s="1"/>
    </row>
    <row r="2707" spans="1:45" x14ac:dyDescent="0.25">
      <c r="A2707" s="1" t="s">
        <v>192</v>
      </c>
      <c r="B2707" s="1" t="s">
        <v>46</v>
      </c>
      <c r="C2707" s="1" t="s">
        <v>22</v>
      </c>
      <c r="D2707" s="1">
        <v>2</v>
      </c>
      <c r="E2707" s="1">
        <v>2</v>
      </c>
      <c r="F2707" s="1" t="s">
        <v>47</v>
      </c>
      <c r="G2707" s="1">
        <v>2010</v>
      </c>
      <c r="H2707" s="1">
        <v>0</v>
      </c>
      <c r="I2707" s="1">
        <v>0</v>
      </c>
      <c r="J2707" s="1" t="s">
        <v>271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/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/>
      <c r="AS2707" s="1"/>
    </row>
    <row r="2708" spans="1:45" x14ac:dyDescent="0.25">
      <c r="A2708" s="1" t="s">
        <v>192</v>
      </c>
      <c r="B2708" s="1" t="s">
        <v>46</v>
      </c>
      <c r="C2708" s="1" t="s">
        <v>22</v>
      </c>
      <c r="D2708" s="1">
        <v>2</v>
      </c>
      <c r="E2708" s="1">
        <v>2</v>
      </c>
      <c r="F2708" s="1" t="s">
        <v>47</v>
      </c>
      <c r="G2708" s="1">
        <v>2011</v>
      </c>
      <c r="H2708" s="1">
        <v>0</v>
      </c>
      <c r="I2708" s="1">
        <v>0</v>
      </c>
      <c r="J2708" s="1" t="s">
        <v>271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/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/>
      <c r="AS2708" s="1"/>
    </row>
    <row r="2709" spans="1:45" x14ac:dyDescent="0.25">
      <c r="A2709" s="1" t="s">
        <v>192</v>
      </c>
      <c r="B2709" s="1" t="s">
        <v>46</v>
      </c>
      <c r="C2709" s="1" t="s">
        <v>22</v>
      </c>
      <c r="D2709" s="1">
        <v>2</v>
      </c>
      <c r="E2709" s="1">
        <v>2</v>
      </c>
      <c r="F2709" s="1" t="s">
        <v>47</v>
      </c>
      <c r="G2709" s="1">
        <v>2012</v>
      </c>
      <c r="H2709" s="1">
        <v>0</v>
      </c>
      <c r="I2709" s="1">
        <v>0</v>
      </c>
      <c r="J2709" s="1" t="s">
        <v>271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/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/>
      <c r="AS2709" s="1"/>
    </row>
    <row r="2710" spans="1:45" x14ac:dyDescent="0.25">
      <c r="A2710" s="1" t="s">
        <v>192</v>
      </c>
      <c r="B2710" s="1" t="s">
        <v>46</v>
      </c>
      <c r="C2710" s="1" t="s">
        <v>22</v>
      </c>
      <c r="D2710" s="1">
        <v>2</v>
      </c>
      <c r="E2710" s="1">
        <v>2</v>
      </c>
      <c r="F2710" s="1" t="s">
        <v>47</v>
      </c>
      <c r="G2710" s="1">
        <v>2013</v>
      </c>
      <c r="H2710" s="1">
        <v>0</v>
      </c>
      <c r="I2710" s="1">
        <v>0</v>
      </c>
      <c r="J2710" s="1" t="s">
        <v>271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/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/>
      <c r="AS2710" s="1"/>
    </row>
    <row r="2711" spans="1:45" x14ac:dyDescent="0.25">
      <c r="A2711" s="1" t="s">
        <v>192</v>
      </c>
      <c r="B2711" s="1" t="s">
        <v>46</v>
      </c>
      <c r="C2711" s="1" t="s">
        <v>22</v>
      </c>
      <c r="D2711" s="1">
        <v>2</v>
      </c>
      <c r="E2711" s="1">
        <v>2</v>
      </c>
      <c r="F2711" s="1" t="s">
        <v>47</v>
      </c>
      <c r="G2711" s="1">
        <v>2014</v>
      </c>
      <c r="H2711" s="1">
        <v>0</v>
      </c>
      <c r="I2711" s="1">
        <v>0</v>
      </c>
      <c r="J2711" s="1" t="s">
        <v>271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/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/>
      <c r="AS2711" s="1"/>
    </row>
    <row r="2712" spans="1:45" x14ac:dyDescent="0.25">
      <c r="A2712" s="1" t="s">
        <v>192</v>
      </c>
      <c r="B2712" s="1" t="s">
        <v>46</v>
      </c>
      <c r="C2712" s="1" t="s">
        <v>22</v>
      </c>
      <c r="D2712" s="1">
        <v>2</v>
      </c>
      <c r="E2712" s="1">
        <v>2</v>
      </c>
      <c r="F2712" s="1" t="s">
        <v>47</v>
      </c>
      <c r="G2712" s="1">
        <v>2015</v>
      </c>
      <c r="H2712" s="1">
        <v>0</v>
      </c>
      <c r="I2712" s="1">
        <v>0</v>
      </c>
      <c r="J2712" s="1" t="s">
        <v>271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/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/>
      <c r="AS2712" s="1"/>
    </row>
    <row r="2713" spans="1:45" x14ac:dyDescent="0.25">
      <c r="A2713" s="1" t="s">
        <v>192</v>
      </c>
      <c r="B2713" s="1" t="s">
        <v>46</v>
      </c>
      <c r="C2713" s="1" t="s">
        <v>22</v>
      </c>
      <c r="D2713" s="1">
        <v>2</v>
      </c>
      <c r="E2713" s="1">
        <v>2</v>
      </c>
      <c r="F2713" s="1" t="s">
        <v>47</v>
      </c>
      <c r="G2713" s="1">
        <v>2016</v>
      </c>
      <c r="H2713" s="1">
        <v>0</v>
      </c>
      <c r="I2713" s="1">
        <v>0</v>
      </c>
      <c r="J2713" s="1" t="s">
        <v>271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/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/>
      <c r="AS2713" s="1"/>
    </row>
    <row r="2714" spans="1:45" x14ac:dyDescent="0.25">
      <c r="A2714" s="1" t="s">
        <v>192</v>
      </c>
      <c r="B2714" s="1" t="s">
        <v>46</v>
      </c>
      <c r="C2714" s="1" t="s">
        <v>22</v>
      </c>
      <c r="D2714" s="1">
        <v>2</v>
      </c>
      <c r="E2714" s="1">
        <v>2</v>
      </c>
      <c r="F2714" s="1" t="s">
        <v>47</v>
      </c>
      <c r="G2714" s="1">
        <v>2017</v>
      </c>
      <c r="H2714" s="1">
        <v>0</v>
      </c>
      <c r="I2714" s="1">
        <v>0</v>
      </c>
      <c r="J2714" s="1" t="s">
        <v>271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/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/>
      <c r="AS2714" s="1"/>
    </row>
    <row r="2715" spans="1:45" x14ac:dyDescent="0.25">
      <c r="A2715" s="1" t="s">
        <v>192</v>
      </c>
      <c r="B2715" s="1" t="s">
        <v>46</v>
      </c>
      <c r="C2715" s="1" t="s">
        <v>22</v>
      </c>
      <c r="D2715" s="1">
        <v>2</v>
      </c>
      <c r="E2715" s="1">
        <v>2</v>
      </c>
      <c r="F2715" s="1" t="s">
        <v>47</v>
      </c>
      <c r="G2715" s="1">
        <v>2018</v>
      </c>
      <c r="H2715" s="1">
        <v>0</v>
      </c>
      <c r="I2715" s="1">
        <v>0</v>
      </c>
      <c r="J2715" s="1" t="s">
        <v>271</v>
      </c>
      <c r="K2715" s="1">
        <v>4</v>
      </c>
      <c r="L2715" s="1">
        <v>77</v>
      </c>
      <c r="M2715" s="1">
        <v>46</v>
      </c>
      <c r="N2715" s="1">
        <v>4</v>
      </c>
      <c r="O2715" s="1">
        <v>6</v>
      </c>
      <c r="P2715" s="1">
        <v>96.424999999999997</v>
      </c>
      <c r="Q2715" s="1">
        <v>4</v>
      </c>
      <c r="R2715" s="1">
        <v>77</v>
      </c>
      <c r="S2715" s="1">
        <v>46</v>
      </c>
      <c r="T2715" s="1">
        <v>4</v>
      </c>
      <c r="U2715" s="1">
        <v>6</v>
      </c>
      <c r="V2715" s="1">
        <v>10.043478260869501</v>
      </c>
      <c r="W2715" s="1">
        <v>5</v>
      </c>
      <c r="X2715" s="1">
        <v>79</v>
      </c>
      <c r="Y2715" s="1">
        <v>0</v>
      </c>
      <c r="Z2715" s="1">
        <v>97</v>
      </c>
      <c r="AA2715" s="1">
        <v>3</v>
      </c>
      <c r="AB2715" s="1">
        <v>27</v>
      </c>
      <c r="AC2715" s="1">
        <v>5</v>
      </c>
      <c r="AD2715" s="1">
        <v>5</v>
      </c>
      <c r="AE2715" s="1">
        <v>2</v>
      </c>
      <c r="AF2715" s="1">
        <v>0</v>
      </c>
      <c r="AG2715" s="1">
        <v>6.33</v>
      </c>
      <c r="AH2715" s="1">
        <v>5</v>
      </c>
      <c r="AI2715" s="1">
        <v>79</v>
      </c>
      <c r="AJ2715" s="1">
        <v>0</v>
      </c>
      <c r="AK2715" s="1">
        <v>97</v>
      </c>
      <c r="AL2715" s="1">
        <v>3</v>
      </c>
      <c r="AM2715" s="1">
        <v>27</v>
      </c>
      <c r="AN2715" s="1">
        <v>5</v>
      </c>
      <c r="AO2715" s="1">
        <v>5</v>
      </c>
      <c r="AP2715" s="1">
        <v>2</v>
      </c>
      <c r="AQ2715" s="1">
        <v>0</v>
      </c>
      <c r="AR2715" s="1">
        <v>7.3670886075949298</v>
      </c>
      <c r="AS2715" s="1">
        <v>7.3670886075949298</v>
      </c>
    </row>
    <row r="2716" spans="1:45" x14ac:dyDescent="0.25">
      <c r="A2716" s="1" t="s">
        <v>192</v>
      </c>
      <c r="B2716" s="1" t="s">
        <v>46</v>
      </c>
      <c r="C2716" s="1" t="s">
        <v>22</v>
      </c>
      <c r="D2716" s="1">
        <v>2</v>
      </c>
      <c r="E2716" s="1">
        <v>2</v>
      </c>
      <c r="F2716" s="1" t="s">
        <v>47</v>
      </c>
      <c r="G2716" s="1">
        <v>2019</v>
      </c>
      <c r="H2716" s="1">
        <v>0</v>
      </c>
      <c r="I2716" s="1">
        <v>0</v>
      </c>
      <c r="J2716" s="1" t="s">
        <v>271</v>
      </c>
      <c r="K2716" s="1">
        <v>10</v>
      </c>
      <c r="L2716" s="1">
        <v>220</v>
      </c>
      <c r="M2716" s="1">
        <v>133</v>
      </c>
      <c r="N2716" s="1">
        <v>16</v>
      </c>
      <c r="O2716" s="1">
        <v>17</v>
      </c>
      <c r="P2716" s="1">
        <v>159.375</v>
      </c>
      <c r="Q2716" s="1">
        <v>14</v>
      </c>
      <c r="R2716" s="1">
        <v>297</v>
      </c>
      <c r="S2716" s="1">
        <v>179</v>
      </c>
      <c r="T2716" s="1">
        <v>20</v>
      </c>
      <c r="U2716" s="1">
        <v>23</v>
      </c>
      <c r="V2716" s="1">
        <v>9.9553072625698302</v>
      </c>
      <c r="W2716" s="1">
        <v>9</v>
      </c>
      <c r="X2716" s="1">
        <v>150</v>
      </c>
      <c r="Y2716" s="1">
        <v>0</v>
      </c>
      <c r="Z2716" s="1">
        <v>169</v>
      </c>
      <c r="AA2716" s="1">
        <v>6</v>
      </c>
      <c r="AB2716" s="1">
        <v>63</v>
      </c>
      <c r="AC2716" s="1">
        <v>11</v>
      </c>
      <c r="AD2716" s="1">
        <v>8</v>
      </c>
      <c r="AE2716" s="1">
        <v>1</v>
      </c>
      <c r="AF2716" s="1">
        <v>0</v>
      </c>
      <c r="AG2716" s="1">
        <v>7.33</v>
      </c>
      <c r="AH2716" s="1">
        <v>14</v>
      </c>
      <c r="AI2716" s="1">
        <v>229</v>
      </c>
      <c r="AJ2716" s="1">
        <v>0</v>
      </c>
      <c r="AK2716" s="1">
        <v>266</v>
      </c>
      <c r="AL2716" s="1">
        <v>9</v>
      </c>
      <c r="AM2716" s="1">
        <v>90</v>
      </c>
      <c r="AN2716" s="1">
        <v>16</v>
      </c>
      <c r="AO2716" s="1">
        <v>13</v>
      </c>
      <c r="AP2716" s="1">
        <v>3</v>
      </c>
      <c r="AQ2716" s="1">
        <v>0</v>
      </c>
      <c r="AR2716" s="1">
        <v>6.76</v>
      </c>
      <c r="AS2716" s="1">
        <v>6.9694323144104802</v>
      </c>
    </row>
    <row r="2717" spans="1:45" x14ac:dyDescent="0.25">
      <c r="A2717" s="1" t="s">
        <v>192</v>
      </c>
      <c r="B2717" s="1" t="s">
        <v>46</v>
      </c>
      <c r="C2717" s="1" t="s">
        <v>22</v>
      </c>
      <c r="D2717" s="1">
        <v>2</v>
      </c>
      <c r="E2717" s="1">
        <v>2</v>
      </c>
      <c r="F2717" s="1" t="s">
        <v>47</v>
      </c>
      <c r="G2717" s="1">
        <v>2020</v>
      </c>
      <c r="H2717" s="1">
        <v>0</v>
      </c>
      <c r="I2717" s="1">
        <v>0</v>
      </c>
      <c r="J2717" s="1" t="s">
        <v>271</v>
      </c>
      <c r="K2717" s="1">
        <v>3</v>
      </c>
      <c r="L2717" s="1">
        <v>12</v>
      </c>
      <c r="M2717" s="1">
        <v>16</v>
      </c>
      <c r="N2717" s="1">
        <v>1</v>
      </c>
      <c r="O2717" s="1">
        <v>0</v>
      </c>
      <c r="P2717" s="1">
        <v>50</v>
      </c>
      <c r="Q2717" s="1">
        <v>17</v>
      </c>
      <c r="R2717" s="1">
        <v>309</v>
      </c>
      <c r="S2717" s="1">
        <v>195</v>
      </c>
      <c r="T2717" s="1">
        <v>21</v>
      </c>
      <c r="U2717" s="1">
        <v>23</v>
      </c>
      <c r="V2717" s="1">
        <v>9.5076923076923006</v>
      </c>
      <c r="W2717" s="1">
        <v>3</v>
      </c>
      <c r="X2717" s="1">
        <v>30</v>
      </c>
      <c r="Y2717" s="1">
        <v>0</v>
      </c>
      <c r="Z2717" s="1">
        <v>42</v>
      </c>
      <c r="AA2717" s="1">
        <v>1</v>
      </c>
      <c r="AB2717" s="1">
        <v>8</v>
      </c>
      <c r="AC2717" s="1">
        <v>2</v>
      </c>
      <c r="AD2717" s="1">
        <v>2</v>
      </c>
      <c r="AE2717" s="1">
        <v>2</v>
      </c>
      <c r="AF2717" s="1">
        <v>0</v>
      </c>
      <c r="AG2717" s="1">
        <v>8.5</v>
      </c>
      <c r="AH2717" s="1">
        <v>17</v>
      </c>
      <c r="AI2717" s="1">
        <v>259</v>
      </c>
      <c r="AJ2717" s="1">
        <v>0</v>
      </c>
      <c r="AK2717" s="1">
        <v>308</v>
      </c>
      <c r="AL2717" s="1">
        <v>10</v>
      </c>
      <c r="AM2717" s="1">
        <v>98</v>
      </c>
      <c r="AN2717" s="1">
        <v>18</v>
      </c>
      <c r="AO2717" s="1">
        <v>15</v>
      </c>
      <c r="AP2717" s="1">
        <v>5</v>
      </c>
      <c r="AQ2717" s="1">
        <v>0</v>
      </c>
      <c r="AR2717" s="1">
        <v>8.4</v>
      </c>
      <c r="AS2717" s="1">
        <v>7.1351351351351298</v>
      </c>
    </row>
    <row r="2718" spans="1:45" x14ac:dyDescent="0.25">
      <c r="A2718" s="1" t="s">
        <v>192</v>
      </c>
      <c r="B2718" s="1" t="s">
        <v>46</v>
      </c>
      <c r="C2718" s="1" t="s">
        <v>22</v>
      </c>
      <c r="D2718" s="1">
        <v>2</v>
      </c>
      <c r="E2718" s="1">
        <v>2</v>
      </c>
      <c r="F2718" s="1" t="s">
        <v>47</v>
      </c>
      <c r="G2718" s="1">
        <v>2021</v>
      </c>
      <c r="H2718" s="1">
        <v>1</v>
      </c>
      <c r="I2718" s="1">
        <v>1</v>
      </c>
      <c r="J2718" s="1" t="s">
        <v>271</v>
      </c>
      <c r="K2718" s="1">
        <v>15</v>
      </c>
      <c r="L2718" s="1">
        <v>357</v>
      </c>
      <c r="M2718" s="1">
        <v>260</v>
      </c>
      <c r="N2718" s="1">
        <v>31</v>
      </c>
      <c r="O2718" s="1">
        <v>19</v>
      </c>
      <c r="P2718" s="1">
        <v>130</v>
      </c>
      <c r="Q2718" s="1">
        <v>28</v>
      </c>
      <c r="R2718" s="1">
        <v>589</v>
      </c>
      <c r="S2718" s="1">
        <v>409</v>
      </c>
      <c r="T2718" s="1">
        <v>48</v>
      </c>
      <c r="U2718" s="1">
        <v>36</v>
      </c>
      <c r="V2718" s="1">
        <v>8.6405867970660104</v>
      </c>
      <c r="W2718" s="1">
        <v>10</v>
      </c>
      <c r="X2718" s="1">
        <v>152</v>
      </c>
      <c r="Y2718" s="1">
        <v>0</v>
      </c>
      <c r="Z2718" s="1">
        <v>161</v>
      </c>
      <c r="AA2718" s="1">
        <v>6</v>
      </c>
      <c r="AB2718" s="1">
        <v>50</v>
      </c>
      <c r="AC2718" s="1">
        <v>3</v>
      </c>
      <c r="AD2718" s="1">
        <v>8</v>
      </c>
      <c r="AE2718" s="1">
        <v>1</v>
      </c>
      <c r="AF2718" s="1">
        <v>1</v>
      </c>
      <c r="AG2718" s="1">
        <v>5.4950000000000001</v>
      </c>
      <c r="AH2718" s="1">
        <v>22</v>
      </c>
      <c r="AI2718" s="1">
        <v>332</v>
      </c>
      <c r="AJ2718" s="1">
        <v>0</v>
      </c>
      <c r="AK2718" s="1">
        <v>372</v>
      </c>
      <c r="AL2718" s="1">
        <v>13</v>
      </c>
      <c r="AM2718" s="1">
        <v>121</v>
      </c>
      <c r="AN2718" s="1">
        <v>16</v>
      </c>
      <c r="AO2718" s="1">
        <v>18</v>
      </c>
      <c r="AP2718" s="1">
        <v>4</v>
      </c>
      <c r="AQ2718" s="1">
        <v>1</v>
      </c>
      <c r="AR2718" s="1">
        <v>6.3552631578947301</v>
      </c>
      <c r="AS2718" s="1">
        <v>6.7228915662650603</v>
      </c>
    </row>
    <row r="2719" spans="1:45" x14ac:dyDescent="0.25">
      <c r="A2719" s="1" t="s">
        <v>192</v>
      </c>
      <c r="B2719" s="1" t="s">
        <v>46</v>
      </c>
      <c r="C2719" s="1" t="s">
        <v>22</v>
      </c>
      <c r="D2719" s="1">
        <v>2</v>
      </c>
      <c r="E2719" s="1">
        <v>2</v>
      </c>
      <c r="F2719" s="1" t="s">
        <v>47</v>
      </c>
      <c r="G2719" s="1">
        <v>2022</v>
      </c>
      <c r="H2719" s="1">
        <v>0</v>
      </c>
      <c r="I2719" s="1">
        <v>1</v>
      </c>
      <c r="J2719" s="1" t="s">
        <v>271</v>
      </c>
      <c r="K2719" s="1">
        <v>10</v>
      </c>
      <c r="L2719" s="1">
        <v>244</v>
      </c>
      <c r="M2719" s="1">
        <v>177</v>
      </c>
      <c r="N2719" s="1">
        <v>24</v>
      </c>
      <c r="O2719" s="1">
        <v>11</v>
      </c>
      <c r="P2719" s="1">
        <v>124.72</v>
      </c>
      <c r="Q2719" s="1">
        <v>28</v>
      </c>
      <c r="R2719" s="1">
        <v>613</v>
      </c>
      <c r="S2719" s="1">
        <v>453</v>
      </c>
      <c r="T2719" s="1">
        <v>56</v>
      </c>
      <c r="U2719" s="1">
        <v>30</v>
      </c>
      <c r="V2719" s="1">
        <v>8.1192052980132399</v>
      </c>
      <c r="W2719" s="1">
        <v>10</v>
      </c>
      <c r="X2719" s="1">
        <v>143</v>
      </c>
      <c r="Y2719" s="1">
        <v>0</v>
      </c>
      <c r="Z2719" s="1">
        <v>158</v>
      </c>
      <c r="AA2719" s="1">
        <v>8</v>
      </c>
      <c r="AB2719" s="1">
        <v>56</v>
      </c>
      <c r="AC2719" s="1">
        <v>7</v>
      </c>
      <c r="AD2719" s="1">
        <v>9</v>
      </c>
      <c r="AE2719" s="1">
        <v>3</v>
      </c>
      <c r="AF2719" s="1">
        <v>0</v>
      </c>
      <c r="AG2719" s="1">
        <v>7.5</v>
      </c>
      <c r="AH2719" s="1">
        <v>23</v>
      </c>
      <c r="AI2719" s="1">
        <v>325</v>
      </c>
      <c r="AJ2719" s="1">
        <v>0</v>
      </c>
      <c r="AK2719" s="1">
        <v>361</v>
      </c>
      <c r="AL2719" s="1">
        <v>15</v>
      </c>
      <c r="AM2719" s="1">
        <v>114</v>
      </c>
      <c r="AN2719" s="1">
        <v>12</v>
      </c>
      <c r="AO2719" s="1">
        <v>19</v>
      </c>
      <c r="AP2719" s="1">
        <v>6</v>
      </c>
      <c r="AQ2719" s="1">
        <v>1</v>
      </c>
      <c r="AR2719" s="1">
        <v>6.6293706293706203</v>
      </c>
      <c r="AS2719" s="1">
        <v>6.6646153846153799</v>
      </c>
    </row>
    <row r="2720" spans="1:45" x14ac:dyDescent="0.25">
      <c r="A2720" s="1" t="s">
        <v>192</v>
      </c>
      <c r="B2720" s="1" t="s">
        <v>46</v>
      </c>
      <c r="C2720" s="1" t="s">
        <v>22</v>
      </c>
      <c r="D2720" s="1">
        <v>2</v>
      </c>
      <c r="E2720" s="1">
        <v>2</v>
      </c>
      <c r="F2720" s="1" t="s">
        <v>47</v>
      </c>
      <c r="G2720" s="1">
        <v>2023</v>
      </c>
      <c r="H2720" s="1">
        <v>1</v>
      </c>
      <c r="I2720" s="1">
        <v>2</v>
      </c>
      <c r="J2720" s="1" t="s">
        <v>271</v>
      </c>
      <c r="K2720" s="1">
        <v>10</v>
      </c>
      <c r="L2720" s="1">
        <v>124</v>
      </c>
      <c r="M2720" s="1">
        <v>91</v>
      </c>
      <c r="N2720" s="1">
        <v>12</v>
      </c>
      <c r="O2720" s="1">
        <v>6</v>
      </c>
      <c r="P2720" s="1">
        <v>140.72</v>
      </c>
      <c r="Q2720" s="1">
        <v>35</v>
      </c>
      <c r="R2720" s="1">
        <v>725</v>
      </c>
      <c r="S2720" s="1">
        <v>528</v>
      </c>
      <c r="T2720" s="1">
        <v>67</v>
      </c>
      <c r="U2720" s="1">
        <v>36</v>
      </c>
      <c r="V2720" s="1">
        <v>8.2386363636363598</v>
      </c>
      <c r="W2720" s="1">
        <v>11</v>
      </c>
      <c r="X2720" s="1">
        <v>156</v>
      </c>
      <c r="Y2720" s="1">
        <v>0</v>
      </c>
      <c r="Z2720" s="1">
        <v>195</v>
      </c>
      <c r="AA2720" s="1">
        <v>9</v>
      </c>
      <c r="AB2720" s="1">
        <v>57</v>
      </c>
      <c r="AC2720" s="1">
        <v>8</v>
      </c>
      <c r="AD2720" s="1">
        <v>12</v>
      </c>
      <c r="AE2720" s="1">
        <v>1</v>
      </c>
      <c r="AF2720" s="1">
        <v>0</v>
      </c>
      <c r="AG2720" s="1">
        <v>9</v>
      </c>
      <c r="AH2720" s="1">
        <v>31</v>
      </c>
      <c r="AI2720" s="1">
        <v>451</v>
      </c>
      <c r="AJ2720" s="1">
        <v>0</v>
      </c>
      <c r="AK2720" s="1">
        <v>514</v>
      </c>
      <c r="AL2720" s="1">
        <v>23</v>
      </c>
      <c r="AM2720" s="1">
        <v>163</v>
      </c>
      <c r="AN2720" s="1">
        <v>18</v>
      </c>
      <c r="AO2720" s="1">
        <v>29</v>
      </c>
      <c r="AP2720" s="1">
        <v>5</v>
      </c>
      <c r="AQ2720" s="1">
        <v>1</v>
      </c>
      <c r="AR2720" s="1">
        <v>7.5</v>
      </c>
      <c r="AS2720" s="1">
        <v>6.83813747228381</v>
      </c>
    </row>
    <row r="2721" spans="1:45" x14ac:dyDescent="0.25">
      <c r="A2721" s="1" t="s">
        <v>192</v>
      </c>
      <c r="B2721" s="1" t="s">
        <v>46</v>
      </c>
      <c r="C2721" s="1" t="s">
        <v>22</v>
      </c>
      <c r="D2721" s="1">
        <v>2</v>
      </c>
      <c r="E2721" s="1">
        <v>2</v>
      </c>
      <c r="F2721" s="1" t="s">
        <v>47</v>
      </c>
      <c r="G2721" s="1">
        <v>2024</v>
      </c>
      <c r="H2721" s="1">
        <v>0</v>
      </c>
      <c r="I2721" s="1">
        <v>1</v>
      </c>
      <c r="J2721" s="1" t="s">
        <v>271</v>
      </c>
      <c r="K2721" s="1">
        <v>4</v>
      </c>
      <c r="L2721" s="1">
        <v>118</v>
      </c>
      <c r="M2721" s="1">
        <v>85</v>
      </c>
      <c r="N2721" s="1">
        <v>7</v>
      </c>
      <c r="O2721" s="1">
        <v>8</v>
      </c>
      <c r="P2721" s="1">
        <v>152.77500000000001</v>
      </c>
      <c r="Q2721" s="1">
        <v>24</v>
      </c>
      <c r="R2721" s="1">
        <v>486</v>
      </c>
      <c r="S2721" s="1">
        <v>353</v>
      </c>
      <c r="T2721" s="1">
        <v>43</v>
      </c>
      <c r="U2721" s="1">
        <v>25</v>
      </c>
      <c r="V2721" s="1">
        <v>8.2606232294617499</v>
      </c>
      <c r="W2721" s="1">
        <v>4</v>
      </c>
      <c r="X2721" s="1">
        <v>48</v>
      </c>
      <c r="Y2721" s="1">
        <v>0</v>
      </c>
      <c r="Z2721" s="1">
        <v>71</v>
      </c>
      <c r="AA2721" s="1">
        <v>2</v>
      </c>
      <c r="AB2721" s="1">
        <v>12</v>
      </c>
      <c r="AC2721" s="1">
        <v>2</v>
      </c>
      <c r="AD2721" s="1">
        <v>4</v>
      </c>
      <c r="AE2721" s="1">
        <v>1</v>
      </c>
      <c r="AF2721" s="1">
        <v>0</v>
      </c>
      <c r="AG2721" s="1">
        <v>9.08</v>
      </c>
      <c r="AH2721" s="1">
        <v>25</v>
      </c>
      <c r="AI2721" s="1">
        <v>347</v>
      </c>
      <c r="AJ2721" s="1">
        <v>0</v>
      </c>
      <c r="AK2721" s="1">
        <v>424</v>
      </c>
      <c r="AL2721" s="1">
        <v>19</v>
      </c>
      <c r="AM2721" s="1">
        <v>125</v>
      </c>
      <c r="AN2721" s="1">
        <v>17</v>
      </c>
      <c r="AO2721" s="1">
        <v>25</v>
      </c>
      <c r="AP2721" s="1">
        <v>5</v>
      </c>
      <c r="AQ2721" s="1">
        <v>0</v>
      </c>
      <c r="AR2721" s="1">
        <v>8.875</v>
      </c>
      <c r="AS2721" s="1">
        <v>7.3314121037463904</v>
      </c>
    </row>
    <row r="2722" spans="1:45" x14ac:dyDescent="0.25">
      <c r="A2722" s="1" t="s">
        <v>193</v>
      </c>
      <c r="B2722" s="1" t="s">
        <v>10</v>
      </c>
      <c r="C2722" s="1" t="s">
        <v>22</v>
      </c>
      <c r="D2722" s="1">
        <v>2</v>
      </c>
      <c r="E2722" s="1">
        <v>3</v>
      </c>
      <c r="F2722" s="1" t="s">
        <v>13</v>
      </c>
      <c r="G2722" s="1">
        <v>2008</v>
      </c>
      <c r="H2722" s="1">
        <v>0</v>
      </c>
      <c r="I2722" s="1">
        <v>0</v>
      </c>
      <c r="J2722" s="1" t="s">
        <v>309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/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/>
      <c r="AS2722" s="1"/>
    </row>
    <row r="2723" spans="1:45" x14ac:dyDescent="0.25">
      <c r="A2723" s="1" t="s">
        <v>193</v>
      </c>
      <c r="B2723" s="1" t="s">
        <v>10</v>
      </c>
      <c r="C2723" s="1" t="s">
        <v>22</v>
      </c>
      <c r="D2723" s="1">
        <v>2</v>
      </c>
      <c r="E2723" s="1">
        <v>3</v>
      </c>
      <c r="F2723" s="1" t="s">
        <v>13</v>
      </c>
      <c r="G2723" s="1">
        <v>2009</v>
      </c>
      <c r="H2723" s="1">
        <v>0</v>
      </c>
      <c r="I2723" s="1">
        <v>0</v>
      </c>
      <c r="J2723" s="1" t="s">
        <v>309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/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/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/>
      <c r="AS2723" s="1"/>
    </row>
    <row r="2724" spans="1:45" x14ac:dyDescent="0.25">
      <c r="A2724" s="1" t="s">
        <v>193</v>
      </c>
      <c r="B2724" s="1" t="s">
        <v>10</v>
      </c>
      <c r="C2724" s="1" t="s">
        <v>22</v>
      </c>
      <c r="D2724" s="1">
        <v>2</v>
      </c>
      <c r="E2724" s="1">
        <v>3</v>
      </c>
      <c r="F2724" s="1" t="s">
        <v>13</v>
      </c>
      <c r="G2724" s="1">
        <v>2010</v>
      </c>
      <c r="H2724" s="1">
        <v>0</v>
      </c>
      <c r="I2724" s="1">
        <v>0</v>
      </c>
      <c r="J2724" s="1" t="s">
        <v>309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/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/>
      <c r="AS2724" s="1"/>
    </row>
    <row r="2725" spans="1:45" x14ac:dyDescent="0.25">
      <c r="A2725" s="1" t="s">
        <v>193</v>
      </c>
      <c r="B2725" s="1" t="s">
        <v>10</v>
      </c>
      <c r="C2725" s="1" t="s">
        <v>22</v>
      </c>
      <c r="D2725" s="1">
        <v>2</v>
      </c>
      <c r="E2725" s="1">
        <v>3</v>
      </c>
      <c r="F2725" s="1" t="s">
        <v>13</v>
      </c>
      <c r="G2725" s="1">
        <v>2011</v>
      </c>
      <c r="H2725" s="1">
        <v>0</v>
      </c>
      <c r="I2725" s="1">
        <v>0</v>
      </c>
      <c r="J2725" s="1" t="s">
        <v>309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/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/>
      <c r="AS2725" s="1"/>
    </row>
    <row r="2726" spans="1:45" x14ac:dyDescent="0.25">
      <c r="A2726" s="1" t="s">
        <v>193</v>
      </c>
      <c r="B2726" s="1" t="s">
        <v>10</v>
      </c>
      <c r="C2726" s="1" t="s">
        <v>22</v>
      </c>
      <c r="D2726" s="1">
        <v>2</v>
      </c>
      <c r="E2726" s="1">
        <v>3</v>
      </c>
      <c r="F2726" s="1" t="s">
        <v>13</v>
      </c>
      <c r="G2726" s="1">
        <v>2012</v>
      </c>
      <c r="H2726" s="1">
        <v>0</v>
      </c>
      <c r="I2726" s="1">
        <v>0</v>
      </c>
      <c r="J2726" s="1" t="s">
        <v>309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/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/>
      <c r="AS2726" s="1"/>
    </row>
    <row r="2727" spans="1:45" x14ac:dyDescent="0.25">
      <c r="A2727" s="1" t="s">
        <v>193</v>
      </c>
      <c r="B2727" s="1" t="s">
        <v>10</v>
      </c>
      <c r="C2727" s="1" t="s">
        <v>22</v>
      </c>
      <c r="D2727" s="1">
        <v>2</v>
      </c>
      <c r="E2727" s="1">
        <v>3</v>
      </c>
      <c r="F2727" s="1" t="s">
        <v>13</v>
      </c>
      <c r="G2727" s="1">
        <v>2013</v>
      </c>
      <c r="H2727" s="1">
        <v>0</v>
      </c>
      <c r="I2727" s="1">
        <v>0</v>
      </c>
      <c r="J2727" s="1" t="s">
        <v>309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/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/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/>
      <c r="AS2727" s="1"/>
    </row>
    <row r="2728" spans="1:45" x14ac:dyDescent="0.25">
      <c r="A2728" s="1" t="s">
        <v>193</v>
      </c>
      <c r="B2728" s="1" t="s">
        <v>10</v>
      </c>
      <c r="C2728" s="1" t="s">
        <v>22</v>
      </c>
      <c r="D2728" s="1">
        <v>2</v>
      </c>
      <c r="E2728" s="1">
        <v>3</v>
      </c>
      <c r="F2728" s="1" t="s">
        <v>13</v>
      </c>
      <c r="G2728" s="1">
        <v>2014</v>
      </c>
      <c r="H2728" s="1">
        <v>0</v>
      </c>
      <c r="I2728" s="1">
        <v>0</v>
      </c>
      <c r="J2728" s="1" t="s">
        <v>309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/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/>
      <c r="AS2728" s="1"/>
    </row>
    <row r="2729" spans="1:45" x14ac:dyDescent="0.25">
      <c r="A2729" s="1" t="s">
        <v>193</v>
      </c>
      <c r="B2729" s="1" t="s">
        <v>10</v>
      </c>
      <c r="C2729" s="1" t="s">
        <v>22</v>
      </c>
      <c r="D2729" s="1">
        <v>2</v>
      </c>
      <c r="E2729" s="1">
        <v>3</v>
      </c>
      <c r="F2729" s="1" t="s">
        <v>13</v>
      </c>
      <c r="G2729" s="1">
        <v>2015</v>
      </c>
      <c r="H2729" s="1">
        <v>0</v>
      </c>
      <c r="I2729" s="1">
        <v>0</v>
      </c>
      <c r="J2729" s="1" t="s">
        <v>309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/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/>
      <c r="AS2729" s="1"/>
    </row>
    <row r="2730" spans="1:45" x14ac:dyDescent="0.25">
      <c r="A2730" s="1" t="s">
        <v>193</v>
      </c>
      <c r="B2730" s="1" t="s">
        <v>10</v>
      </c>
      <c r="C2730" s="1" t="s">
        <v>22</v>
      </c>
      <c r="D2730" s="1">
        <v>2</v>
      </c>
      <c r="E2730" s="1">
        <v>3</v>
      </c>
      <c r="F2730" s="1" t="s">
        <v>13</v>
      </c>
      <c r="G2730" s="1">
        <v>2016</v>
      </c>
      <c r="H2730" s="1">
        <v>0</v>
      </c>
      <c r="I2730" s="1">
        <v>0</v>
      </c>
      <c r="J2730" s="1" t="s">
        <v>309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/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/>
      <c r="AS2730" s="1"/>
    </row>
    <row r="2731" spans="1:45" x14ac:dyDescent="0.25">
      <c r="A2731" s="1" t="s">
        <v>193</v>
      </c>
      <c r="B2731" s="1" t="s">
        <v>10</v>
      </c>
      <c r="C2731" s="1" t="s">
        <v>22</v>
      </c>
      <c r="D2731" s="1">
        <v>2</v>
      </c>
      <c r="E2731" s="1">
        <v>3</v>
      </c>
      <c r="F2731" s="1" t="s">
        <v>13</v>
      </c>
      <c r="G2731" s="1">
        <v>2017</v>
      </c>
      <c r="H2731" s="1">
        <v>0</v>
      </c>
      <c r="I2731" s="1">
        <v>0</v>
      </c>
      <c r="J2731" s="1" t="s">
        <v>309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/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/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/>
      <c r="AS2731" s="1"/>
    </row>
    <row r="2732" spans="1:45" x14ac:dyDescent="0.25">
      <c r="A2732" s="1" t="s">
        <v>193</v>
      </c>
      <c r="B2732" s="1" t="s">
        <v>10</v>
      </c>
      <c r="C2732" s="1" t="s">
        <v>22</v>
      </c>
      <c r="D2732" s="1">
        <v>2</v>
      </c>
      <c r="E2732" s="1">
        <v>3</v>
      </c>
      <c r="F2732" s="1" t="s">
        <v>13</v>
      </c>
      <c r="G2732" s="1">
        <v>2018</v>
      </c>
      <c r="H2732" s="1">
        <v>0</v>
      </c>
      <c r="I2732" s="1">
        <v>0</v>
      </c>
      <c r="J2732" s="1" t="s">
        <v>309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/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/>
      <c r="AS2732" s="1"/>
    </row>
    <row r="2733" spans="1:45" x14ac:dyDescent="0.25">
      <c r="A2733" s="1" t="s">
        <v>193</v>
      </c>
      <c r="B2733" s="1" t="s">
        <v>10</v>
      </c>
      <c r="C2733" s="1" t="s">
        <v>22</v>
      </c>
      <c r="D2733" s="1">
        <v>2</v>
      </c>
      <c r="E2733" s="1">
        <v>3</v>
      </c>
      <c r="F2733" s="1" t="s">
        <v>13</v>
      </c>
      <c r="G2733" s="1">
        <v>2019</v>
      </c>
      <c r="H2733" s="1">
        <v>0</v>
      </c>
      <c r="I2733" s="1">
        <v>0</v>
      </c>
      <c r="J2733" s="1" t="s">
        <v>309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/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/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/>
      <c r="AS2733" s="1"/>
    </row>
    <row r="2734" spans="1:45" x14ac:dyDescent="0.25">
      <c r="A2734" s="1" t="s">
        <v>193</v>
      </c>
      <c r="B2734" s="1" t="s">
        <v>10</v>
      </c>
      <c r="C2734" s="1" t="s">
        <v>22</v>
      </c>
      <c r="D2734" s="1">
        <v>2</v>
      </c>
      <c r="E2734" s="1">
        <v>3</v>
      </c>
      <c r="F2734" s="1" t="s">
        <v>13</v>
      </c>
      <c r="G2734" s="1">
        <v>2020</v>
      </c>
      <c r="H2734" s="1">
        <v>0</v>
      </c>
      <c r="I2734" s="1">
        <v>0</v>
      </c>
      <c r="J2734" s="1" t="s">
        <v>309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/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/>
      <c r="AS2734" s="1"/>
    </row>
    <row r="2735" spans="1:45" x14ac:dyDescent="0.25">
      <c r="A2735" s="1" t="s">
        <v>193</v>
      </c>
      <c r="B2735" s="1" t="s">
        <v>10</v>
      </c>
      <c r="C2735" s="1" t="s">
        <v>22</v>
      </c>
      <c r="D2735" s="1">
        <v>2</v>
      </c>
      <c r="E2735" s="1">
        <v>3</v>
      </c>
      <c r="F2735" s="1" t="s">
        <v>13</v>
      </c>
      <c r="G2735" s="1">
        <v>2021</v>
      </c>
      <c r="H2735" s="1">
        <v>0</v>
      </c>
      <c r="I2735" s="1">
        <v>0</v>
      </c>
      <c r="J2735" s="1" t="s">
        <v>309</v>
      </c>
      <c r="K2735" s="1">
        <v>1</v>
      </c>
      <c r="L2735" s="1">
        <v>1</v>
      </c>
      <c r="M2735" s="1">
        <v>3</v>
      </c>
      <c r="N2735" s="1">
        <v>0</v>
      </c>
      <c r="O2735" s="1">
        <v>0</v>
      </c>
      <c r="P2735" s="1">
        <v>33.33</v>
      </c>
      <c r="Q2735" s="1">
        <v>1</v>
      </c>
      <c r="R2735" s="1">
        <v>1</v>
      </c>
      <c r="S2735" s="1">
        <v>3</v>
      </c>
      <c r="T2735" s="1">
        <v>0</v>
      </c>
      <c r="U2735" s="1">
        <v>0</v>
      </c>
      <c r="V2735" s="1">
        <v>2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/>
      <c r="AS2735" s="1"/>
    </row>
    <row r="2736" spans="1:45" x14ac:dyDescent="0.25">
      <c r="A2736" s="1" t="s">
        <v>193</v>
      </c>
      <c r="B2736" s="1" t="s">
        <v>10</v>
      </c>
      <c r="C2736" s="1" t="s">
        <v>22</v>
      </c>
      <c r="D2736" s="1">
        <v>2</v>
      </c>
      <c r="E2736" s="1">
        <v>3</v>
      </c>
      <c r="F2736" s="1" t="s">
        <v>13</v>
      </c>
      <c r="G2736" s="1">
        <v>2022</v>
      </c>
      <c r="H2736" s="1">
        <v>1</v>
      </c>
      <c r="I2736" s="1">
        <v>1</v>
      </c>
      <c r="J2736" s="1" t="s">
        <v>309</v>
      </c>
      <c r="K2736" s="1">
        <v>8</v>
      </c>
      <c r="L2736" s="1">
        <v>186</v>
      </c>
      <c r="M2736" s="1">
        <v>86</v>
      </c>
      <c r="N2736" s="1">
        <v>12</v>
      </c>
      <c r="O2736" s="1">
        <v>16</v>
      </c>
      <c r="P2736" s="1">
        <v>215.87</v>
      </c>
      <c r="Q2736" s="1">
        <v>9</v>
      </c>
      <c r="R2736" s="1">
        <v>187</v>
      </c>
      <c r="S2736" s="1">
        <v>89</v>
      </c>
      <c r="T2736" s="1">
        <v>12</v>
      </c>
      <c r="U2736" s="1">
        <v>16</v>
      </c>
      <c r="V2736" s="1">
        <v>12.6067415730337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/>
      <c r="AS2736" s="1"/>
    </row>
    <row r="2737" spans="1:45" x14ac:dyDescent="0.25">
      <c r="A2737" s="1" t="s">
        <v>193</v>
      </c>
      <c r="B2737" s="1" t="s">
        <v>10</v>
      </c>
      <c r="C2737" s="1" t="s">
        <v>22</v>
      </c>
      <c r="D2737" s="1">
        <v>2</v>
      </c>
      <c r="E2737" s="1">
        <v>3</v>
      </c>
      <c r="F2737" s="1" t="s">
        <v>13</v>
      </c>
      <c r="G2737" s="1">
        <v>2023</v>
      </c>
      <c r="H2737" s="1">
        <v>0</v>
      </c>
      <c r="I2737" s="1">
        <v>1</v>
      </c>
      <c r="J2737" s="1" t="s">
        <v>309</v>
      </c>
      <c r="K2737" s="1">
        <v>15</v>
      </c>
      <c r="L2737" s="1">
        <v>231</v>
      </c>
      <c r="M2737" s="1">
        <v>146</v>
      </c>
      <c r="N2737" s="1">
        <v>12</v>
      </c>
      <c r="O2737" s="1">
        <v>15</v>
      </c>
      <c r="P2737" s="1">
        <v>140.9</v>
      </c>
      <c r="Q2737" s="1">
        <v>24</v>
      </c>
      <c r="R2737" s="1">
        <v>418</v>
      </c>
      <c r="S2737" s="1">
        <v>235</v>
      </c>
      <c r="T2737" s="1">
        <v>24</v>
      </c>
      <c r="U2737" s="1">
        <v>31</v>
      </c>
      <c r="V2737" s="1">
        <v>10.6723404255319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/>
      <c r="AS2737" s="1"/>
    </row>
    <row r="2738" spans="1:45" x14ac:dyDescent="0.25">
      <c r="A2738" s="1" t="s">
        <v>193</v>
      </c>
      <c r="B2738" s="1" t="s">
        <v>10</v>
      </c>
      <c r="C2738" s="1" t="s">
        <v>22</v>
      </c>
      <c r="D2738" s="1">
        <v>2</v>
      </c>
      <c r="E2738" s="1">
        <v>3</v>
      </c>
      <c r="F2738" s="1" t="s">
        <v>13</v>
      </c>
      <c r="G2738" s="1">
        <v>2024</v>
      </c>
      <c r="H2738" s="1">
        <v>0</v>
      </c>
      <c r="I2738" s="1">
        <v>1</v>
      </c>
      <c r="J2738" s="1" t="s">
        <v>309</v>
      </c>
      <c r="K2738" s="1">
        <v>10</v>
      </c>
      <c r="L2738" s="1">
        <v>241</v>
      </c>
      <c r="M2738" s="1">
        <v>149</v>
      </c>
      <c r="N2738" s="1">
        <v>14</v>
      </c>
      <c r="O2738" s="1">
        <v>15</v>
      </c>
      <c r="P2738" s="1">
        <v>192.67</v>
      </c>
      <c r="Q2738" s="1">
        <v>33</v>
      </c>
      <c r="R2738" s="1">
        <v>658</v>
      </c>
      <c r="S2738" s="1">
        <v>381</v>
      </c>
      <c r="T2738" s="1">
        <v>38</v>
      </c>
      <c r="U2738" s="1">
        <v>46</v>
      </c>
      <c r="V2738" s="1">
        <v>10.3622047244094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/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/>
      <c r="AS2738" s="1"/>
    </row>
    <row r="2739" spans="1:45" x14ac:dyDescent="0.25">
      <c r="A2739" s="1" t="s">
        <v>194</v>
      </c>
      <c r="B2739" s="1" t="s">
        <v>33</v>
      </c>
      <c r="C2739" s="1" t="s">
        <v>22</v>
      </c>
      <c r="D2739" s="1">
        <v>0.75</v>
      </c>
      <c r="E2739" s="1">
        <v>1.7</v>
      </c>
      <c r="F2739" s="1" t="s">
        <v>34</v>
      </c>
      <c r="G2739" s="1">
        <v>2008</v>
      </c>
      <c r="H2739" s="1">
        <v>0</v>
      </c>
      <c r="I2739" s="1">
        <v>0</v>
      </c>
      <c r="J2739" s="1" t="s">
        <v>287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/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/>
      <c r="AS2739" s="1"/>
    </row>
    <row r="2740" spans="1:45" x14ac:dyDescent="0.25">
      <c r="A2740" s="1" t="s">
        <v>194</v>
      </c>
      <c r="B2740" s="1" t="s">
        <v>33</v>
      </c>
      <c r="C2740" s="1" t="s">
        <v>22</v>
      </c>
      <c r="D2740" s="1">
        <v>0.75</v>
      </c>
      <c r="E2740" s="1">
        <v>1.7</v>
      </c>
      <c r="F2740" s="1" t="s">
        <v>34</v>
      </c>
      <c r="G2740" s="1">
        <v>2009</v>
      </c>
      <c r="H2740" s="1">
        <v>0</v>
      </c>
      <c r="I2740" s="1">
        <v>0</v>
      </c>
      <c r="J2740" s="1" t="s">
        <v>287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/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/>
      <c r="AS2740" s="1"/>
    </row>
    <row r="2741" spans="1:45" x14ac:dyDescent="0.25">
      <c r="A2741" s="1" t="s">
        <v>194</v>
      </c>
      <c r="B2741" s="1" t="s">
        <v>33</v>
      </c>
      <c r="C2741" s="1" t="s">
        <v>22</v>
      </c>
      <c r="D2741" s="1">
        <v>0.75</v>
      </c>
      <c r="E2741" s="1">
        <v>1.7</v>
      </c>
      <c r="F2741" s="1" t="s">
        <v>34</v>
      </c>
      <c r="G2741" s="1">
        <v>2010</v>
      </c>
      <c r="H2741" s="1">
        <v>0</v>
      </c>
      <c r="I2741" s="1">
        <v>0</v>
      </c>
      <c r="J2741" s="1" t="s">
        <v>287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/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/>
      <c r="AS2741" s="1"/>
    </row>
    <row r="2742" spans="1:45" x14ac:dyDescent="0.25">
      <c r="A2742" s="1" t="s">
        <v>194</v>
      </c>
      <c r="B2742" s="1" t="s">
        <v>33</v>
      </c>
      <c r="C2742" s="1" t="s">
        <v>22</v>
      </c>
      <c r="D2742" s="1">
        <v>0.75</v>
      </c>
      <c r="E2742" s="1">
        <v>1.7</v>
      </c>
      <c r="F2742" s="1" t="s">
        <v>34</v>
      </c>
      <c r="G2742" s="1">
        <v>2011</v>
      </c>
      <c r="H2742" s="1">
        <v>0</v>
      </c>
      <c r="I2742" s="1">
        <v>0</v>
      </c>
      <c r="J2742" s="1" t="s">
        <v>287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/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/>
      <c r="AS2742" s="1"/>
    </row>
    <row r="2743" spans="1:45" x14ac:dyDescent="0.25">
      <c r="A2743" s="1" t="s">
        <v>194</v>
      </c>
      <c r="B2743" s="1" t="s">
        <v>33</v>
      </c>
      <c r="C2743" s="1" t="s">
        <v>22</v>
      </c>
      <c r="D2743" s="1">
        <v>0.75</v>
      </c>
      <c r="E2743" s="1">
        <v>1.7</v>
      </c>
      <c r="F2743" s="1" t="s">
        <v>34</v>
      </c>
      <c r="G2743" s="1">
        <v>2012</v>
      </c>
      <c r="H2743" s="1">
        <v>0</v>
      </c>
      <c r="I2743" s="1">
        <v>0</v>
      </c>
      <c r="J2743" s="1" t="s">
        <v>287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/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/>
      <c r="AS2743" s="1"/>
    </row>
    <row r="2744" spans="1:45" x14ac:dyDescent="0.25">
      <c r="A2744" s="1" t="s">
        <v>194</v>
      </c>
      <c r="B2744" s="1" t="s">
        <v>33</v>
      </c>
      <c r="C2744" s="1" t="s">
        <v>22</v>
      </c>
      <c r="D2744" s="1">
        <v>0.75</v>
      </c>
      <c r="E2744" s="1">
        <v>1.7</v>
      </c>
      <c r="F2744" s="1" t="s">
        <v>34</v>
      </c>
      <c r="G2744" s="1">
        <v>2013</v>
      </c>
      <c r="H2744" s="1">
        <v>0</v>
      </c>
      <c r="I2744" s="1">
        <v>0</v>
      </c>
      <c r="J2744" s="1" t="s">
        <v>287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/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/>
      <c r="AS2744" s="1"/>
    </row>
    <row r="2745" spans="1:45" x14ac:dyDescent="0.25">
      <c r="A2745" s="1" t="s">
        <v>194</v>
      </c>
      <c r="B2745" s="1" t="s">
        <v>33</v>
      </c>
      <c r="C2745" s="1" t="s">
        <v>22</v>
      </c>
      <c r="D2745" s="1">
        <v>0.75</v>
      </c>
      <c r="E2745" s="1">
        <v>1.7</v>
      </c>
      <c r="F2745" s="1" t="s">
        <v>34</v>
      </c>
      <c r="G2745" s="1">
        <v>2014</v>
      </c>
      <c r="H2745" s="1">
        <v>0</v>
      </c>
      <c r="I2745" s="1">
        <v>0</v>
      </c>
      <c r="J2745" s="1" t="s">
        <v>287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/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/>
      <c r="AS2745" s="1"/>
    </row>
    <row r="2746" spans="1:45" x14ac:dyDescent="0.25">
      <c r="A2746" s="1" t="s">
        <v>194</v>
      </c>
      <c r="B2746" s="1" t="s">
        <v>33</v>
      </c>
      <c r="C2746" s="1" t="s">
        <v>22</v>
      </c>
      <c r="D2746" s="1">
        <v>0.75</v>
      </c>
      <c r="E2746" s="1">
        <v>1.7</v>
      </c>
      <c r="F2746" s="1" t="s">
        <v>34</v>
      </c>
      <c r="G2746" s="1">
        <v>2015</v>
      </c>
      <c r="H2746" s="1">
        <v>1</v>
      </c>
      <c r="I2746" s="1">
        <v>1</v>
      </c>
      <c r="J2746" s="1" t="s">
        <v>287</v>
      </c>
      <c r="K2746" s="1">
        <v>9</v>
      </c>
      <c r="L2746" s="1">
        <v>151</v>
      </c>
      <c r="M2746" s="1">
        <v>95</v>
      </c>
      <c r="N2746" s="1">
        <v>6</v>
      </c>
      <c r="O2746" s="1">
        <v>11</v>
      </c>
      <c r="P2746" s="1">
        <v>107.14</v>
      </c>
      <c r="Q2746" s="1">
        <v>9</v>
      </c>
      <c r="R2746" s="1">
        <v>151</v>
      </c>
      <c r="S2746" s="1">
        <v>95</v>
      </c>
      <c r="T2746" s="1">
        <v>6</v>
      </c>
      <c r="U2746" s="1">
        <v>11</v>
      </c>
      <c r="V2746" s="1">
        <v>9.5368421052631493</v>
      </c>
      <c r="W2746" s="1">
        <v>7</v>
      </c>
      <c r="X2746" s="1">
        <v>91</v>
      </c>
      <c r="Y2746" s="1">
        <v>0</v>
      </c>
      <c r="Z2746" s="1">
        <v>129</v>
      </c>
      <c r="AA2746" s="1">
        <v>1</v>
      </c>
      <c r="AB2746" s="1">
        <v>27</v>
      </c>
      <c r="AC2746" s="1">
        <v>10</v>
      </c>
      <c r="AD2746" s="1">
        <v>4</v>
      </c>
      <c r="AE2746" s="1">
        <v>6</v>
      </c>
      <c r="AF2746" s="1">
        <v>0</v>
      </c>
      <c r="AG2746" s="1">
        <v>11</v>
      </c>
      <c r="AH2746" s="1">
        <v>7</v>
      </c>
      <c r="AI2746" s="1">
        <v>91</v>
      </c>
      <c r="AJ2746" s="1">
        <v>0</v>
      </c>
      <c r="AK2746" s="1">
        <v>129</v>
      </c>
      <c r="AL2746" s="1">
        <v>1</v>
      </c>
      <c r="AM2746" s="1">
        <v>27</v>
      </c>
      <c r="AN2746" s="1">
        <v>10</v>
      </c>
      <c r="AO2746" s="1">
        <v>4</v>
      </c>
      <c r="AP2746" s="1">
        <v>6</v>
      </c>
      <c r="AQ2746" s="1">
        <v>0</v>
      </c>
      <c r="AR2746" s="1">
        <v>8.5054945054945001</v>
      </c>
      <c r="AS2746" s="1">
        <v>8.5054945054945001</v>
      </c>
    </row>
    <row r="2747" spans="1:45" x14ac:dyDescent="0.25">
      <c r="A2747" s="1" t="s">
        <v>194</v>
      </c>
      <c r="B2747" s="1" t="s">
        <v>33</v>
      </c>
      <c r="C2747" s="1" t="s">
        <v>22</v>
      </c>
      <c r="D2747" s="1">
        <v>0.75</v>
      </c>
      <c r="E2747" s="1">
        <v>1.7</v>
      </c>
      <c r="F2747" s="1" t="s">
        <v>34</v>
      </c>
      <c r="G2747" s="1">
        <v>2016</v>
      </c>
      <c r="H2747" s="1">
        <v>0</v>
      </c>
      <c r="I2747" s="1">
        <v>1</v>
      </c>
      <c r="J2747" s="1" t="s">
        <v>287</v>
      </c>
      <c r="K2747" s="1">
        <v>15</v>
      </c>
      <c r="L2747" s="1">
        <v>144</v>
      </c>
      <c r="M2747" s="1">
        <v>121</v>
      </c>
      <c r="N2747" s="1">
        <v>9</v>
      </c>
      <c r="O2747" s="1">
        <v>5</v>
      </c>
      <c r="P2747" s="1">
        <v>100</v>
      </c>
      <c r="Q2747" s="1">
        <v>24</v>
      </c>
      <c r="R2747" s="1">
        <v>295</v>
      </c>
      <c r="S2747" s="1">
        <v>216</v>
      </c>
      <c r="T2747" s="1">
        <v>15</v>
      </c>
      <c r="U2747" s="1">
        <v>16</v>
      </c>
      <c r="V2747" s="1">
        <v>8.1944444444444393</v>
      </c>
      <c r="W2747" s="1">
        <v>6</v>
      </c>
      <c r="X2747" s="1">
        <v>78</v>
      </c>
      <c r="Y2747" s="1">
        <v>0</v>
      </c>
      <c r="Z2747" s="1">
        <v>97</v>
      </c>
      <c r="AA2747" s="1">
        <v>3</v>
      </c>
      <c r="AB2747" s="1">
        <v>21</v>
      </c>
      <c r="AC2747" s="1">
        <v>6</v>
      </c>
      <c r="AD2747" s="1">
        <v>3</v>
      </c>
      <c r="AE2747" s="1">
        <v>2</v>
      </c>
      <c r="AF2747" s="1">
        <v>0</v>
      </c>
      <c r="AG2747" s="1">
        <v>7.75</v>
      </c>
      <c r="AH2747" s="1">
        <v>13</v>
      </c>
      <c r="AI2747" s="1">
        <v>169</v>
      </c>
      <c r="AJ2747" s="1">
        <v>0</v>
      </c>
      <c r="AK2747" s="1">
        <v>226</v>
      </c>
      <c r="AL2747" s="1">
        <v>4</v>
      </c>
      <c r="AM2747" s="1">
        <v>48</v>
      </c>
      <c r="AN2747" s="1">
        <v>16</v>
      </c>
      <c r="AO2747" s="1">
        <v>7</v>
      </c>
      <c r="AP2747" s="1">
        <v>8</v>
      </c>
      <c r="AQ2747" s="1">
        <v>0</v>
      </c>
      <c r="AR2747" s="1">
        <v>7.4615384615384599</v>
      </c>
      <c r="AS2747" s="1">
        <v>8.0236686390532501</v>
      </c>
    </row>
    <row r="2748" spans="1:45" x14ac:dyDescent="0.25">
      <c r="A2748" s="1" t="s">
        <v>194</v>
      </c>
      <c r="B2748" s="1" t="s">
        <v>33</v>
      </c>
      <c r="C2748" s="1" t="s">
        <v>22</v>
      </c>
      <c r="D2748" s="1">
        <v>0.75</v>
      </c>
      <c r="E2748" s="1">
        <v>1.7</v>
      </c>
      <c r="F2748" s="1" t="s">
        <v>34</v>
      </c>
      <c r="G2748" s="1">
        <v>2017</v>
      </c>
      <c r="H2748" s="1">
        <v>0</v>
      </c>
      <c r="I2748" s="1">
        <v>1</v>
      </c>
      <c r="J2748" s="1" t="s">
        <v>287</v>
      </c>
      <c r="K2748" s="1">
        <v>6</v>
      </c>
      <c r="L2748" s="1">
        <v>78</v>
      </c>
      <c r="M2748" s="1">
        <v>52</v>
      </c>
      <c r="N2748" s="1">
        <v>5</v>
      </c>
      <c r="O2748" s="1">
        <v>4</v>
      </c>
      <c r="P2748" s="1">
        <v>159.52000000000001</v>
      </c>
      <c r="Q2748" s="1">
        <v>30</v>
      </c>
      <c r="R2748" s="1">
        <v>373</v>
      </c>
      <c r="S2748" s="1">
        <v>268</v>
      </c>
      <c r="T2748" s="1">
        <v>20</v>
      </c>
      <c r="U2748" s="1">
        <v>20</v>
      </c>
      <c r="V2748" s="1">
        <v>8.3507462686567102</v>
      </c>
      <c r="W2748" s="1">
        <v>3</v>
      </c>
      <c r="X2748" s="1">
        <v>24</v>
      </c>
      <c r="Y2748" s="1">
        <v>0</v>
      </c>
      <c r="Z2748" s="1">
        <v>42</v>
      </c>
      <c r="AA2748" s="1">
        <v>2</v>
      </c>
      <c r="AB2748" s="1">
        <v>7</v>
      </c>
      <c r="AC2748" s="1">
        <v>3</v>
      </c>
      <c r="AD2748" s="1">
        <v>3</v>
      </c>
      <c r="AE2748" s="1">
        <v>0</v>
      </c>
      <c r="AF2748" s="1">
        <v>0</v>
      </c>
      <c r="AG2748" s="1">
        <v>9</v>
      </c>
      <c r="AH2748" s="1">
        <v>16</v>
      </c>
      <c r="AI2748" s="1">
        <v>193</v>
      </c>
      <c r="AJ2748" s="1">
        <v>0</v>
      </c>
      <c r="AK2748" s="1">
        <v>268</v>
      </c>
      <c r="AL2748" s="1">
        <v>6</v>
      </c>
      <c r="AM2748" s="1">
        <v>55</v>
      </c>
      <c r="AN2748" s="1">
        <v>19</v>
      </c>
      <c r="AO2748" s="1">
        <v>10</v>
      </c>
      <c r="AP2748" s="1">
        <v>8</v>
      </c>
      <c r="AQ2748" s="1">
        <v>0</v>
      </c>
      <c r="AR2748" s="1">
        <v>10.5</v>
      </c>
      <c r="AS2748" s="1">
        <v>8.3316062176165797</v>
      </c>
    </row>
    <row r="2749" spans="1:45" x14ac:dyDescent="0.25">
      <c r="A2749" s="1" t="s">
        <v>194</v>
      </c>
      <c r="B2749" s="1" t="s">
        <v>33</v>
      </c>
      <c r="C2749" s="1" t="s">
        <v>22</v>
      </c>
      <c r="D2749" s="1">
        <v>0.75</v>
      </c>
      <c r="E2749" s="1">
        <v>1.7</v>
      </c>
      <c r="F2749" s="1" t="s">
        <v>34</v>
      </c>
      <c r="G2749" s="1">
        <v>2018</v>
      </c>
      <c r="H2749" s="1">
        <v>0</v>
      </c>
      <c r="I2749" s="1">
        <v>0</v>
      </c>
      <c r="J2749" s="1" t="s">
        <v>287</v>
      </c>
      <c r="K2749" s="1">
        <v>8</v>
      </c>
      <c r="L2749" s="1">
        <v>87</v>
      </c>
      <c r="M2749" s="1">
        <v>81</v>
      </c>
      <c r="N2749" s="1">
        <v>2</v>
      </c>
      <c r="O2749" s="1">
        <v>3</v>
      </c>
      <c r="P2749" s="1">
        <v>100</v>
      </c>
      <c r="Q2749" s="1">
        <v>29</v>
      </c>
      <c r="R2749" s="1">
        <v>309</v>
      </c>
      <c r="S2749" s="1">
        <v>254</v>
      </c>
      <c r="T2749" s="1">
        <v>16</v>
      </c>
      <c r="U2749" s="1">
        <v>12</v>
      </c>
      <c r="V2749" s="1">
        <v>7.2992125984251901</v>
      </c>
      <c r="W2749" s="1">
        <v>2</v>
      </c>
      <c r="X2749" s="1">
        <v>18</v>
      </c>
      <c r="Y2749" s="1">
        <v>0</v>
      </c>
      <c r="Z2749" s="1">
        <v>24</v>
      </c>
      <c r="AA2749" s="1">
        <v>0</v>
      </c>
      <c r="AB2749" s="1">
        <v>6</v>
      </c>
      <c r="AC2749" s="1">
        <v>2</v>
      </c>
      <c r="AD2749" s="1">
        <v>1</v>
      </c>
      <c r="AE2749" s="1">
        <v>1</v>
      </c>
      <c r="AF2749" s="1">
        <v>0</v>
      </c>
      <c r="AG2749" s="1">
        <v>8</v>
      </c>
      <c r="AH2749" s="1">
        <v>11</v>
      </c>
      <c r="AI2749" s="1">
        <v>120</v>
      </c>
      <c r="AJ2749" s="1">
        <v>0</v>
      </c>
      <c r="AK2749" s="1">
        <v>163</v>
      </c>
      <c r="AL2749" s="1">
        <v>5</v>
      </c>
      <c r="AM2749" s="1">
        <v>34</v>
      </c>
      <c r="AN2749" s="1">
        <v>11</v>
      </c>
      <c r="AO2749" s="1">
        <v>7</v>
      </c>
      <c r="AP2749" s="1">
        <v>3</v>
      </c>
      <c r="AQ2749" s="1">
        <v>0</v>
      </c>
      <c r="AR2749" s="1">
        <v>8</v>
      </c>
      <c r="AS2749" s="1">
        <v>8.15</v>
      </c>
    </row>
    <row r="2750" spans="1:45" x14ac:dyDescent="0.25">
      <c r="A2750" s="1" t="s">
        <v>194</v>
      </c>
      <c r="B2750" s="1" t="s">
        <v>33</v>
      </c>
      <c r="C2750" s="1" t="s">
        <v>22</v>
      </c>
      <c r="D2750" s="1">
        <v>0.75</v>
      </c>
      <c r="E2750" s="1">
        <v>1.7</v>
      </c>
      <c r="F2750" s="1" t="s">
        <v>34</v>
      </c>
      <c r="G2750" s="1">
        <v>2019</v>
      </c>
      <c r="H2750" s="1">
        <v>0</v>
      </c>
      <c r="I2750" s="1">
        <v>0</v>
      </c>
      <c r="J2750" s="1" t="s">
        <v>287</v>
      </c>
      <c r="K2750" s="1">
        <v>7</v>
      </c>
      <c r="L2750" s="1">
        <v>64</v>
      </c>
      <c r="M2750" s="1">
        <v>63</v>
      </c>
      <c r="N2750" s="1">
        <v>5</v>
      </c>
      <c r="O2750" s="1">
        <v>1</v>
      </c>
      <c r="P2750" s="1">
        <v>83.33</v>
      </c>
      <c r="Q2750" s="1">
        <v>21</v>
      </c>
      <c r="R2750" s="1">
        <v>229</v>
      </c>
      <c r="S2750" s="1">
        <v>196</v>
      </c>
      <c r="T2750" s="1">
        <v>12</v>
      </c>
      <c r="U2750" s="1">
        <v>8</v>
      </c>
      <c r="V2750" s="1">
        <v>7.0102040816326499</v>
      </c>
      <c r="W2750" s="1">
        <v>2</v>
      </c>
      <c r="X2750" s="1">
        <v>12</v>
      </c>
      <c r="Y2750" s="1">
        <v>0</v>
      </c>
      <c r="Z2750" s="1">
        <v>21</v>
      </c>
      <c r="AA2750" s="1">
        <v>1</v>
      </c>
      <c r="AB2750" s="1">
        <v>1</v>
      </c>
      <c r="AC2750" s="1">
        <v>1</v>
      </c>
      <c r="AD2750" s="1">
        <v>1</v>
      </c>
      <c r="AE2750" s="1">
        <v>1</v>
      </c>
      <c r="AF2750" s="1">
        <v>0</v>
      </c>
      <c r="AG2750" s="1">
        <v>10.5</v>
      </c>
      <c r="AH2750" s="1">
        <v>7</v>
      </c>
      <c r="AI2750" s="1">
        <v>54</v>
      </c>
      <c r="AJ2750" s="1">
        <v>0</v>
      </c>
      <c r="AK2750" s="1">
        <v>87</v>
      </c>
      <c r="AL2750" s="1">
        <v>3</v>
      </c>
      <c r="AM2750" s="1">
        <v>14</v>
      </c>
      <c r="AN2750" s="1">
        <v>6</v>
      </c>
      <c r="AO2750" s="1">
        <v>5</v>
      </c>
      <c r="AP2750" s="1">
        <v>2</v>
      </c>
      <c r="AQ2750" s="1">
        <v>0</v>
      </c>
      <c r="AR2750" s="1">
        <v>10.5</v>
      </c>
      <c r="AS2750" s="1">
        <v>9.6666666666666607</v>
      </c>
    </row>
    <row r="2751" spans="1:45" x14ac:dyDescent="0.25">
      <c r="A2751" s="1" t="s">
        <v>194</v>
      </c>
      <c r="B2751" s="1" t="s">
        <v>33</v>
      </c>
      <c r="C2751" s="1" t="s">
        <v>22</v>
      </c>
      <c r="D2751" s="1">
        <v>0.75</v>
      </c>
      <c r="E2751" s="1">
        <v>1.7</v>
      </c>
      <c r="F2751" s="1" t="s">
        <v>34</v>
      </c>
      <c r="G2751" s="1">
        <v>2020</v>
      </c>
      <c r="H2751" s="1">
        <v>0</v>
      </c>
      <c r="I2751" s="1">
        <v>0</v>
      </c>
      <c r="J2751" s="1" t="s">
        <v>287</v>
      </c>
      <c r="K2751" s="1">
        <v>5</v>
      </c>
      <c r="L2751" s="1">
        <v>101</v>
      </c>
      <c r="M2751" s="1">
        <v>71</v>
      </c>
      <c r="N2751" s="1">
        <v>5</v>
      </c>
      <c r="O2751" s="1">
        <v>5</v>
      </c>
      <c r="P2751" s="1">
        <v>100</v>
      </c>
      <c r="Q2751" s="1">
        <v>20</v>
      </c>
      <c r="R2751" s="1">
        <v>252</v>
      </c>
      <c r="S2751" s="1">
        <v>215</v>
      </c>
      <c r="T2751" s="1">
        <v>12</v>
      </c>
      <c r="U2751" s="1">
        <v>9</v>
      </c>
      <c r="V2751" s="1">
        <v>7.0325581395348804</v>
      </c>
      <c r="W2751" s="1">
        <v>1</v>
      </c>
      <c r="X2751" s="1">
        <v>6</v>
      </c>
      <c r="Y2751" s="1">
        <v>0</v>
      </c>
      <c r="Z2751" s="1">
        <v>9</v>
      </c>
      <c r="AA2751" s="1">
        <v>0</v>
      </c>
      <c r="AB2751" s="1">
        <v>2</v>
      </c>
      <c r="AC2751" s="1">
        <v>0</v>
      </c>
      <c r="AD2751" s="1">
        <v>1</v>
      </c>
      <c r="AE2751" s="1">
        <v>0</v>
      </c>
      <c r="AF2751" s="1">
        <v>0</v>
      </c>
      <c r="AG2751" s="1">
        <v>9</v>
      </c>
      <c r="AH2751" s="1">
        <v>5</v>
      </c>
      <c r="AI2751" s="1">
        <v>36</v>
      </c>
      <c r="AJ2751" s="1">
        <v>0</v>
      </c>
      <c r="AK2751" s="1">
        <v>54</v>
      </c>
      <c r="AL2751" s="1">
        <v>1</v>
      </c>
      <c r="AM2751" s="1">
        <v>9</v>
      </c>
      <c r="AN2751" s="1">
        <v>3</v>
      </c>
      <c r="AO2751" s="1">
        <v>3</v>
      </c>
      <c r="AP2751" s="1">
        <v>2</v>
      </c>
      <c r="AQ2751" s="1">
        <v>0</v>
      </c>
      <c r="AR2751" s="1">
        <v>9</v>
      </c>
      <c r="AS2751" s="1">
        <v>9</v>
      </c>
    </row>
    <row r="2752" spans="1:45" x14ac:dyDescent="0.25">
      <c r="A2752" s="1" t="s">
        <v>194</v>
      </c>
      <c r="B2752" s="1" t="s">
        <v>33</v>
      </c>
      <c r="C2752" s="1" t="s">
        <v>22</v>
      </c>
      <c r="D2752" s="1">
        <v>0.75</v>
      </c>
      <c r="E2752" s="1">
        <v>1.7</v>
      </c>
      <c r="F2752" s="1" t="s">
        <v>34</v>
      </c>
      <c r="G2752" s="1">
        <v>2021</v>
      </c>
      <c r="H2752" s="1">
        <v>0</v>
      </c>
      <c r="I2752" s="1">
        <v>0</v>
      </c>
      <c r="J2752" s="1" t="s">
        <v>287</v>
      </c>
      <c r="K2752" s="1">
        <v>11</v>
      </c>
      <c r="L2752" s="1">
        <v>160</v>
      </c>
      <c r="M2752" s="1">
        <v>123</v>
      </c>
      <c r="N2752" s="1">
        <v>9</v>
      </c>
      <c r="O2752" s="1">
        <v>9</v>
      </c>
      <c r="P2752" s="1">
        <v>100</v>
      </c>
      <c r="Q2752" s="1">
        <v>23</v>
      </c>
      <c r="R2752" s="1">
        <v>325</v>
      </c>
      <c r="S2752" s="1">
        <v>257</v>
      </c>
      <c r="T2752" s="1">
        <v>19</v>
      </c>
      <c r="U2752" s="1">
        <v>15</v>
      </c>
      <c r="V2752" s="1">
        <v>7.5875486381322901</v>
      </c>
      <c r="W2752" s="1">
        <v>7</v>
      </c>
      <c r="X2752" s="1">
        <v>96</v>
      </c>
      <c r="Y2752" s="1">
        <v>0</v>
      </c>
      <c r="Z2752" s="1">
        <v>136</v>
      </c>
      <c r="AA2752" s="1">
        <v>2</v>
      </c>
      <c r="AB2752" s="1">
        <v>31</v>
      </c>
      <c r="AC2752" s="1">
        <v>11</v>
      </c>
      <c r="AD2752" s="1">
        <v>6</v>
      </c>
      <c r="AE2752" s="1">
        <v>0</v>
      </c>
      <c r="AF2752" s="1">
        <v>0</v>
      </c>
      <c r="AG2752" s="1">
        <v>9</v>
      </c>
      <c r="AH2752" s="1">
        <v>10</v>
      </c>
      <c r="AI2752" s="1">
        <v>114</v>
      </c>
      <c r="AJ2752" s="1">
        <v>0</v>
      </c>
      <c r="AK2752" s="1">
        <v>166</v>
      </c>
      <c r="AL2752" s="1">
        <v>3</v>
      </c>
      <c r="AM2752" s="1">
        <v>34</v>
      </c>
      <c r="AN2752" s="1">
        <v>12</v>
      </c>
      <c r="AO2752" s="1">
        <v>8</v>
      </c>
      <c r="AP2752" s="1">
        <v>1</v>
      </c>
      <c r="AQ2752" s="1">
        <v>0</v>
      </c>
      <c r="AR2752" s="1">
        <v>8.5</v>
      </c>
      <c r="AS2752" s="1">
        <v>8.7368421052631504</v>
      </c>
    </row>
    <row r="2753" spans="1:45" x14ac:dyDescent="0.25">
      <c r="A2753" s="1" t="s">
        <v>194</v>
      </c>
      <c r="B2753" s="1" t="s">
        <v>33</v>
      </c>
      <c r="C2753" s="1" t="s">
        <v>22</v>
      </c>
      <c r="D2753" s="1">
        <v>0.75</v>
      </c>
      <c r="E2753" s="1">
        <v>1.7</v>
      </c>
      <c r="F2753" s="1" t="s">
        <v>34</v>
      </c>
      <c r="G2753" s="1">
        <v>2022</v>
      </c>
      <c r="H2753" s="1">
        <v>0</v>
      </c>
      <c r="I2753" s="1">
        <v>0</v>
      </c>
      <c r="J2753" s="1" t="s">
        <v>287</v>
      </c>
      <c r="K2753" s="1">
        <v>14</v>
      </c>
      <c r="L2753" s="1">
        <v>451</v>
      </c>
      <c r="M2753" s="1">
        <v>330</v>
      </c>
      <c r="N2753" s="1">
        <v>36</v>
      </c>
      <c r="O2753" s="1">
        <v>18</v>
      </c>
      <c r="P2753" s="1">
        <v>142.70999999999901</v>
      </c>
      <c r="Q2753" s="1">
        <v>30</v>
      </c>
      <c r="R2753" s="1">
        <v>712</v>
      </c>
      <c r="S2753" s="1">
        <v>524</v>
      </c>
      <c r="T2753" s="1">
        <v>50</v>
      </c>
      <c r="U2753" s="1">
        <v>32</v>
      </c>
      <c r="V2753" s="1">
        <v>8.1526717557251906</v>
      </c>
      <c r="W2753" s="1">
        <v>2</v>
      </c>
      <c r="X2753" s="1">
        <v>24</v>
      </c>
      <c r="Y2753" s="1">
        <v>0</v>
      </c>
      <c r="Z2753" s="1">
        <v>43</v>
      </c>
      <c r="AA2753" s="1">
        <v>1</v>
      </c>
      <c r="AB2753" s="1">
        <v>5</v>
      </c>
      <c r="AC2753" s="1">
        <v>3</v>
      </c>
      <c r="AD2753" s="1">
        <v>3</v>
      </c>
      <c r="AE2753" s="1">
        <v>0</v>
      </c>
      <c r="AF2753" s="1">
        <v>0</v>
      </c>
      <c r="AG2753" s="1">
        <v>11.164999999999999</v>
      </c>
      <c r="AH2753" s="1">
        <v>10</v>
      </c>
      <c r="AI2753" s="1">
        <v>126</v>
      </c>
      <c r="AJ2753" s="1">
        <v>0</v>
      </c>
      <c r="AK2753" s="1">
        <v>188</v>
      </c>
      <c r="AL2753" s="1">
        <v>3</v>
      </c>
      <c r="AM2753" s="1">
        <v>38</v>
      </c>
      <c r="AN2753" s="1">
        <v>14</v>
      </c>
      <c r="AO2753" s="1">
        <v>10</v>
      </c>
      <c r="AP2753" s="1">
        <v>0</v>
      </c>
      <c r="AQ2753" s="1">
        <v>0</v>
      </c>
      <c r="AR2753" s="1">
        <v>10.75</v>
      </c>
      <c r="AS2753" s="1">
        <v>8.9523809523809508</v>
      </c>
    </row>
    <row r="2754" spans="1:45" x14ac:dyDescent="0.25">
      <c r="A2754" s="1" t="s">
        <v>194</v>
      </c>
      <c r="B2754" s="1" t="s">
        <v>33</v>
      </c>
      <c r="C2754" s="1" t="s">
        <v>22</v>
      </c>
      <c r="D2754" s="1">
        <v>0.75</v>
      </c>
      <c r="E2754" s="1">
        <v>1.7</v>
      </c>
      <c r="F2754" s="1" t="s">
        <v>34</v>
      </c>
      <c r="G2754" s="1">
        <v>2023</v>
      </c>
      <c r="H2754" s="1">
        <v>0</v>
      </c>
      <c r="I2754" s="1">
        <v>0</v>
      </c>
      <c r="J2754" s="1" t="s">
        <v>287</v>
      </c>
      <c r="K2754" s="1">
        <v>12</v>
      </c>
      <c r="L2754" s="1">
        <v>84</v>
      </c>
      <c r="M2754" s="1">
        <v>90</v>
      </c>
      <c r="N2754" s="1">
        <v>3</v>
      </c>
      <c r="O2754" s="1">
        <v>2</v>
      </c>
      <c r="P2754" s="1">
        <v>88.75</v>
      </c>
      <c r="Q2754" s="1">
        <v>37</v>
      </c>
      <c r="R2754" s="1">
        <v>695</v>
      </c>
      <c r="S2754" s="1">
        <v>543</v>
      </c>
      <c r="T2754" s="1">
        <v>48</v>
      </c>
      <c r="U2754" s="1">
        <v>29</v>
      </c>
      <c r="V2754" s="1">
        <v>7.6795580110497204</v>
      </c>
      <c r="W2754" s="1">
        <v>1</v>
      </c>
      <c r="X2754" s="1">
        <v>6</v>
      </c>
      <c r="Y2754" s="1">
        <v>0</v>
      </c>
      <c r="Z2754" s="1">
        <v>8</v>
      </c>
      <c r="AA2754" s="1">
        <v>0</v>
      </c>
      <c r="AB2754" s="1">
        <v>1</v>
      </c>
      <c r="AC2754" s="1">
        <v>1</v>
      </c>
      <c r="AD2754" s="1">
        <v>0</v>
      </c>
      <c r="AE2754" s="1">
        <v>0</v>
      </c>
      <c r="AF2754" s="1">
        <v>0</v>
      </c>
      <c r="AG2754" s="1">
        <v>8</v>
      </c>
      <c r="AH2754" s="1">
        <v>10</v>
      </c>
      <c r="AI2754" s="1">
        <v>126</v>
      </c>
      <c r="AJ2754" s="1">
        <v>0</v>
      </c>
      <c r="AK2754" s="1">
        <v>187</v>
      </c>
      <c r="AL2754" s="1">
        <v>3</v>
      </c>
      <c r="AM2754" s="1">
        <v>37</v>
      </c>
      <c r="AN2754" s="1">
        <v>15</v>
      </c>
      <c r="AO2754" s="1">
        <v>9</v>
      </c>
      <c r="AP2754" s="1">
        <v>0</v>
      </c>
      <c r="AQ2754" s="1">
        <v>0</v>
      </c>
      <c r="AR2754" s="1">
        <v>8</v>
      </c>
      <c r="AS2754" s="1">
        <v>8.9047619047618998</v>
      </c>
    </row>
    <row r="2755" spans="1:45" x14ac:dyDescent="0.25">
      <c r="A2755" s="1" t="s">
        <v>194</v>
      </c>
      <c r="B2755" s="1" t="s">
        <v>33</v>
      </c>
      <c r="C2755" s="1" t="s">
        <v>22</v>
      </c>
      <c r="D2755" s="1">
        <v>0.75</v>
      </c>
      <c r="E2755" s="1">
        <v>1.7</v>
      </c>
      <c r="F2755" s="1" t="s">
        <v>34</v>
      </c>
      <c r="G2755" s="1">
        <v>2024</v>
      </c>
      <c r="H2755" s="1">
        <v>0</v>
      </c>
      <c r="I2755" s="1">
        <v>0</v>
      </c>
      <c r="J2755" s="1" t="s">
        <v>287</v>
      </c>
      <c r="K2755" s="1">
        <v>7</v>
      </c>
      <c r="L2755" s="1">
        <v>134</v>
      </c>
      <c r="M2755" s="1">
        <v>94</v>
      </c>
      <c r="N2755" s="1">
        <v>15</v>
      </c>
      <c r="O2755" s="1">
        <v>3</v>
      </c>
      <c r="P2755" s="1">
        <v>161.29</v>
      </c>
      <c r="Q2755" s="1">
        <v>33</v>
      </c>
      <c r="R2755" s="1">
        <v>669</v>
      </c>
      <c r="S2755" s="1">
        <v>514</v>
      </c>
      <c r="T2755" s="1">
        <v>54</v>
      </c>
      <c r="U2755" s="1">
        <v>23</v>
      </c>
      <c r="V2755" s="1">
        <v>7.80933852140077</v>
      </c>
      <c r="W2755" s="1">
        <v>1</v>
      </c>
      <c r="X2755" s="1">
        <v>12</v>
      </c>
      <c r="Y2755" s="1">
        <v>0</v>
      </c>
      <c r="Z2755" s="1">
        <v>13</v>
      </c>
      <c r="AA2755" s="1">
        <v>0</v>
      </c>
      <c r="AB2755" s="1">
        <v>3</v>
      </c>
      <c r="AC2755" s="1">
        <v>1</v>
      </c>
      <c r="AD2755" s="1">
        <v>0</v>
      </c>
      <c r="AE2755" s="1">
        <v>0</v>
      </c>
      <c r="AF2755" s="1">
        <v>0</v>
      </c>
      <c r="AG2755" s="1">
        <v>6.5</v>
      </c>
      <c r="AH2755" s="1">
        <v>4</v>
      </c>
      <c r="AI2755" s="1">
        <v>42</v>
      </c>
      <c r="AJ2755" s="1">
        <v>0</v>
      </c>
      <c r="AK2755" s="1">
        <v>64</v>
      </c>
      <c r="AL2755" s="1">
        <v>1</v>
      </c>
      <c r="AM2755" s="1">
        <v>9</v>
      </c>
      <c r="AN2755" s="1">
        <v>5</v>
      </c>
      <c r="AO2755" s="1">
        <v>3</v>
      </c>
      <c r="AP2755" s="1">
        <v>0</v>
      </c>
      <c r="AQ2755" s="1">
        <v>0</v>
      </c>
      <c r="AR2755" s="1">
        <v>6.5</v>
      </c>
      <c r="AS2755" s="1">
        <v>9.1428571428571406</v>
      </c>
    </row>
    <row r="2756" spans="1:45" x14ac:dyDescent="0.25">
      <c r="A2756" s="1" t="s">
        <v>195</v>
      </c>
      <c r="B2756" s="1" t="s">
        <v>18</v>
      </c>
      <c r="C2756" s="1" t="s">
        <v>22</v>
      </c>
      <c r="D2756" s="1">
        <v>2</v>
      </c>
      <c r="E2756" s="1">
        <v>5.25</v>
      </c>
      <c r="F2756" s="1" t="s">
        <v>19</v>
      </c>
      <c r="G2756" s="1">
        <v>2008</v>
      </c>
      <c r="H2756" s="1">
        <v>0</v>
      </c>
      <c r="I2756" s="1">
        <v>0</v>
      </c>
      <c r="J2756" s="1" t="s">
        <v>382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/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/>
      <c r="AS2756" s="1"/>
    </row>
    <row r="2757" spans="1:45" x14ac:dyDescent="0.25">
      <c r="A2757" s="1" t="s">
        <v>195</v>
      </c>
      <c r="B2757" s="1" t="s">
        <v>18</v>
      </c>
      <c r="C2757" s="1" t="s">
        <v>22</v>
      </c>
      <c r="D2757" s="1">
        <v>2</v>
      </c>
      <c r="E2757" s="1">
        <v>5.25</v>
      </c>
      <c r="F2757" s="1" t="s">
        <v>19</v>
      </c>
      <c r="G2757" s="1">
        <v>2009</v>
      </c>
      <c r="H2757" s="1">
        <v>0</v>
      </c>
      <c r="I2757" s="1">
        <v>0</v>
      </c>
      <c r="J2757" s="1" t="s">
        <v>382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/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/>
      <c r="AS2757" s="1"/>
    </row>
    <row r="2758" spans="1:45" x14ac:dyDescent="0.25">
      <c r="A2758" s="1" t="s">
        <v>195</v>
      </c>
      <c r="B2758" s="1" t="s">
        <v>18</v>
      </c>
      <c r="C2758" s="1" t="s">
        <v>22</v>
      </c>
      <c r="D2758" s="1">
        <v>2</v>
      </c>
      <c r="E2758" s="1">
        <v>5.25</v>
      </c>
      <c r="F2758" s="1" t="s">
        <v>19</v>
      </c>
      <c r="G2758" s="1">
        <v>2010</v>
      </c>
      <c r="H2758" s="1">
        <v>0</v>
      </c>
      <c r="I2758" s="1">
        <v>0</v>
      </c>
      <c r="J2758" s="1" t="s">
        <v>382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/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/>
      <c r="AS2758" s="1"/>
    </row>
    <row r="2759" spans="1:45" x14ac:dyDescent="0.25">
      <c r="A2759" s="1" t="s">
        <v>195</v>
      </c>
      <c r="B2759" s="1" t="s">
        <v>18</v>
      </c>
      <c r="C2759" s="1" t="s">
        <v>22</v>
      </c>
      <c r="D2759" s="1">
        <v>2</v>
      </c>
      <c r="E2759" s="1">
        <v>5.25</v>
      </c>
      <c r="F2759" s="1" t="s">
        <v>19</v>
      </c>
      <c r="G2759" s="1">
        <v>2011</v>
      </c>
      <c r="H2759" s="1">
        <v>0</v>
      </c>
      <c r="I2759" s="1">
        <v>0</v>
      </c>
      <c r="J2759" s="1" t="s">
        <v>382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/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/>
      <c r="AS2759" s="1"/>
    </row>
    <row r="2760" spans="1:45" x14ac:dyDescent="0.25">
      <c r="A2760" s="1" t="s">
        <v>195</v>
      </c>
      <c r="B2760" s="1" t="s">
        <v>18</v>
      </c>
      <c r="C2760" s="1" t="s">
        <v>22</v>
      </c>
      <c r="D2760" s="1">
        <v>2</v>
      </c>
      <c r="E2760" s="1">
        <v>5.25</v>
      </c>
      <c r="F2760" s="1" t="s">
        <v>19</v>
      </c>
      <c r="G2760" s="1">
        <v>2012</v>
      </c>
      <c r="H2760" s="1">
        <v>0</v>
      </c>
      <c r="I2760" s="1">
        <v>0</v>
      </c>
      <c r="J2760" s="1" t="s">
        <v>382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/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/>
      <c r="AS2760" s="1"/>
    </row>
    <row r="2761" spans="1:45" x14ac:dyDescent="0.25">
      <c r="A2761" s="1" t="s">
        <v>195</v>
      </c>
      <c r="B2761" s="1" t="s">
        <v>18</v>
      </c>
      <c r="C2761" s="1" t="s">
        <v>22</v>
      </c>
      <c r="D2761" s="1">
        <v>2</v>
      </c>
      <c r="E2761" s="1">
        <v>5.25</v>
      </c>
      <c r="F2761" s="1" t="s">
        <v>19</v>
      </c>
      <c r="G2761" s="1">
        <v>2013</v>
      </c>
      <c r="H2761" s="1">
        <v>0</v>
      </c>
      <c r="I2761" s="1">
        <v>0</v>
      </c>
      <c r="J2761" s="1" t="s">
        <v>382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/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/>
      <c r="AS2761" s="1"/>
    </row>
    <row r="2762" spans="1:45" x14ac:dyDescent="0.25">
      <c r="A2762" s="1" t="s">
        <v>195</v>
      </c>
      <c r="B2762" s="1" t="s">
        <v>18</v>
      </c>
      <c r="C2762" s="1" t="s">
        <v>22</v>
      </c>
      <c r="D2762" s="1">
        <v>2</v>
      </c>
      <c r="E2762" s="1">
        <v>5.25</v>
      </c>
      <c r="F2762" s="1" t="s">
        <v>19</v>
      </c>
      <c r="G2762" s="1">
        <v>2014</v>
      </c>
      <c r="H2762" s="1">
        <v>0</v>
      </c>
      <c r="I2762" s="1">
        <v>0</v>
      </c>
      <c r="J2762" s="1" t="s">
        <v>382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/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/>
      <c r="AS2762" s="1"/>
    </row>
    <row r="2763" spans="1:45" x14ac:dyDescent="0.25">
      <c r="A2763" s="1" t="s">
        <v>195</v>
      </c>
      <c r="B2763" s="1" t="s">
        <v>18</v>
      </c>
      <c r="C2763" s="1" t="s">
        <v>22</v>
      </c>
      <c r="D2763" s="1">
        <v>2</v>
      </c>
      <c r="E2763" s="1">
        <v>5.25</v>
      </c>
      <c r="F2763" s="1" t="s">
        <v>19</v>
      </c>
      <c r="G2763" s="1">
        <v>2015</v>
      </c>
      <c r="H2763" s="1">
        <v>0</v>
      </c>
      <c r="I2763" s="1">
        <v>0</v>
      </c>
      <c r="J2763" s="1" t="s">
        <v>382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/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/>
      <c r="AS2763" s="1"/>
    </row>
    <row r="2764" spans="1:45" x14ac:dyDescent="0.25">
      <c r="A2764" s="1" t="s">
        <v>195</v>
      </c>
      <c r="B2764" s="1" t="s">
        <v>18</v>
      </c>
      <c r="C2764" s="1" t="s">
        <v>22</v>
      </c>
      <c r="D2764" s="1">
        <v>2</v>
      </c>
      <c r="E2764" s="1">
        <v>5.25</v>
      </c>
      <c r="F2764" s="1" t="s">
        <v>19</v>
      </c>
      <c r="G2764" s="1">
        <v>2016</v>
      </c>
      <c r="H2764" s="1">
        <v>0</v>
      </c>
      <c r="I2764" s="1">
        <v>0</v>
      </c>
      <c r="J2764" s="1" t="s">
        <v>382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/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/>
      <c r="AS2764" s="1"/>
    </row>
    <row r="2765" spans="1:45" x14ac:dyDescent="0.25">
      <c r="A2765" s="1" t="s">
        <v>195</v>
      </c>
      <c r="B2765" s="1" t="s">
        <v>18</v>
      </c>
      <c r="C2765" s="1" t="s">
        <v>22</v>
      </c>
      <c r="D2765" s="1">
        <v>2</v>
      </c>
      <c r="E2765" s="1">
        <v>5.25</v>
      </c>
      <c r="F2765" s="1" t="s">
        <v>19</v>
      </c>
      <c r="G2765" s="1">
        <v>2017</v>
      </c>
      <c r="H2765" s="1">
        <v>0</v>
      </c>
      <c r="I2765" s="1">
        <v>0</v>
      </c>
      <c r="J2765" s="1" t="s">
        <v>382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/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/>
      <c r="AS2765" s="1"/>
    </row>
    <row r="2766" spans="1:45" x14ac:dyDescent="0.25">
      <c r="A2766" s="1" t="s">
        <v>195</v>
      </c>
      <c r="B2766" s="1" t="s">
        <v>18</v>
      </c>
      <c r="C2766" s="1" t="s">
        <v>22</v>
      </c>
      <c r="D2766" s="1">
        <v>2</v>
      </c>
      <c r="E2766" s="1">
        <v>5.25</v>
      </c>
      <c r="F2766" s="1" t="s">
        <v>19</v>
      </c>
      <c r="G2766" s="1">
        <v>2018</v>
      </c>
      <c r="H2766" s="1">
        <v>0</v>
      </c>
      <c r="I2766" s="1">
        <v>0</v>
      </c>
      <c r="J2766" s="1" t="s">
        <v>382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/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/>
      <c r="AS2766" s="1"/>
    </row>
    <row r="2767" spans="1:45" x14ac:dyDescent="0.25">
      <c r="A2767" s="1" t="s">
        <v>195</v>
      </c>
      <c r="B2767" s="1" t="s">
        <v>18</v>
      </c>
      <c r="C2767" s="1" t="s">
        <v>22</v>
      </c>
      <c r="D2767" s="1">
        <v>2</v>
      </c>
      <c r="E2767" s="1">
        <v>5.25</v>
      </c>
      <c r="F2767" s="1" t="s">
        <v>19</v>
      </c>
      <c r="G2767" s="1">
        <v>2019</v>
      </c>
      <c r="H2767" s="1">
        <v>0</v>
      </c>
      <c r="I2767" s="1">
        <v>0</v>
      </c>
      <c r="J2767" s="1" t="s">
        <v>382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/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/>
      <c r="AS2767" s="1"/>
    </row>
    <row r="2768" spans="1:45" x14ac:dyDescent="0.25">
      <c r="A2768" s="1" t="s">
        <v>195</v>
      </c>
      <c r="B2768" s="1" t="s">
        <v>18</v>
      </c>
      <c r="C2768" s="1" t="s">
        <v>22</v>
      </c>
      <c r="D2768" s="1">
        <v>2</v>
      </c>
      <c r="E2768" s="1">
        <v>5.25</v>
      </c>
      <c r="F2768" s="1" t="s">
        <v>19</v>
      </c>
      <c r="G2768" s="1">
        <v>2020</v>
      </c>
      <c r="H2768" s="1">
        <v>0</v>
      </c>
      <c r="I2768" s="1">
        <v>0</v>
      </c>
      <c r="J2768" s="1" t="s">
        <v>382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/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/>
      <c r="AS2768" s="1"/>
    </row>
    <row r="2769" spans="1:45" x14ac:dyDescent="0.25">
      <c r="A2769" s="1" t="s">
        <v>195</v>
      </c>
      <c r="B2769" s="1" t="s">
        <v>18</v>
      </c>
      <c r="C2769" s="1" t="s">
        <v>22</v>
      </c>
      <c r="D2769" s="1">
        <v>2</v>
      </c>
      <c r="E2769" s="1">
        <v>5.25</v>
      </c>
      <c r="F2769" s="1" t="s">
        <v>19</v>
      </c>
      <c r="G2769" s="1">
        <v>2021</v>
      </c>
      <c r="H2769" s="1">
        <v>0</v>
      </c>
      <c r="I2769" s="1">
        <v>0</v>
      </c>
      <c r="J2769" s="1" t="s">
        <v>382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/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/>
      <c r="AS2769" s="1"/>
    </row>
    <row r="2770" spans="1:45" x14ac:dyDescent="0.25">
      <c r="A2770" s="1" t="s">
        <v>195</v>
      </c>
      <c r="B2770" s="1" t="s">
        <v>18</v>
      </c>
      <c r="C2770" s="1" t="s">
        <v>22</v>
      </c>
      <c r="D2770" s="1">
        <v>2</v>
      </c>
      <c r="E2770" s="1">
        <v>5.25</v>
      </c>
      <c r="F2770" s="1" t="s">
        <v>19</v>
      </c>
      <c r="G2770" s="1">
        <v>2022</v>
      </c>
      <c r="H2770" s="1">
        <v>0</v>
      </c>
      <c r="I2770" s="1">
        <v>0</v>
      </c>
      <c r="J2770" s="1" t="s">
        <v>382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/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/>
      <c r="AS2770" s="1"/>
    </row>
    <row r="2771" spans="1:45" x14ac:dyDescent="0.25">
      <c r="A2771" s="1" t="s">
        <v>195</v>
      </c>
      <c r="B2771" s="1" t="s">
        <v>18</v>
      </c>
      <c r="C2771" s="1" t="s">
        <v>22</v>
      </c>
      <c r="D2771" s="1">
        <v>2</v>
      </c>
      <c r="E2771" s="1">
        <v>5.25</v>
      </c>
      <c r="F2771" s="1" t="s">
        <v>19</v>
      </c>
      <c r="G2771" s="1">
        <v>2023</v>
      </c>
      <c r="H2771" s="1">
        <v>0</v>
      </c>
      <c r="I2771" s="1">
        <v>0</v>
      </c>
      <c r="J2771" s="1" t="s">
        <v>382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/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/>
      <c r="AS2771" s="1"/>
    </row>
    <row r="2772" spans="1:45" x14ac:dyDescent="0.25">
      <c r="A2772" s="1" t="s">
        <v>195</v>
      </c>
      <c r="B2772" s="1" t="s">
        <v>18</v>
      </c>
      <c r="C2772" s="1" t="s">
        <v>22</v>
      </c>
      <c r="D2772" s="1">
        <v>2</v>
      </c>
      <c r="E2772" s="1">
        <v>5.25</v>
      </c>
      <c r="F2772" s="1" t="s">
        <v>19</v>
      </c>
      <c r="G2772" s="1">
        <v>2024</v>
      </c>
      <c r="H2772" s="1">
        <v>1</v>
      </c>
      <c r="I2772" s="1">
        <v>1</v>
      </c>
      <c r="J2772" s="1" t="s">
        <v>382</v>
      </c>
      <c r="K2772" s="1">
        <v>7</v>
      </c>
      <c r="L2772" s="1">
        <v>189</v>
      </c>
      <c r="M2772" s="1">
        <v>102</v>
      </c>
      <c r="N2772" s="1">
        <v>13</v>
      </c>
      <c r="O2772" s="1">
        <v>16</v>
      </c>
      <c r="P2772" s="1">
        <v>171.42</v>
      </c>
      <c r="Q2772" s="1">
        <v>7</v>
      </c>
      <c r="R2772" s="1">
        <v>189</v>
      </c>
      <c r="S2772" s="1">
        <v>102</v>
      </c>
      <c r="T2772" s="1">
        <v>13</v>
      </c>
      <c r="U2772" s="1">
        <v>16</v>
      </c>
      <c r="V2772" s="1">
        <v>11.117647058823501</v>
      </c>
      <c r="W2772" s="1">
        <v>4</v>
      </c>
      <c r="X2772" s="1">
        <v>48</v>
      </c>
      <c r="Y2772" s="1">
        <v>0</v>
      </c>
      <c r="Z2772" s="1">
        <v>84</v>
      </c>
      <c r="AA2772" s="1">
        <v>2</v>
      </c>
      <c r="AB2772" s="1">
        <v>11</v>
      </c>
      <c r="AC2772" s="1">
        <v>6</v>
      </c>
      <c r="AD2772" s="1">
        <v>5</v>
      </c>
      <c r="AE2772" s="1">
        <v>1</v>
      </c>
      <c r="AF2772" s="1">
        <v>0</v>
      </c>
      <c r="AG2772" s="1">
        <v>11.08</v>
      </c>
      <c r="AH2772" s="1">
        <v>4</v>
      </c>
      <c r="AI2772" s="1">
        <v>48</v>
      </c>
      <c r="AJ2772" s="1">
        <v>0</v>
      </c>
      <c r="AK2772" s="1">
        <v>84</v>
      </c>
      <c r="AL2772" s="1">
        <v>2</v>
      </c>
      <c r="AM2772" s="1">
        <v>11</v>
      </c>
      <c r="AN2772" s="1">
        <v>6</v>
      </c>
      <c r="AO2772" s="1">
        <v>5</v>
      </c>
      <c r="AP2772" s="1">
        <v>1</v>
      </c>
      <c r="AQ2772" s="1">
        <v>0</v>
      </c>
      <c r="AR2772" s="1">
        <v>10.5</v>
      </c>
      <c r="AS2772" s="1">
        <v>10.5</v>
      </c>
    </row>
    <row r="2773" spans="1:45" x14ac:dyDescent="0.25">
      <c r="A2773" s="1" t="s">
        <v>196</v>
      </c>
      <c r="B2773" s="1" t="s">
        <v>76</v>
      </c>
      <c r="C2773" s="1" t="s">
        <v>22</v>
      </c>
      <c r="D2773" s="1">
        <v>1.5</v>
      </c>
      <c r="E2773" s="1">
        <v>2.4</v>
      </c>
      <c r="F2773" s="1" t="s">
        <v>77</v>
      </c>
      <c r="G2773" s="1">
        <v>2008</v>
      </c>
      <c r="H2773" s="1">
        <v>0</v>
      </c>
      <c r="I2773" s="1">
        <v>0</v>
      </c>
      <c r="J2773" s="1" t="s">
        <v>196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/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/>
      <c r="AS2773" s="1"/>
    </row>
    <row r="2774" spans="1:45" x14ac:dyDescent="0.25">
      <c r="A2774" s="1" t="s">
        <v>196</v>
      </c>
      <c r="B2774" s="1" t="s">
        <v>76</v>
      </c>
      <c r="C2774" s="1" t="s">
        <v>22</v>
      </c>
      <c r="D2774" s="1">
        <v>1.5</v>
      </c>
      <c r="E2774" s="1">
        <v>2.4</v>
      </c>
      <c r="F2774" s="1" t="s">
        <v>77</v>
      </c>
      <c r="G2774" s="1">
        <v>2009</v>
      </c>
      <c r="H2774" s="1">
        <v>0</v>
      </c>
      <c r="I2774" s="1">
        <v>0</v>
      </c>
      <c r="J2774" s="1" t="s">
        <v>196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/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/>
      <c r="AS2774" s="1"/>
    </row>
    <row r="2775" spans="1:45" x14ac:dyDescent="0.25">
      <c r="A2775" s="1" t="s">
        <v>196</v>
      </c>
      <c r="B2775" s="1" t="s">
        <v>76</v>
      </c>
      <c r="C2775" s="1" t="s">
        <v>22</v>
      </c>
      <c r="D2775" s="1">
        <v>1.5</v>
      </c>
      <c r="E2775" s="1">
        <v>2.4</v>
      </c>
      <c r="F2775" s="1" t="s">
        <v>77</v>
      </c>
      <c r="G2775" s="1">
        <v>2010</v>
      </c>
      <c r="H2775" s="1">
        <v>0</v>
      </c>
      <c r="I2775" s="1">
        <v>0</v>
      </c>
      <c r="J2775" s="1" t="s">
        <v>196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/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/>
      <c r="AS2775" s="1"/>
    </row>
    <row r="2776" spans="1:45" x14ac:dyDescent="0.25">
      <c r="A2776" s="1" t="s">
        <v>196</v>
      </c>
      <c r="B2776" s="1" t="s">
        <v>76</v>
      </c>
      <c r="C2776" s="1" t="s">
        <v>22</v>
      </c>
      <c r="D2776" s="1">
        <v>1.5</v>
      </c>
      <c r="E2776" s="1">
        <v>2.4</v>
      </c>
      <c r="F2776" s="1" t="s">
        <v>77</v>
      </c>
      <c r="G2776" s="1">
        <v>2011</v>
      </c>
      <c r="H2776" s="1">
        <v>0</v>
      </c>
      <c r="I2776" s="1">
        <v>0</v>
      </c>
      <c r="J2776" s="1" t="s">
        <v>196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/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/>
      <c r="AS2776" s="1"/>
    </row>
    <row r="2777" spans="1:45" x14ac:dyDescent="0.25">
      <c r="A2777" s="1" t="s">
        <v>196</v>
      </c>
      <c r="B2777" s="1" t="s">
        <v>76</v>
      </c>
      <c r="C2777" s="1" t="s">
        <v>22</v>
      </c>
      <c r="D2777" s="1">
        <v>1.5</v>
      </c>
      <c r="E2777" s="1">
        <v>2.4</v>
      </c>
      <c r="F2777" s="1" t="s">
        <v>77</v>
      </c>
      <c r="G2777" s="1">
        <v>2012</v>
      </c>
      <c r="H2777" s="1">
        <v>0</v>
      </c>
      <c r="I2777" s="1">
        <v>0</v>
      </c>
      <c r="J2777" s="1" t="s">
        <v>196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/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/>
      <c r="AS2777" s="1"/>
    </row>
    <row r="2778" spans="1:45" x14ac:dyDescent="0.25">
      <c r="A2778" s="1" t="s">
        <v>196</v>
      </c>
      <c r="B2778" s="1" t="s">
        <v>76</v>
      </c>
      <c r="C2778" s="1" t="s">
        <v>22</v>
      </c>
      <c r="D2778" s="1">
        <v>1.5</v>
      </c>
      <c r="E2778" s="1">
        <v>2.4</v>
      </c>
      <c r="F2778" s="1" t="s">
        <v>77</v>
      </c>
      <c r="G2778" s="1">
        <v>2013</v>
      </c>
      <c r="H2778" s="1">
        <v>0</v>
      </c>
      <c r="I2778" s="1">
        <v>0</v>
      </c>
      <c r="J2778" s="1" t="s">
        <v>196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/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/>
      <c r="AS2778" s="1"/>
    </row>
    <row r="2779" spans="1:45" x14ac:dyDescent="0.25">
      <c r="A2779" s="1" t="s">
        <v>196</v>
      </c>
      <c r="B2779" s="1" t="s">
        <v>76</v>
      </c>
      <c r="C2779" s="1" t="s">
        <v>22</v>
      </c>
      <c r="D2779" s="1">
        <v>1.5</v>
      </c>
      <c r="E2779" s="1">
        <v>2.4</v>
      </c>
      <c r="F2779" s="1" t="s">
        <v>77</v>
      </c>
      <c r="G2779" s="1">
        <v>2014</v>
      </c>
      <c r="H2779" s="1">
        <v>0</v>
      </c>
      <c r="I2779" s="1">
        <v>0</v>
      </c>
      <c r="J2779" s="1" t="s">
        <v>196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/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/>
      <c r="AS2779" s="1"/>
    </row>
    <row r="2780" spans="1:45" x14ac:dyDescent="0.25">
      <c r="A2780" s="1" t="s">
        <v>196</v>
      </c>
      <c r="B2780" s="1" t="s">
        <v>76</v>
      </c>
      <c r="C2780" s="1" t="s">
        <v>22</v>
      </c>
      <c r="D2780" s="1">
        <v>1.5</v>
      </c>
      <c r="E2780" s="1">
        <v>2.4</v>
      </c>
      <c r="F2780" s="1" t="s">
        <v>77</v>
      </c>
      <c r="G2780" s="1">
        <v>2015</v>
      </c>
      <c r="H2780" s="1">
        <v>0</v>
      </c>
      <c r="I2780" s="1">
        <v>0</v>
      </c>
      <c r="J2780" s="1" t="s">
        <v>196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/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/>
      <c r="AS2780" s="1"/>
    </row>
    <row r="2781" spans="1:45" x14ac:dyDescent="0.25">
      <c r="A2781" s="1" t="s">
        <v>196</v>
      </c>
      <c r="B2781" s="1" t="s">
        <v>76</v>
      </c>
      <c r="C2781" s="1" t="s">
        <v>22</v>
      </c>
      <c r="D2781" s="1">
        <v>1.5</v>
      </c>
      <c r="E2781" s="1">
        <v>2.4</v>
      </c>
      <c r="F2781" s="1" t="s">
        <v>77</v>
      </c>
      <c r="G2781" s="1">
        <v>2016</v>
      </c>
      <c r="H2781" s="1">
        <v>0</v>
      </c>
      <c r="I2781" s="1">
        <v>0</v>
      </c>
      <c r="J2781" s="1" t="s">
        <v>196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/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/>
      <c r="AS2781" s="1"/>
    </row>
    <row r="2782" spans="1:45" x14ac:dyDescent="0.25">
      <c r="A2782" s="1" t="s">
        <v>196</v>
      </c>
      <c r="B2782" s="1" t="s">
        <v>76</v>
      </c>
      <c r="C2782" s="1" t="s">
        <v>22</v>
      </c>
      <c r="D2782" s="1">
        <v>1.5</v>
      </c>
      <c r="E2782" s="1">
        <v>2.4</v>
      </c>
      <c r="F2782" s="1" t="s">
        <v>77</v>
      </c>
      <c r="G2782" s="1">
        <v>2017</v>
      </c>
      <c r="H2782" s="1">
        <v>0</v>
      </c>
      <c r="I2782" s="1">
        <v>0</v>
      </c>
      <c r="J2782" s="1" t="s">
        <v>196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/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/>
      <c r="AS2782" s="1"/>
    </row>
    <row r="2783" spans="1:45" x14ac:dyDescent="0.25">
      <c r="A2783" s="1" t="s">
        <v>196</v>
      </c>
      <c r="B2783" s="1" t="s">
        <v>76</v>
      </c>
      <c r="C2783" s="1" t="s">
        <v>22</v>
      </c>
      <c r="D2783" s="1">
        <v>1.5</v>
      </c>
      <c r="E2783" s="1">
        <v>2.4</v>
      </c>
      <c r="F2783" s="1" t="s">
        <v>77</v>
      </c>
      <c r="G2783" s="1">
        <v>2018</v>
      </c>
      <c r="H2783" s="1">
        <v>0</v>
      </c>
      <c r="I2783" s="1">
        <v>0</v>
      </c>
      <c r="J2783" s="1" t="s">
        <v>196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/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/>
      <c r="AS2783" s="1"/>
    </row>
    <row r="2784" spans="1:45" x14ac:dyDescent="0.25">
      <c r="A2784" s="1" t="s">
        <v>196</v>
      </c>
      <c r="B2784" s="1" t="s">
        <v>76</v>
      </c>
      <c r="C2784" s="1" t="s">
        <v>22</v>
      </c>
      <c r="D2784" s="1">
        <v>1.5</v>
      </c>
      <c r="E2784" s="1">
        <v>2.4</v>
      </c>
      <c r="F2784" s="1" t="s">
        <v>77</v>
      </c>
      <c r="G2784" s="1">
        <v>2019</v>
      </c>
      <c r="H2784" s="1">
        <v>0</v>
      </c>
      <c r="I2784" s="1">
        <v>0</v>
      </c>
      <c r="J2784" s="1" t="s">
        <v>196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/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/>
      <c r="AS2784" s="1"/>
    </row>
    <row r="2785" spans="1:45" x14ac:dyDescent="0.25">
      <c r="A2785" s="1" t="s">
        <v>196</v>
      </c>
      <c r="B2785" s="1" t="s">
        <v>76</v>
      </c>
      <c r="C2785" s="1" t="s">
        <v>22</v>
      </c>
      <c r="D2785" s="1">
        <v>1.5</v>
      </c>
      <c r="E2785" s="1">
        <v>2.4</v>
      </c>
      <c r="F2785" s="1" t="s">
        <v>77</v>
      </c>
      <c r="G2785" s="1">
        <v>2020</v>
      </c>
      <c r="H2785" s="1">
        <v>0</v>
      </c>
      <c r="I2785" s="1">
        <v>0</v>
      </c>
      <c r="J2785" s="1" t="s">
        <v>196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/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/>
      <c r="AS2785" s="1"/>
    </row>
    <row r="2786" spans="1:45" x14ac:dyDescent="0.25">
      <c r="A2786" s="1" t="s">
        <v>196</v>
      </c>
      <c r="B2786" s="1" t="s">
        <v>76</v>
      </c>
      <c r="C2786" s="1" t="s">
        <v>22</v>
      </c>
      <c r="D2786" s="1">
        <v>1.5</v>
      </c>
      <c r="E2786" s="1">
        <v>2.4</v>
      </c>
      <c r="F2786" s="1" t="s">
        <v>77</v>
      </c>
      <c r="G2786" s="1">
        <v>2021</v>
      </c>
      <c r="H2786" s="1">
        <v>0</v>
      </c>
      <c r="I2786" s="1">
        <v>0</v>
      </c>
      <c r="J2786" s="1" t="s">
        <v>196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/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/>
      <c r="AS2786" s="1"/>
    </row>
    <row r="2787" spans="1:45" x14ac:dyDescent="0.25">
      <c r="A2787" s="1" t="s">
        <v>196</v>
      </c>
      <c r="B2787" s="1" t="s">
        <v>76</v>
      </c>
      <c r="C2787" s="1" t="s">
        <v>22</v>
      </c>
      <c r="D2787" s="1">
        <v>1.5</v>
      </c>
      <c r="E2787" s="1">
        <v>2.4</v>
      </c>
      <c r="F2787" s="1" t="s">
        <v>77</v>
      </c>
      <c r="G2787" s="1">
        <v>2022</v>
      </c>
      <c r="H2787" s="1">
        <v>0</v>
      </c>
      <c r="I2787" s="1">
        <v>0</v>
      </c>
      <c r="J2787" s="1" t="s">
        <v>196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/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/>
      <c r="AS2787" s="1"/>
    </row>
    <row r="2788" spans="1:45" x14ac:dyDescent="0.25">
      <c r="A2788" s="1" t="s">
        <v>196</v>
      </c>
      <c r="B2788" s="1" t="s">
        <v>76</v>
      </c>
      <c r="C2788" s="1" t="s">
        <v>22</v>
      </c>
      <c r="D2788" s="1">
        <v>1.5</v>
      </c>
      <c r="E2788" s="1">
        <v>2.4</v>
      </c>
      <c r="F2788" s="1" t="s">
        <v>77</v>
      </c>
      <c r="G2788" s="1">
        <v>2023</v>
      </c>
      <c r="H2788" s="1">
        <v>0</v>
      </c>
      <c r="I2788" s="1">
        <v>0</v>
      </c>
      <c r="J2788" s="1" t="s">
        <v>196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/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/>
      <c r="AS2788" s="1"/>
    </row>
    <row r="2789" spans="1:45" x14ac:dyDescent="0.25">
      <c r="A2789" s="1" t="s">
        <v>196</v>
      </c>
      <c r="B2789" s="1" t="s">
        <v>76</v>
      </c>
      <c r="C2789" s="1" t="s">
        <v>22</v>
      </c>
      <c r="D2789" s="1">
        <v>1.5</v>
      </c>
      <c r="E2789" s="1">
        <v>2.4</v>
      </c>
      <c r="F2789" s="1" t="s">
        <v>77</v>
      </c>
      <c r="G2789" s="1">
        <v>2024</v>
      </c>
      <c r="H2789" s="1">
        <v>0</v>
      </c>
      <c r="I2789" s="1">
        <v>0</v>
      </c>
      <c r="J2789" s="1" t="s">
        <v>196</v>
      </c>
      <c r="K2789" s="1">
        <v>4</v>
      </c>
      <c r="L2789" s="1">
        <v>42</v>
      </c>
      <c r="M2789" s="1">
        <v>33</v>
      </c>
      <c r="N2789" s="1">
        <v>2</v>
      </c>
      <c r="O2789" s="1">
        <v>2</v>
      </c>
      <c r="P2789" s="1">
        <v>120</v>
      </c>
      <c r="Q2789" s="1">
        <v>4</v>
      </c>
      <c r="R2789" s="1">
        <v>42</v>
      </c>
      <c r="S2789" s="1">
        <v>33</v>
      </c>
      <c r="T2789" s="1">
        <v>2</v>
      </c>
      <c r="U2789" s="1">
        <v>2</v>
      </c>
      <c r="V2789" s="1">
        <v>7.6363636363636296</v>
      </c>
      <c r="W2789" s="1">
        <v>7</v>
      </c>
      <c r="X2789" s="1">
        <v>126</v>
      </c>
      <c r="Y2789" s="1">
        <v>0</v>
      </c>
      <c r="Z2789" s="1">
        <v>186</v>
      </c>
      <c r="AA2789" s="1">
        <v>4</v>
      </c>
      <c r="AB2789" s="1">
        <v>57</v>
      </c>
      <c r="AC2789" s="1">
        <v>26</v>
      </c>
      <c r="AD2789" s="1">
        <v>6</v>
      </c>
      <c r="AE2789" s="1">
        <v>5</v>
      </c>
      <c r="AF2789" s="1">
        <v>0</v>
      </c>
      <c r="AG2789" s="1">
        <v>9</v>
      </c>
      <c r="AH2789" s="1">
        <v>7</v>
      </c>
      <c r="AI2789" s="1">
        <v>126</v>
      </c>
      <c r="AJ2789" s="1">
        <v>0</v>
      </c>
      <c r="AK2789" s="1">
        <v>186</v>
      </c>
      <c r="AL2789" s="1">
        <v>4</v>
      </c>
      <c r="AM2789" s="1">
        <v>57</v>
      </c>
      <c r="AN2789" s="1">
        <v>26</v>
      </c>
      <c r="AO2789" s="1">
        <v>6</v>
      </c>
      <c r="AP2789" s="1">
        <v>5</v>
      </c>
      <c r="AQ2789" s="1">
        <v>0</v>
      </c>
      <c r="AR2789" s="1">
        <v>8.8571428571428505</v>
      </c>
      <c r="AS2789" s="1">
        <v>8.8571428571428505</v>
      </c>
    </row>
    <row r="2790" spans="1:45" x14ac:dyDescent="0.25">
      <c r="A2790" s="1" t="s">
        <v>197</v>
      </c>
      <c r="B2790" s="1" t="s">
        <v>62</v>
      </c>
      <c r="C2790" s="1" t="s">
        <v>22</v>
      </c>
      <c r="D2790" s="1">
        <v>0.75</v>
      </c>
      <c r="E2790" s="1">
        <v>2</v>
      </c>
      <c r="F2790" s="1" t="s">
        <v>63</v>
      </c>
      <c r="G2790" s="1">
        <v>2008</v>
      </c>
      <c r="H2790" s="1">
        <v>0</v>
      </c>
      <c r="I2790" s="1">
        <v>0</v>
      </c>
      <c r="J2790" s="1" t="s">
        <v>384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/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/>
      <c r="AS2790" s="1"/>
    </row>
    <row r="2791" spans="1:45" x14ac:dyDescent="0.25">
      <c r="A2791" s="1" t="s">
        <v>197</v>
      </c>
      <c r="B2791" s="1" t="s">
        <v>62</v>
      </c>
      <c r="C2791" s="1" t="s">
        <v>22</v>
      </c>
      <c r="D2791" s="1">
        <v>0.75</v>
      </c>
      <c r="E2791" s="1">
        <v>2</v>
      </c>
      <c r="F2791" s="1" t="s">
        <v>63</v>
      </c>
      <c r="G2791" s="1">
        <v>2009</v>
      </c>
      <c r="H2791" s="1">
        <v>0</v>
      </c>
      <c r="I2791" s="1">
        <v>0</v>
      </c>
      <c r="J2791" s="1" t="s">
        <v>384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/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/>
      <c r="AS2791" s="1"/>
    </row>
    <row r="2792" spans="1:45" x14ac:dyDescent="0.25">
      <c r="A2792" s="1" t="s">
        <v>197</v>
      </c>
      <c r="B2792" s="1" t="s">
        <v>62</v>
      </c>
      <c r="C2792" s="1" t="s">
        <v>22</v>
      </c>
      <c r="D2792" s="1">
        <v>0.75</v>
      </c>
      <c r="E2792" s="1">
        <v>2</v>
      </c>
      <c r="F2792" s="1" t="s">
        <v>63</v>
      </c>
      <c r="G2792" s="1">
        <v>2010</v>
      </c>
      <c r="H2792" s="1">
        <v>0</v>
      </c>
      <c r="I2792" s="1">
        <v>0</v>
      </c>
      <c r="J2792" s="1" t="s">
        <v>384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/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/>
      <c r="AS2792" s="1"/>
    </row>
    <row r="2793" spans="1:45" x14ac:dyDescent="0.25">
      <c r="A2793" s="1" t="s">
        <v>197</v>
      </c>
      <c r="B2793" s="1" t="s">
        <v>62</v>
      </c>
      <c r="C2793" s="1" t="s">
        <v>22</v>
      </c>
      <c r="D2793" s="1">
        <v>0.75</v>
      </c>
      <c r="E2793" s="1">
        <v>2</v>
      </c>
      <c r="F2793" s="1" t="s">
        <v>63</v>
      </c>
      <c r="G2793" s="1">
        <v>2011</v>
      </c>
      <c r="H2793" s="1">
        <v>0</v>
      </c>
      <c r="I2793" s="1">
        <v>0</v>
      </c>
      <c r="J2793" s="1" t="s">
        <v>384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/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/>
      <c r="AS2793" s="1"/>
    </row>
    <row r="2794" spans="1:45" x14ac:dyDescent="0.25">
      <c r="A2794" s="1" t="s">
        <v>197</v>
      </c>
      <c r="B2794" s="1" t="s">
        <v>62</v>
      </c>
      <c r="C2794" s="1" t="s">
        <v>22</v>
      </c>
      <c r="D2794" s="1">
        <v>0.75</v>
      </c>
      <c r="E2794" s="1">
        <v>2</v>
      </c>
      <c r="F2794" s="1" t="s">
        <v>63</v>
      </c>
      <c r="G2794" s="1">
        <v>2012</v>
      </c>
      <c r="H2794" s="1">
        <v>0</v>
      </c>
      <c r="I2794" s="1">
        <v>0</v>
      </c>
      <c r="J2794" s="1" t="s">
        <v>384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/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/>
      <c r="AS2794" s="1"/>
    </row>
    <row r="2795" spans="1:45" x14ac:dyDescent="0.25">
      <c r="A2795" s="1" t="s">
        <v>197</v>
      </c>
      <c r="B2795" s="1" t="s">
        <v>62</v>
      </c>
      <c r="C2795" s="1" t="s">
        <v>22</v>
      </c>
      <c r="D2795" s="1">
        <v>0.75</v>
      </c>
      <c r="E2795" s="1">
        <v>2</v>
      </c>
      <c r="F2795" s="1" t="s">
        <v>63</v>
      </c>
      <c r="G2795" s="1">
        <v>2013</v>
      </c>
      <c r="H2795" s="1">
        <v>0</v>
      </c>
      <c r="I2795" s="1">
        <v>0</v>
      </c>
      <c r="J2795" s="1" t="s">
        <v>384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/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/>
      <c r="AS2795" s="1"/>
    </row>
    <row r="2796" spans="1:45" x14ac:dyDescent="0.25">
      <c r="A2796" s="1" t="s">
        <v>197</v>
      </c>
      <c r="B2796" s="1" t="s">
        <v>62</v>
      </c>
      <c r="C2796" s="1" t="s">
        <v>22</v>
      </c>
      <c r="D2796" s="1">
        <v>0.75</v>
      </c>
      <c r="E2796" s="1">
        <v>2</v>
      </c>
      <c r="F2796" s="1" t="s">
        <v>63</v>
      </c>
      <c r="G2796" s="1">
        <v>2014</v>
      </c>
      <c r="H2796" s="1">
        <v>0</v>
      </c>
      <c r="I2796" s="1">
        <v>0</v>
      </c>
      <c r="J2796" s="1" t="s">
        <v>384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/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/>
      <c r="AS2796" s="1"/>
    </row>
    <row r="2797" spans="1:45" x14ac:dyDescent="0.25">
      <c r="A2797" s="1" t="s">
        <v>197</v>
      </c>
      <c r="B2797" s="1" t="s">
        <v>62</v>
      </c>
      <c r="C2797" s="1" t="s">
        <v>22</v>
      </c>
      <c r="D2797" s="1">
        <v>0.75</v>
      </c>
      <c r="E2797" s="1">
        <v>2</v>
      </c>
      <c r="F2797" s="1" t="s">
        <v>63</v>
      </c>
      <c r="G2797" s="1">
        <v>2015</v>
      </c>
      <c r="H2797" s="1">
        <v>0</v>
      </c>
      <c r="I2797" s="1">
        <v>0</v>
      </c>
      <c r="J2797" s="1" t="s">
        <v>384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/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/>
      <c r="AS2797" s="1"/>
    </row>
    <row r="2798" spans="1:45" x14ac:dyDescent="0.25">
      <c r="A2798" s="1" t="s">
        <v>197</v>
      </c>
      <c r="B2798" s="1" t="s">
        <v>62</v>
      </c>
      <c r="C2798" s="1" t="s">
        <v>22</v>
      </c>
      <c r="D2798" s="1">
        <v>0.75</v>
      </c>
      <c r="E2798" s="1">
        <v>2</v>
      </c>
      <c r="F2798" s="1" t="s">
        <v>63</v>
      </c>
      <c r="G2798" s="1">
        <v>2016</v>
      </c>
      <c r="H2798" s="1">
        <v>0</v>
      </c>
      <c r="I2798" s="1">
        <v>0</v>
      </c>
      <c r="J2798" s="1" t="s">
        <v>384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/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/>
      <c r="AS2798" s="1"/>
    </row>
    <row r="2799" spans="1:45" x14ac:dyDescent="0.25">
      <c r="A2799" s="1" t="s">
        <v>197</v>
      </c>
      <c r="B2799" s="1" t="s">
        <v>62</v>
      </c>
      <c r="C2799" s="1" t="s">
        <v>22</v>
      </c>
      <c r="D2799" s="1">
        <v>0.75</v>
      </c>
      <c r="E2799" s="1">
        <v>2</v>
      </c>
      <c r="F2799" s="1" t="s">
        <v>63</v>
      </c>
      <c r="G2799" s="1">
        <v>2017</v>
      </c>
      <c r="H2799" s="1">
        <v>0</v>
      </c>
      <c r="I2799" s="1">
        <v>0</v>
      </c>
      <c r="J2799" s="1" t="s">
        <v>384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/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/>
      <c r="AS2799" s="1"/>
    </row>
    <row r="2800" spans="1:45" x14ac:dyDescent="0.25">
      <c r="A2800" s="1" t="s">
        <v>197</v>
      </c>
      <c r="B2800" s="1" t="s">
        <v>62</v>
      </c>
      <c r="C2800" s="1" t="s">
        <v>22</v>
      </c>
      <c r="D2800" s="1">
        <v>0.75</v>
      </c>
      <c r="E2800" s="1">
        <v>2</v>
      </c>
      <c r="F2800" s="1" t="s">
        <v>63</v>
      </c>
      <c r="G2800" s="1">
        <v>2018</v>
      </c>
      <c r="H2800" s="1">
        <v>0</v>
      </c>
      <c r="I2800" s="1">
        <v>0</v>
      </c>
      <c r="J2800" s="1" t="s">
        <v>384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/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/>
      <c r="AS2800" s="1"/>
    </row>
    <row r="2801" spans="1:45" x14ac:dyDescent="0.25">
      <c r="A2801" s="1" t="s">
        <v>197</v>
      </c>
      <c r="B2801" s="1" t="s">
        <v>62</v>
      </c>
      <c r="C2801" s="1" t="s">
        <v>22</v>
      </c>
      <c r="D2801" s="1">
        <v>0.75</v>
      </c>
      <c r="E2801" s="1">
        <v>2</v>
      </c>
      <c r="F2801" s="1" t="s">
        <v>63</v>
      </c>
      <c r="G2801" s="1">
        <v>2019</v>
      </c>
      <c r="H2801" s="1">
        <v>0</v>
      </c>
      <c r="I2801" s="1">
        <v>0</v>
      </c>
      <c r="J2801" s="1" t="s">
        <v>384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/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/>
      <c r="AS2801" s="1"/>
    </row>
    <row r="2802" spans="1:45" x14ac:dyDescent="0.25">
      <c r="A2802" s="1" t="s">
        <v>197</v>
      </c>
      <c r="B2802" s="1" t="s">
        <v>62</v>
      </c>
      <c r="C2802" s="1" t="s">
        <v>22</v>
      </c>
      <c r="D2802" s="1">
        <v>0.75</v>
      </c>
      <c r="E2802" s="1">
        <v>2</v>
      </c>
      <c r="F2802" s="1" t="s">
        <v>63</v>
      </c>
      <c r="G2802" s="1">
        <v>2020</v>
      </c>
      <c r="H2802" s="1">
        <v>0</v>
      </c>
      <c r="I2802" s="1">
        <v>0</v>
      </c>
      <c r="J2802" s="1" t="s">
        <v>384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/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/>
      <c r="AS2802" s="1"/>
    </row>
    <row r="2803" spans="1:45" x14ac:dyDescent="0.25">
      <c r="A2803" s="1" t="s">
        <v>197</v>
      </c>
      <c r="B2803" s="1" t="s">
        <v>62</v>
      </c>
      <c r="C2803" s="1" t="s">
        <v>22</v>
      </c>
      <c r="D2803" s="1">
        <v>0.75</v>
      </c>
      <c r="E2803" s="1">
        <v>2</v>
      </c>
      <c r="F2803" s="1" t="s">
        <v>63</v>
      </c>
      <c r="G2803" s="1">
        <v>2021</v>
      </c>
      <c r="H2803" s="1">
        <v>0</v>
      </c>
      <c r="I2803" s="1">
        <v>0</v>
      </c>
      <c r="J2803" s="1" t="s">
        <v>384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/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/>
      <c r="AS2803" s="1"/>
    </row>
    <row r="2804" spans="1:45" x14ac:dyDescent="0.25">
      <c r="A2804" s="1" t="s">
        <v>197</v>
      </c>
      <c r="B2804" s="1" t="s">
        <v>62</v>
      </c>
      <c r="C2804" s="1" t="s">
        <v>22</v>
      </c>
      <c r="D2804" s="1">
        <v>0.75</v>
      </c>
      <c r="E2804" s="1">
        <v>2</v>
      </c>
      <c r="F2804" s="1" t="s">
        <v>63</v>
      </c>
      <c r="G2804" s="1">
        <v>2022</v>
      </c>
      <c r="H2804" s="1">
        <v>0</v>
      </c>
      <c r="I2804" s="1">
        <v>0</v>
      </c>
      <c r="J2804" s="1" t="s">
        <v>384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/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/>
      <c r="AS2804" s="1"/>
    </row>
    <row r="2805" spans="1:45" x14ac:dyDescent="0.25">
      <c r="A2805" s="1" t="s">
        <v>197</v>
      </c>
      <c r="B2805" s="1" t="s">
        <v>62</v>
      </c>
      <c r="C2805" s="1" t="s">
        <v>22</v>
      </c>
      <c r="D2805" s="1">
        <v>0.75</v>
      </c>
      <c r="E2805" s="1">
        <v>2</v>
      </c>
      <c r="F2805" s="1" t="s">
        <v>63</v>
      </c>
      <c r="G2805" s="1">
        <v>2023</v>
      </c>
      <c r="H2805" s="1">
        <v>0</v>
      </c>
      <c r="I2805" s="1">
        <v>0</v>
      </c>
      <c r="J2805" s="1" t="s">
        <v>384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/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/>
      <c r="AS2805" s="1"/>
    </row>
    <row r="2806" spans="1:45" x14ac:dyDescent="0.25">
      <c r="A2806" s="1" t="s">
        <v>197</v>
      </c>
      <c r="B2806" s="1" t="s">
        <v>62</v>
      </c>
      <c r="C2806" s="1" t="s">
        <v>22</v>
      </c>
      <c r="D2806" s="1">
        <v>0.75</v>
      </c>
      <c r="E2806" s="1">
        <v>2</v>
      </c>
      <c r="F2806" s="1" t="s">
        <v>63</v>
      </c>
      <c r="G2806" s="1">
        <v>2024</v>
      </c>
      <c r="H2806" s="1">
        <v>1</v>
      </c>
      <c r="I2806" s="1">
        <v>1</v>
      </c>
      <c r="J2806" s="1" t="s">
        <v>384</v>
      </c>
      <c r="K2806" s="1">
        <v>2</v>
      </c>
      <c r="L2806" s="1">
        <v>13</v>
      </c>
      <c r="M2806" s="1">
        <v>6</v>
      </c>
      <c r="N2806" s="1">
        <v>0</v>
      </c>
      <c r="O2806" s="1">
        <v>2</v>
      </c>
      <c r="P2806" s="1">
        <v>216.66</v>
      </c>
      <c r="Q2806" s="1">
        <v>2</v>
      </c>
      <c r="R2806" s="1">
        <v>13</v>
      </c>
      <c r="S2806" s="1">
        <v>6</v>
      </c>
      <c r="T2806" s="1">
        <v>0</v>
      </c>
      <c r="U2806" s="1">
        <v>2</v>
      </c>
      <c r="V2806" s="1">
        <v>13</v>
      </c>
      <c r="W2806" s="1">
        <v>5</v>
      </c>
      <c r="X2806" s="1">
        <v>90</v>
      </c>
      <c r="Y2806" s="1">
        <v>0</v>
      </c>
      <c r="Z2806" s="1">
        <v>137</v>
      </c>
      <c r="AA2806" s="1">
        <v>7</v>
      </c>
      <c r="AB2806" s="1">
        <v>30</v>
      </c>
      <c r="AC2806" s="1">
        <v>5</v>
      </c>
      <c r="AD2806" s="1">
        <v>10</v>
      </c>
      <c r="AE2806" s="1">
        <v>3</v>
      </c>
      <c r="AF2806" s="1">
        <v>0</v>
      </c>
      <c r="AG2806" s="1">
        <v>9.33</v>
      </c>
      <c r="AH2806" s="1">
        <v>5</v>
      </c>
      <c r="AI2806" s="1">
        <v>90</v>
      </c>
      <c r="AJ2806" s="1">
        <v>0</v>
      </c>
      <c r="AK2806" s="1">
        <v>137</v>
      </c>
      <c r="AL2806" s="1">
        <v>7</v>
      </c>
      <c r="AM2806" s="1">
        <v>30</v>
      </c>
      <c r="AN2806" s="1">
        <v>5</v>
      </c>
      <c r="AO2806" s="1">
        <v>10</v>
      </c>
      <c r="AP2806" s="1">
        <v>3</v>
      </c>
      <c r="AQ2806" s="1">
        <v>0</v>
      </c>
      <c r="AR2806" s="1">
        <v>9.1333333333333293</v>
      </c>
      <c r="AS2806" s="1">
        <v>9.1333333333333293</v>
      </c>
    </row>
    <row r="2807" spans="1:45" x14ac:dyDescent="0.25">
      <c r="A2807" s="1" t="s">
        <v>198</v>
      </c>
      <c r="B2807" s="1" t="s">
        <v>10</v>
      </c>
      <c r="C2807" s="1" t="s">
        <v>22</v>
      </c>
      <c r="D2807" s="1">
        <v>1.5</v>
      </c>
      <c r="E2807" s="1">
        <v>1.5</v>
      </c>
      <c r="F2807" s="1" t="s">
        <v>13</v>
      </c>
      <c r="G2807" s="1">
        <v>2008</v>
      </c>
      <c r="H2807" s="1">
        <v>0</v>
      </c>
      <c r="I2807" s="1">
        <v>0</v>
      </c>
      <c r="J2807" s="1" t="s">
        <v>319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/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/>
      <c r="AS2807" s="1"/>
    </row>
    <row r="2808" spans="1:45" x14ac:dyDescent="0.25">
      <c r="A2808" s="1" t="s">
        <v>198</v>
      </c>
      <c r="B2808" s="1" t="s">
        <v>10</v>
      </c>
      <c r="C2808" s="1" t="s">
        <v>22</v>
      </c>
      <c r="D2808" s="1">
        <v>1.5</v>
      </c>
      <c r="E2808" s="1">
        <v>1.5</v>
      </c>
      <c r="F2808" s="1" t="s">
        <v>13</v>
      </c>
      <c r="G2808" s="1">
        <v>2009</v>
      </c>
      <c r="H2808" s="1">
        <v>0</v>
      </c>
      <c r="I2808" s="1">
        <v>0</v>
      </c>
      <c r="J2808" s="1" t="s">
        <v>319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/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/>
      <c r="AS2808" s="1"/>
    </row>
    <row r="2809" spans="1:45" x14ac:dyDescent="0.25">
      <c r="A2809" s="1" t="s">
        <v>198</v>
      </c>
      <c r="B2809" s="1" t="s">
        <v>10</v>
      </c>
      <c r="C2809" s="1" t="s">
        <v>22</v>
      </c>
      <c r="D2809" s="1">
        <v>1.5</v>
      </c>
      <c r="E2809" s="1">
        <v>1.5</v>
      </c>
      <c r="F2809" s="1" t="s">
        <v>13</v>
      </c>
      <c r="G2809" s="1">
        <v>2010</v>
      </c>
      <c r="H2809" s="1">
        <v>0</v>
      </c>
      <c r="I2809" s="1">
        <v>0</v>
      </c>
      <c r="J2809" s="1" t="s">
        <v>319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/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/>
      <c r="AS2809" s="1"/>
    </row>
    <row r="2810" spans="1:45" x14ac:dyDescent="0.25">
      <c r="A2810" s="1" t="s">
        <v>198</v>
      </c>
      <c r="B2810" s="1" t="s">
        <v>10</v>
      </c>
      <c r="C2810" s="1" t="s">
        <v>22</v>
      </c>
      <c r="D2810" s="1">
        <v>1.5</v>
      </c>
      <c r="E2810" s="1">
        <v>1.5</v>
      </c>
      <c r="F2810" s="1" t="s">
        <v>13</v>
      </c>
      <c r="G2810" s="1">
        <v>2011</v>
      </c>
      <c r="H2810" s="1">
        <v>0</v>
      </c>
      <c r="I2810" s="1">
        <v>0</v>
      </c>
      <c r="J2810" s="1" t="s">
        <v>319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/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/>
      <c r="AS2810" s="1"/>
    </row>
    <row r="2811" spans="1:45" x14ac:dyDescent="0.25">
      <c r="A2811" s="1" t="s">
        <v>198</v>
      </c>
      <c r="B2811" s="1" t="s">
        <v>10</v>
      </c>
      <c r="C2811" s="1" t="s">
        <v>22</v>
      </c>
      <c r="D2811" s="1">
        <v>1.5</v>
      </c>
      <c r="E2811" s="1">
        <v>1.5</v>
      </c>
      <c r="F2811" s="1" t="s">
        <v>13</v>
      </c>
      <c r="G2811" s="1">
        <v>2012</v>
      </c>
      <c r="H2811" s="1">
        <v>0</v>
      </c>
      <c r="I2811" s="1">
        <v>0</v>
      </c>
      <c r="J2811" s="1" t="s">
        <v>319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/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/>
      <c r="AS2811" s="1"/>
    </row>
    <row r="2812" spans="1:45" x14ac:dyDescent="0.25">
      <c r="A2812" s="1" t="s">
        <v>198</v>
      </c>
      <c r="B2812" s="1" t="s">
        <v>10</v>
      </c>
      <c r="C2812" s="1" t="s">
        <v>22</v>
      </c>
      <c r="D2812" s="1">
        <v>1.5</v>
      </c>
      <c r="E2812" s="1">
        <v>1.5</v>
      </c>
      <c r="F2812" s="1" t="s">
        <v>13</v>
      </c>
      <c r="G2812" s="1">
        <v>2013</v>
      </c>
      <c r="H2812" s="1">
        <v>0</v>
      </c>
      <c r="I2812" s="1">
        <v>0</v>
      </c>
      <c r="J2812" s="1" t="s">
        <v>319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/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/>
      <c r="AS2812" s="1"/>
    </row>
    <row r="2813" spans="1:45" x14ac:dyDescent="0.25">
      <c r="A2813" s="1" t="s">
        <v>198</v>
      </c>
      <c r="B2813" s="1" t="s">
        <v>10</v>
      </c>
      <c r="C2813" s="1" t="s">
        <v>22</v>
      </c>
      <c r="D2813" s="1">
        <v>1.5</v>
      </c>
      <c r="E2813" s="1">
        <v>1.5</v>
      </c>
      <c r="F2813" s="1" t="s">
        <v>13</v>
      </c>
      <c r="G2813" s="1">
        <v>2014</v>
      </c>
      <c r="H2813" s="1">
        <v>0</v>
      </c>
      <c r="I2813" s="1">
        <v>0</v>
      </c>
      <c r="J2813" s="1" t="s">
        <v>319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/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/>
      <c r="AS2813" s="1"/>
    </row>
    <row r="2814" spans="1:45" x14ac:dyDescent="0.25">
      <c r="A2814" s="1" t="s">
        <v>198</v>
      </c>
      <c r="B2814" s="1" t="s">
        <v>10</v>
      </c>
      <c r="C2814" s="1" t="s">
        <v>22</v>
      </c>
      <c r="D2814" s="1">
        <v>1.5</v>
      </c>
      <c r="E2814" s="1">
        <v>1.5</v>
      </c>
      <c r="F2814" s="1" t="s">
        <v>13</v>
      </c>
      <c r="G2814" s="1">
        <v>2015</v>
      </c>
      <c r="H2814" s="1">
        <v>0</v>
      </c>
      <c r="I2814" s="1">
        <v>0</v>
      </c>
      <c r="J2814" s="1" t="s">
        <v>319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/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/>
      <c r="AS2814" s="1"/>
    </row>
    <row r="2815" spans="1:45" x14ac:dyDescent="0.25">
      <c r="A2815" s="1" t="s">
        <v>198</v>
      </c>
      <c r="B2815" s="1" t="s">
        <v>10</v>
      </c>
      <c r="C2815" s="1" t="s">
        <v>22</v>
      </c>
      <c r="D2815" s="1">
        <v>1.5</v>
      </c>
      <c r="E2815" s="1">
        <v>1.5</v>
      </c>
      <c r="F2815" s="1" t="s">
        <v>13</v>
      </c>
      <c r="G2815" s="1">
        <v>2016</v>
      </c>
      <c r="H2815" s="1">
        <v>0</v>
      </c>
      <c r="I2815" s="1">
        <v>0</v>
      </c>
      <c r="J2815" s="1" t="s">
        <v>319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/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/>
      <c r="AS2815" s="1"/>
    </row>
    <row r="2816" spans="1:45" x14ac:dyDescent="0.25">
      <c r="A2816" s="1" t="s">
        <v>198</v>
      </c>
      <c r="B2816" s="1" t="s">
        <v>10</v>
      </c>
      <c r="C2816" s="1" t="s">
        <v>22</v>
      </c>
      <c r="D2816" s="1">
        <v>1.5</v>
      </c>
      <c r="E2816" s="1">
        <v>1.5</v>
      </c>
      <c r="F2816" s="1" t="s">
        <v>13</v>
      </c>
      <c r="G2816" s="1">
        <v>2017</v>
      </c>
      <c r="H2816" s="1">
        <v>0</v>
      </c>
      <c r="I2816" s="1">
        <v>0</v>
      </c>
      <c r="J2816" s="1" t="s">
        <v>319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/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/>
      <c r="AS2816" s="1"/>
    </row>
    <row r="2817" spans="1:45" x14ac:dyDescent="0.25">
      <c r="A2817" s="1" t="s">
        <v>198</v>
      </c>
      <c r="B2817" s="1" t="s">
        <v>10</v>
      </c>
      <c r="C2817" s="1" t="s">
        <v>22</v>
      </c>
      <c r="D2817" s="1">
        <v>1.5</v>
      </c>
      <c r="E2817" s="1">
        <v>1.5</v>
      </c>
      <c r="F2817" s="1" t="s">
        <v>13</v>
      </c>
      <c r="G2817" s="1">
        <v>2018</v>
      </c>
      <c r="H2817" s="1">
        <v>0</v>
      </c>
      <c r="I2817" s="1">
        <v>0</v>
      </c>
      <c r="J2817" s="1" t="s">
        <v>319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/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/>
      <c r="AS2817" s="1"/>
    </row>
    <row r="2818" spans="1:45" x14ac:dyDescent="0.25">
      <c r="A2818" s="1" t="s">
        <v>198</v>
      </c>
      <c r="B2818" s="1" t="s">
        <v>10</v>
      </c>
      <c r="C2818" s="1" t="s">
        <v>22</v>
      </c>
      <c r="D2818" s="1">
        <v>1.5</v>
      </c>
      <c r="E2818" s="1">
        <v>1.5</v>
      </c>
      <c r="F2818" s="1" t="s">
        <v>13</v>
      </c>
      <c r="G2818" s="1">
        <v>2019</v>
      </c>
      <c r="H2818" s="1">
        <v>0</v>
      </c>
      <c r="I2818" s="1">
        <v>0</v>
      </c>
      <c r="J2818" s="1" t="s">
        <v>319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/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/>
      <c r="AS2818" s="1"/>
    </row>
    <row r="2819" spans="1:45" x14ac:dyDescent="0.25">
      <c r="A2819" s="1" t="s">
        <v>198</v>
      </c>
      <c r="B2819" s="1" t="s">
        <v>10</v>
      </c>
      <c r="C2819" s="1" t="s">
        <v>22</v>
      </c>
      <c r="D2819" s="1">
        <v>1.5</v>
      </c>
      <c r="E2819" s="1">
        <v>1.5</v>
      </c>
      <c r="F2819" s="1" t="s">
        <v>13</v>
      </c>
      <c r="G2819" s="1">
        <v>2020</v>
      </c>
      <c r="H2819" s="1">
        <v>0</v>
      </c>
      <c r="I2819" s="1">
        <v>0</v>
      </c>
      <c r="J2819" s="1" t="s">
        <v>319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/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/>
      <c r="AS2819" s="1"/>
    </row>
    <row r="2820" spans="1:45" x14ac:dyDescent="0.25">
      <c r="A2820" s="1" t="s">
        <v>198</v>
      </c>
      <c r="B2820" s="1" t="s">
        <v>10</v>
      </c>
      <c r="C2820" s="1" t="s">
        <v>22</v>
      </c>
      <c r="D2820" s="1">
        <v>1.5</v>
      </c>
      <c r="E2820" s="1">
        <v>1.5</v>
      </c>
      <c r="F2820" s="1" t="s">
        <v>13</v>
      </c>
      <c r="G2820" s="1">
        <v>2021</v>
      </c>
      <c r="H2820" s="1">
        <v>0</v>
      </c>
      <c r="I2820" s="1">
        <v>0</v>
      </c>
      <c r="J2820" s="1" t="s">
        <v>319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/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/>
      <c r="AS2820" s="1"/>
    </row>
    <row r="2821" spans="1:45" x14ac:dyDescent="0.25">
      <c r="A2821" s="1" t="s">
        <v>198</v>
      </c>
      <c r="B2821" s="1" t="s">
        <v>10</v>
      </c>
      <c r="C2821" s="1" t="s">
        <v>22</v>
      </c>
      <c r="D2821" s="1">
        <v>1.5</v>
      </c>
      <c r="E2821" s="1">
        <v>1.5</v>
      </c>
      <c r="F2821" s="1" t="s">
        <v>13</v>
      </c>
      <c r="G2821" s="1">
        <v>2022</v>
      </c>
      <c r="H2821" s="1">
        <v>0</v>
      </c>
      <c r="I2821" s="1">
        <v>0</v>
      </c>
      <c r="J2821" s="1" t="s">
        <v>319</v>
      </c>
      <c r="K2821" s="1">
        <v>3</v>
      </c>
      <c r="L2821" s="1">
        <v>58</v>
      </c>
      <c r="M2821" s="1">
        <v>41</v>
      </c>
      <c r="N2821" s="1">
        <v>2</v>
      </c>
      <c r="O2821" s="1">
        <v>5</v>
      </c>
      <c r="P2821" s="1">
        <v>133.33000000000001</v>
      </c>
      <c r="Q2821" s="1">
        <v>3</v>
      </c>
      <c r="R2821" s="1">
        <v>58</v>
      </c>
      <c r="S2821" s="1">
        <v>41</v>
      </c>
      <c r="T2821" s="1">
        <v>2</v>
      </c>
      <c r="U2821" s="1">
        <v>5</v>
      </c>
      <c r="V2821" s="1">
        <v>8.4878048780487791</v>
      </c>
      <c r="W2821" s="1">
        <v>3</v>
      </c>
      <c r="X2821" s="1">
        <v>54</v>
      </c>
      <c r="Y2821" s="1">
        <v>0</v>
      </c>
      <c r="Z2821" s="1">
        <v>98</v>
      </c>
      <c r="AA2821" s="1">
        <v>3</v>
      </c>
      <c r="AB2821" s="1">
        <v>23</v>
      </c>
      <c r="AC2821" s="1">
        <v>8</v>
      </c>
      <c r="AD2821" s="1">
        <v>7</v>
      </c>
      <c r="AE2821" s="1">
        <v>3</v>
      </c>
      <c r="AF2821" s="1">
        <v>0</v>
      </c>
      <c r="AG2821" s="1">
        <v>10.5</v>
      </c>
      <c r="AH2821" s="1">
        <v>3</v>
      </c>
      <c r="AI2821" s="1">
        <v>54</v>
      </c>
      <c r="AJ2821" s="1">
        <v>0</v>
      </c>
      <c r="AK2821" s="1">
        <v>98</v>
      </c>
      <c r="AL2821" s="1">
        <v>3</v>
      </c>
      <c r="AM2821" s="1">
        <v>23</v>
      </c>
      <c r="AN2821" s="1">
        <v>8</v>
      </c>
      <c r="AO2821" s="1">
        <v>7</v>
      </c>
      <c r="AP2821" s="1">
        <v>3</v>
      </c>
      <c r="AQ2821" s="1">
        <v>0</v>
      </c>
      <c r="AR2821" s="1">
        <v>10.8888888888888</v>
      </c>
      <c r="AS2821" s="1">
        <v>10.8888888888888</v>
      </c>
    </row>
    <row r="2822" spans="1:45" x14ac:dyDescent="0.25">
      <c r="A2822" s="1" t="s">
        <v>198</v>
      </c>
      <c r="B2822" s="1" t="s">
        <v>10</v>
      </c>
      <c r="C2822" s="1" t="s">
        <v>22</v>
      </c>
      <c r="D2822" s="1">
        <v>1.5</v>
      </c>
      <c r="E2822" s="1">
        <v>1.5</v>
      </c>
      <c r="F2822" s="1" t="s">
        <v>13</v>
      </c>
      <c r="G2822" s="1">
        <v>2023</v>
      </c>
      <c r="H2822" s="1">
        <v>0</v>
      </c>
      <c r="I2822" s="1">
        <v>0</v>
      </c>
      <c r="J2822" s="1" t="s">
        <v>319</v>
      </c>
      <c r="K2822" s="1">
        <v>1</v>
      </c>
      <c r="L2822" s="1">
        <v>0</v>
      </c>
      <c r="M2822" s="1">
        <v>1</v>
      </c>
      <c r="N2822" s="1">
        <v>0</v>
      </c>
      <c r="O2822" s="1">
        <v>0</v>
      </c>
      <c r="P2822" s="1">
        <v>0</v>
      </c>
      <c r="Q2822" s="1">
        <v>4</v>
      </c>
      <c r="R2822" s="1">
        <v>58</v>
      </c>
      <c r="S2822" s="1">
        <v>42</v>
      </c>
      <c r="T2822" s="1">
        <v>2</v>
      </c>
      <c r="U2822" s="1">
        <v>5</v>
      </c>
      <c r="V2822" s="1">
        <v>8.2857142857142794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3</v>
      </c>
      <c r="AI2822" s="1">
        <v>54</v>
      </c>
      <c r="AJ2822" s="1">
        <v>0</v>
      </c>
      <c r="AK2822" s="1">
        <v>98</v>
      </c>
      <c r="AL2822" s="1">
        <v>3</v>
      </c>
      <c r="AM2822" s="1">
        <v>23</v>
      </c>
      <c r="AN2822" s="1">
        <v>8</v>
      </c>
      <c r="AO2822" s="1">
        <v>7</v>
      </c>
      <c r="AP2822" s="1">
        <v>3</v>
      </c>
      <c r="AQ2822" s="1">
        <v>0</v>
      </c>
      <c r="AR2822" s="1"/>
      <c r="AS2822" s="1">
        <v>10.8888888888888</v>
      </c>
    </row>
    <row r="2823" spans="1:45" x14ac:dyDescent="0.25">
      <c r="A2823" s="1" t="s">
        <v>198</v>
      </c>
      <c r="B2823" s="1" t="s">
        <v>10</v>
      </c>
      <c r="C2823" s="1" t="s">
        <v>22</v>
      </c>
      <c r="D2823" s="1">
        <v>1.5</v>
      </c>
      <c r="E2823" s="1">
        <v>1.5</v>
      </c>
      <c r="F2823" s="1" t="s">
        <v>13</v>
      </c>
      <c r="G2823" s="1">
        <v>2024</v>
      </c>
      <c r="H2823" s="1">
        <v>1</v>
      </c>
      <c r="I2823" s="1">
        <v>1</v>
      </c>
      <c r="J2823" s="1" t="s">
        <v>319</v>
      </c>
      <c r="K2823" s="1">
        <v>4</v>
      </c>
      <c r="L2823" s="1">
        <v>56</v>
      </c>
      <c r="M2823" s="1">
        <v>20</v>
      </c>
      <c r="N2823" s="1">
        <v>5</v>
      </c>
      <c r="O2823" s="1">
        <v>5</v>
      </c>
      <c r="P2823" s="1">
        <v>150</v>
      </c>
      <c r="Q2823" s="1">
        <v>8</v>
      </c>
      <c r="R2823" s="1">
        <v>114</v>
      </c>
      <c r="S2823" s="1">
        <v>62</v>
      </c>
      <c r="T2823" s="1">
        <v>7</v>
      </c>
      <c r="U2823" s="1">
        <v>10</v>
      </c>
      <c r="V2823" s="1">
        <v>11.0322580645161</v>
      </c>
      <c r="W2823" s="1">
        <v>4</v>
      </c>
      <c r="X2823" s="1">
        <v>60</v>
      </c>
      <c r="Y2823" s="1">
        <v>0</v>
      </c>
      <c r="Z2823" s="1">
        <v>129</v>
      </c>
      <c r="AA2823" s="1">
        <v>1</v>
      </c>
      <c r="AB2823" s="1">
        <v>13</v>
      </c>
      <c r="AC2823" s="1">
        <v>11</v>
      </c>
      <c r="AD2823" s="1">
        <v>8</v>
      </c>
      <c r="AE2823" s="1">
        <v>1</v>
      </c>
      <c r="AF2823" s="1">
        <v>0</v>
      </c>
      <c r="AG2823" s="1">
        <v>12.25</v>
      </c>
      <c r="AH2823" s="1">
        <v>7</v>
      </c>
      <c r="AI2823" s="1">
        <v>114</v>
      </c>
      <c r="AJ2823" s="1">
        <v>0</v>
      </c>
      <c r="AK2823" s="1">
        <v>227</v>
      </c>
      <c r="AL2823" s="1">
        <v>4</v>
      </c>
      <c r="AM2823" s="1">
        <v>36</v>
      </c>
      <c r="AN2823" s="1">
        <v>19</v>
      </c>
      <c r="AO2823" s="1">
        <v>15</v>
      </c>
      <c r="AP2823" s="1">
        <v>4</v>
      </c>
      <c r="AQ2823" s="1">
        <v>0</v>
      </c>
      <c r="AR2823" s="1">
        <v>12.9</v>
      </c>
      <c r="AS2823" s="1">
        <v>11.9473684210526</v>
      </c>
    </row>
    <row r="2824" spans="1:45" x14ac:dyDescent="0.25">
      <c r="A2824" s="1" t="s">
        <v>199</v>
      </c>
      <c r="B2824" s="1" t="s">
        <v>46</v>
      </c>
      <c r="C2824" s="1" t="s">
        <v>16</v>
      </c>
      <c r="D2824" s="1">
        <v>2</v>
      </c>
      <c r="E2824" s="1">
        <v>2.8</v>
      </c>
      <c r="F2824" s="1" t="s">
        <v>47</v>
      </c>
      <c r="G2824" s="1">
        <v>2008</v>
      </c>
      <c r="H2824" s="1">
        <v>0</v>
      </c>
      <c r="I2824" s="1">
        <v>0</v>
      </c>
      <c r="J2824" s="1" t="s">
        <v>374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/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/>
      <c r="AS2824" s="1"/>
    </row>
    <row r="2825" spans="1:45" x14ac:dyDescent="0.25">
      <c r="A2825" s="1" t="s">
        <v>199</v>
      </c>
      <c r="B2825" s="1" t="s">
        <v>46</v>
      </c>
      <c r="C2825" s="1" t="s">
        <v>16</v>
      </c>
      <c r="D2825" s="1">
        <v>2</v>
      </c>
      <c r="E2825" s="1">
        <v>2.8</v>
      </c>
      <c r="F2825" s="1" t="s">
        <v>47</v>
      </c>
      <c r="G2825" s="1">
        <v>2009</v>
      </c>
      <c r="H2825" s="1">
        <v>0</v>
      </c>
      <c r="I2825" s="1">
        <v>0</v>
      </c>
      <c r="J2825" s="1" t="s">
        <v>374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/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/>
      <c r="AS2825" s="1"/>
    </row>
    <row r="2826" spans="1:45" x14ac:dyDescent="0.25">
      <c r="A2826" s="1" t="s">
        <v>199</v>
      </c>
      <c r="B2826" s="1" t="s">
        <v>46</v>
      </c>
      <c r="C2826" s="1" t="s">
        <v>16</v>
      </c>
      <c r="D2826" s="1">
        <v>2</v>
      </c>
      <c r="E2826" s="1">
        <v>2.8</v>
      </c>
      <c r="F2826" s="1" t="s">
        <v>47</v>
      </c>
      <c r="G2826" s="1">
        <v>2010</v>
      </c>
      <c r="H2826" s="1">
        <v>0</v>
      </c>
      <c r="I2826" s="1">
        <v>0</v>
      </c>
      <c r="J2826" s="1" t="s">
        <v>374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/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/>
      <c r="AS2826" s="1"/>
    </row>
    <row r="2827" spans="1:45" x14ac:dyDescent="0.25">
      <c r="A2827" s="1" t="s">
        <v>199</v>
      </c>
      <c r="B2827" s="1" t="s">
        <v>46</v>
      </c>
      <c r="C2827" s="1" t="s">
        <v>16</v>
      </c>
      <c r="D2827" s="1">
        <v>2</v>
      </c>
      <c r="E2827" s="1">
        <v>2.8</v>
      </c>
      <c r="F2827" s="1" t="s">
        <v>47</v>
      </c>
      <c r="G2827" s="1">
        <v>2011</v>
      </c>
      <c r="H2827" s="1">
        <v>0</v>
      </c>
      <c r="I2827" s="1">
        <v>0</v>
      </c>
      <c r="J2827" s="1" t="s">
        <v>374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/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/>
      <c r="AS2827" s="1"/>
    </row>
    <row r="2828" spans="1:45" x14ac:dyDescent="0.25">
      <c r="A2828" s="1" t="s">
        <v>199</v>
      </c>
      <c r="B2828" s="1" t="s">
        <v>46</v>
      </c>
      <c r="C2828" s="1" t="s">
        <v>16</v>
      </c>
      <c r="D2828" s="1">
        <v>2</v>
      </c>
      <c r="E2828" s="1">
        <v>2.8</v>
      </c>
      <c r="F2828" s="1" t="s">
        <v>47</v>
      </c>
      <c r="G2828" s="1">
        <v>2012</v>
      </c>
      <c r="H2828" s="1">
        <v>0</v>
      </c>
      <c r="I2828" s="1">
        <v>0</v>
      </c>
      <c r="J2828" s="1" t="s">
        <v>374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/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/>
      <c r="AS2828" s="1"/>
    </row>
    <row r="2829" spans="1:45" x14ac:dyDescent="0.25">
      <c r="A2829" s="1" t="s">
        <v>199</v>
      </c>
      <c r="B2829" s="1" t="s">
        <v>46</v>
      </c>
      <c r="C2829" s="1" t="s">
        <v>16</v>
      </c>
      <c r="D2829" s="1">
        <v>2</v>
      </c>
      <c r="E2829" s="1">
        <v>2.8</v>
      </c>
      <c r="F2829" s="1" t="s">
        <v>47</v>
      </c>
      <c r="G2829" s="1">
        <v>2013</v>
      </c>
      <c r="H2829" s="1">
        <v>0</v>
      </c>
      <c r="I2829" s="1">
        <v>0</v>
      </c>
      <c r="J2829" s="1" t="s">
        <v>374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/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/>
      <c r="AS2829" s="1"/>
    </row>
    <row r="2830" spans="1:45" x14ac:dyDescent="0.25">
      <c r="A2830" s="1" t="s">
        <v>199</v>
      </c>
      <c r="B2830" s="1" t="s">
        <v>46</v>
      </c>
      <c r="C2830" s="1" t="s">
        <v>16</v>
      </c>
      <c r="D2830" s="1">
        <v>2</v>
      </c>
      <c r="E2830" s="1">
        <v>2.8</v>
      </c>
      <c r="F2830" s="1" t="s">
        <v>47</v>
      </c>
      <c r="G2830" s="1">
        <v>2014</v>
      </c>
      <c r="H2830" s="1">
        <v>0</v>
      </c>
      <c r="I2830" s="1">
        <v>0</v>
      </c>
      <c r="J2830" s="1" t="s">
        <v>374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/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/>
      <c r="AS2830" s="1"/>
    </row>
    <row r="2831" spans="1:45" x14ac:dyDescent="0.25">
      <c r="A2831" s="1" t="s">
        <v>199</v>
      </c>
      <c r="B2831" s="1" t="s">
        <v>46</v>
      </c>
      <c r="C2831" s="1" t="s">
        <v>16</v>
      </c>
      <c r="D2831" s="1">
        <v>2</v>
      </c>
      <c r="E2831" s="1">
        <v>2.8</v>
      </c>
      <c r="F2831" s="1" t="s">
        <v>47</v>
      </c>
      <c r="G2831" s="1">
        <v>2015</v>
      </c>
      <c r="H2831" s="1">
        <v>0</v>
      </c>
      <c r="I2831" s="1">
        <v>0</v>
      </c>
      <c r="J2831" s="1" t="s">
        <v>374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/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/>
      <c r="AS2831" s="1"/>
    </row>
    <row r="2832" spans="1:45" x14ac:dyDescent="0.25">
      <c r="A2832" s="1" t="s">
        <v>199</v>
      </c>
      <c r="B2832" s="1" t="s">
        <v>46</v>
      </c>
      <c r="C2832" s="1" t="s">
        <v>16</v>
      </c>
      <c r="D2832" s="1">
        <v>2</v>
      </c>
      <c r="E2832" s="1">
        <v>2.8</v>
      </c>
      <c r="F2832" s="1" t="s">
        <v>47</v>
      </c>
      <c r="G2832" s="1">
        <v>2016</v>
      </c>
      <c r="H2832" s="1">
        <v>0</v>
      </c>
      <c r="I2832" s="1">
        <v>0</v>
      </c>
      <c r="J2832" s="1" t="s">
        <v>374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/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/>
      <c r="AS2832" s="1"/>
    </row>
    <row r="2833" spans="1:45" x14ac:dyDescent="0.25">
      <c r="A2833" s="1" t="s">
        <v>199</v>
      </c>
      <c r="B2833" s="1" t="s">
        <v>46</v>
      </c>
      <c r="C2833" s="1" t="s">
        <v>16</v>
      </c>
      <c r="D2833" s="1">
        <v>2</v>
      </c>
      <c r="E2833" s="1">
        <v>2.8</v>
      </c>
      <c r="F2833" s="1" t="s">
        <v>47</v>
      </c>
      <c r="G2833" s="1">
        <v>2017</v>
      </c>
      <c r="H2833" s="1">
        <v>0</v>
      </c>
      <c r="I2833" s="1">
        <v>0</v>
      </c>
      <c r="J2833" s="1" t="s">
        <v>374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/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/>
      <c r="AS2833" s="1"/>
    </row>
    <row r="2834" spans="1:45" x14ac:dyDescent="0.25">
      <c r="A2834" s="1" t="s">
        <v>199</v>
      </c>
      <c r="B2834" s="1" t="s">
        <v>46</v>
      </c>
      <c r="C2834" s="1" t="s">
        <v>16</v>
      </c>
      <c r="D2834" s="1">
        <v>2</v>
      </c>
      <c r="E2834" s="1">
        <v>2.8</v>
      </c>
      <c r="F2834" s="1" t="s">
        <v>47</v>
      </c>
      <c r="G2834" s="1">
        <v>2018</v>
      </c>
      <c r="H2834" s="1">
        <v>0</v>
      </c>
      <c r="I2834" s="1">
        <v>0</v>
      </c>
      <c r="J2834" s="1" t="s">
        <v>374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/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/>
      <c r="AS2834" s="1"/>
    </row>
    <row r="2835" spans="1:45" x14ac:dyDescent="0.25">
      <c r="A2835" s="1" t="s">
        <v>199</v>
      </c>
      <c r="B2835" s="1" t="s">
        <v>46</v>
      </c>
      <c r="C2835" s="1" t="s">
        <v>16</v>
      </c>
      <c r="D2835" s="1">
        <v>2</v>
      </c>
      <c r="E2835" s="1">
        <v>2.8</v>
      </c>
      <c r="F2835" s="1" t="s">
        <v>47</v>
      </c>
      <c r="G2835" s="1">
        <v>2019</v>
      </c>
      <c r="H2835" s="1">
        <v>0</v>
      </c>
      <c r="I2835" s="1">
        <v>0</v>
      </c>
      <c r="J2835" s="1" t="s">
        <v>374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/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/>
      <c r="AS2835" s="1"/>
    </row>
    <row r="2836" spans="1:45" x14ac:dyDescent="0.25">
      <c r="A2836" s="1" t="s">
        <v>199</v>
      </c>
      <c r="B2836" s="1" t="s">
        <v>46</v>
      </c>
      <c r="C2836" s="1" t="s">
        <v>16</v>
      </c>
      <c r="D2836" s="1">
        <v>2</v>
      </c>
      <c r="E2836" s="1">
        <v>2.8</v>
      </c>
      <c r="F2836" s="1" t="s">
        <v>47</v>
      </c>
      <c r="G2836" s="1">
        <v>2020</v>
      </c>
      <c r="H2836" s="1">
        <v>0</v>
      </c>
      <c r="I2836" s="1">
        <v>0</v>
      </c>
      <c r="J2836" s="1" t="s">
        <v>374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/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/>
      <c r="AS2836" s="1"/>
    </row>
    <row r="2837" spans="1:45" x14ac:dyDescent="0.25">
      <c r="A2837" s="1" t="s">
        <v>199</v>
      </c>
      <c r="B2837" s="1" t="s">
        <v>46</v>
      </c>
      <c r="C2837" s="1" t="s">
        <v>16</v>
      </c>
      <c r="D2837" s="1">
        <v>2</v>
      </c>
      <c r="E2837" s="1">
        <v>2.8</v>
      </c>
      <c r="F2837" s="1" t="s">
        <v>47</v>
      </c>
      <c r="G2837" s="1">
        <v>2021</v>
      </c>
      <c r="H2837" s="1">
        <v>0</v>
      </c>
      <c r="I2837" s="1">
        <v>0</v>
      </c>
      <c r="J2837" s="1" t="s">
        <v>374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/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/>
      <c r="AS2837" s="1"/>
    </row>
    <row r="2838" spans="1:45" x14ac:dyDescent="0.25">
      <c r="A2838" s="1" t="s">
        <v>199</v>
      </c>
      <c r="B2838" s="1" t="s">
        <v>46</v>
      </c>
      <c r="C2838" s="1" t="s">
        <v>16</v>
      </c>
      <c r="D2838" s="1">
        <v>2</v>
      </c>
      <c r="E2838" s="1">
        <v>2.8</v>
      </c>
      <c r="F2838" s="1" t="s">
        <v>47</v>
      </c>
      <c r="G2838" s="1">
        <v>2022</v>
      </c>
      <c r="H2838" s="1">
        <v>0</v>
      </c>
      <c r="I2838" s="1">
        <v>0</v>
      </c>
      <c r="J2838" s="1" t="s">
        <v>374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/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/>
      <c r="AS2838" s="1"/>
    </row>
    <row r="2839" spans="1:45" x14ac:dyDescent="0.25">
      <c r="A2839" s="1" t="s">
        <v>199</v>
      </c>
      <c r="B2839" s="1" t="s">
        <v>46</v>
      </c>
      <c r="C2839" s="1" t="s">
        <v>16</v>
      </c>
      <c r="D2839" s="1">
        <v>2</v>
      </c>
      <c r="E2839" s="1">
        <v>2.8</v>
      </c>
      <c r="F2839" s="1" t="s">
        <v>47</v>
      </c>
      <c r="G2839" s="1">
        <v>2023</v>
      </c>
      <c r="H2839" s="1">
        <v>0</v>
      </c>
      <c r="I2839" s="1">
        <v>0</v>
      </c>
      <c r="J2839" s="1" t="s">
        <v>374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/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/>
      <c r="AS2839" s="1"/>
    </row>
    <row r="2840" spans="1:45" x14ac:dyDescent="0.25">
      <c r="A2840" s="1" t="s">
        <v>199</v>
      </c>
      <c r="B2840" s="1" t="s">
        <v>46</v>
      </c>
      <c r="C2840" s="1" t="s">
        <v>16</v>
      </c>
      <c r="D2840" s="1">
        <v>2</v>
      </c>
      <c r="E2840" s="1">
        <v>2.8</v>
      </c>
      <c r="F2840" s="1" t="s">
        <v>47</v>
      </c>
      <c r="G2840" s="1">
        <v>2024</v>
      </c>
      <c r="H2840" s="1">
        <v>0</v>
      </c>
      <c r="I2840" s="1">
        <v>0</v>
      </c>
      <c r="J2840" s="1" t="s">
        <v>374</v>
      </c>
      <c r="K2840" s="1">
        <v>3</v>
      </c>
      <c r="L2840" s="1">
        <v>6</v>
      </c>
      <c r="M2840" s="1">
        <v>7</v>
      </c>
      <c r="N2840" s="1">
        <v>1</v>
      </c>
      <c r="O2840" s="1">
        <v>0</v>
      </c>
      <c r="P2840" s="1">
        <v>100</v>
      </c>
      <c r="Q2840" s="1">
        <v>3</v>
      </c>
      <c r="R2840" s="1">
        <v>6</v>
      </c>
      <c r="S2840" s="1">
        <v>7</v>
      </c>
      <c r="T2840" s="1">
        <v>1</v>
      </c>
      <c r="U2840" s="1">
        <v>0</v>
      </c>
      <c r="V2840" s="1">
        <v>5.1428571428571397</v>
      </c>
      <c r="W2840" s="1">
        <v>5</v>
      </c>
      <c r="X2840" s="1">
        <v>96</v>
      </c>
      <c r="Y2840" s="1">
        <v>0</v>
      </c>
      <c r="Z2840" s="1">
        <v>151</v>
      </c>
      <c r="AA2840" s="1">
        <v>4</v>
      </c>
      <c r="AB2840" s="1">
        <v>35</v>
      </c>
      <c r="AC2840" s="1">
        <v>16</v>
      </c>
      <c r="AD2840" s="1">
        <v>7</v>
      </c>
      <c r="AE2840" s="1">
        <v>3</v>
      </c>
      <c r="AF2840" s="1">
        <v>0</v>
      </c>
      <c r="AG2840" s="1">
        <v>9.25</v>
      </c>
      <c r="AH2840" s="1">
        <v>5</v>
      </c>
      <c r="AI2840" s="1">
        <v>96</v>
      </c>
      <c r="AJ2840" s="1">
        <v>0</v>
      </c>
      <c r="AK2840" s="1">
        <v>151</v>
      </c>
      <c r="AL2840" s="1">
        <v>4</v>
      </c>
      <c r="AM2840" s="1">
        <v>35</v>
      </c>
      <c r="AN2840" s="1">
        <v>16</v>
      </c>
      <c r="AO2840" s="1">
        <v>7</v>
      </c>
      <c r="AP2840" s="1">
        <v>3</v>
      </c>
      <c r="AQ2840" s="1">
        <v>0</v>
      </c>
      <c r="AR2840" s="1">
        <v>9.4375</v>
      </c>
      <c r="AS2840" s="1">
        <v>9.4375</v>
      </c>
    </row>
    <row r="2841" spans="1:45" x14ac:dyDescent="0.25">
      <c r="A2841" s="1" t="s">
        <v>200</v>
      </c>
      <c r="B2841" s="1" t="s">
        <v>46</v>
      </c>
      <c r="C2841" s="1" t="s">
        <v>16</v>
      </c>
      <c r="D2841" s="1">
        <v>0.75</v>
      </c>
      <c r="E2841" s="1">
        <v>0.75</v>
      </c>
      <c r="F2841" s="1" t="s">
        <v>47</v>
      </c>
      <c r="G2841" s="1">
        <v>2008</v>
      </c>
      <c r="H2841" s="1">
        <v>0</v>
      </c>
      <c r="I2841" s="1">
        <v>0</v>
      </c>
      <c r="J2841" s="1" t="s">
        <v>200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/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/>
      <c r="AS2841" s="1"/>
    </row>
    <row r="2842" spans="1:45" x14ac:dyDescent="0.25">
      <c r="A2842" s="1" t="s">
        <v>200</v>
      </c>
      <c r="B2842" s="1" t="s">
        <v>46</v>
      </c>
      <c r="C2842" s="1" t="s">
        <v>16</v>
      </c>
      <c r="D2842" s="1">
        <v>0.75</v>
      </c>
      <c r="E2842" s="1">
        <v>0.75</v>
      </c>
      <c r="F2842" s="1" t="s">
        <v>47</v>
      </c>
      <c r="G2842" s="1">
        <v>2009</v>
      </c>
      <c r="H2842" s="1">
        <v>0</v>
      </c>
      <c r="I2842" s="1">
        <v>0</v>
      </c>
      <c r="J2842" s="1" t="s">
        <v>200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/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/>
      <c r="AS2842" s="1"/>
    </row>
    <row r="2843" spans="1:45" x14ac:dyDescent="0.25">
      <c r="A2843" s="1" t="s">
        <v>200</v>
      </c>
      <c r="B2843" s="1" t="s">
        <v>46</v>
      </c>
      <c r="C2843" s="1" t="s">
        <v>16</v>
      </c>
      <c r="D2843" s="1">
        <v>0.75</v>
      </c>
      <c r="E2843" s="1">
        <v>0.75</v>
      </c>
      <c r="F2843" s="1" t="s">
        <v>47</v>
      </c>
      <c r="G2843" s="1">
        <v>2010</v>
      </c>
      <c r="H2843" s="1">
        <v>0</v>
      </c>
      <c r="I2843" s="1">
        <v>0</v>
      </c>
      <c r="J2843" s="1" t="s">
        <v>200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/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/>
      <c r="AS2843" s="1"/>
    </row>
    <row r="2844" spans="1:45" x14ac:dyDescent="0.25">
      <c r="A2844" s="1" t="s">
        <v>200</v>
      </c>
      <c r="B2844" s="1" t="s">
        <v>46</v>
      </c>
      <c r="C2844" s="1" t="s">
        <v>16</v>
      </c>
      <c r="D2844" s="1">
        <v>0.75</v>
      </c>
      <c r="E2844" s="1">
        <v>0.75</v>
      </c>
      <c r="F2844" s="1" t="s">
        <v>47</v>
      </c>
      <c r="G2844" s="1">
        <v>2011</v>
      </c>
      <c r="H2844" s="1">
        <v>0</v>
      </c>
      <c r="I2844" s="1">
        <v>0</v>
      </c>
      <c r="J2844" s="1" t="s">
        <v>200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/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/>
      <c r="AS2844" s="1"/>
    </row>
    <row r="2845" spans="1:45" x14ac:dyDescent="0.25">
      <c r="A2845" s="1" t="s">
        <v>200</v>
      </c>
      <c r="B2845" s="1" t="s">
        <v>46</v>
      </c>
      <c r="C2845" s="1" t="s">
        <v>16</v>
      </c>
      <c r="D2845" s="1">
        <v>0.75</v>
      </c>
      <c r="E2845" s="1">
        <v>0.75</v>
      </c>
      <c r="F2845" s="1" t="s">
        <v>47</v>
      </c>
      <c r="G2845" s="1">
        <v>2012</v>
      </c>
      <c r="H2845" s="1">
        <v>0</v>
      </c>
      <c r="I2845" s="1">
        <v>0</v>
      </c>
      <c r="J2845" s="1" t="s">
        <v>200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/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/>
      <c r="AS2845" s="1"/>
    </row>
    <row r="2846" spans="1:45" x14ac:dyDescent="0.25">
      <c r="A2846" s="1" t="s">
        <v>200</v>
      </c>
      <c r="B2846" s="1" t="s">
        <v>46</v>
      </c>
      <c r="C2846" s="1" t="s">
        <v>16</v>
      </c>
      <c r="D2846" s="1">
        <v>0.75</v>
      </c>
      <c r="E2846" s="1">
        <v>0.75</v>
      </c>
      <c r="F2846" s="1" t="s">
        <v>47</v>
      </c>
      <c r="G2846" s="1">
        <v>2013</v>
      </c>
      <c r="H2846" s="1">
        <v>0</v>
      </c>
      <c r="I2846" s="1">
        <v>0</v>
      </c>
      <c r="J2846" s="1" t="s">
        <v>200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/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/>
      <c r="AS2846" s="1"/>
    </row>
    <row r="2847" spans="1:45" x14ac:dyDescent="0.25">
      <c r="A2847" s="1" t="s">
        <v>200</v>
      </c>
      <c r="B2847" s="1" t="s">
        <v>46</v>
      </c>
      <c r="C2847" s="1" t="s">
        <v>16</v>
      </c>
      <c r="D2847" s="1">
        <v>0.75</v>
      </c>
      <c r="E2847" s="1">
        <v>0.75</v>
      </c>
      <c r="F2847" s="1" t="s">
        <v>47</v>
      </c>
      <c r="G2847" s="1">
        <v>2014</v>
      </c>
      <c r="H2847" s="1">
        <v>0</v>
      </c>
      <c r="I2847" s="1">
        <v>0</v>
      </c>
      <c r="J2847" s="1" t="s">
        <v>200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/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/>
      <c r="AS2847" s="1"/>
    </row>
    <row r="2848" spans="1:45" x14ac:dyDescent="0.25">
      <c r="A2848" s="1" t="s">
        <v>200</v>
      </c>
      <c r="B2848" s="1" t="s">
        <v>46</v>
      </c>
      <c r="C2848" s="1" t="s">
        <v>16</v>
      </c>
      <c r="D2848" s="1">
        <v>0.75</v>
      </c>
      <c r="E2848" s="1">
        <v>0.75</v>
      </c>
      <c r="F2848" s="1" t="s">
        <v>47</v>
      </c>
      <c r="G2848" s="1">
        <v>2015</v>
      </c>
      <c r="H2848" s="1">
        <v>0</v>
      </c>
      <c r="I2848" s="1">
        <v>0</v>
      </c>
      <c r="J2848" s="1" t="s">
        <v>200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/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/>
      <c r="AS2848" s="1"/>
    </row>
    <row r="2849" spans="1:45" x14ac:dyDescent="0.25">
      <c r="A2849" s="1" t="s">
        <v>200</v>
      </c>
      <c r="B2849" s="1" t="s">
        <v>46</v>
      </c>
      <c r="C2849" s="1" t="s">
        <v>16</v>
      </c>
      <c r="D2849" s="1">
        <v>0.75</v>
      </c>
      <c r="E2849" s="1">
        <v>0.75</v>
      </c>
      <c r="F2849" s="1" t="s">
        <v>47</v>
      </c>
      <c r="G2849" s="1">
        <v>2016</v>
      </c>
      <c r="H2849" s="1">
        <v>0</v>
      </c>
      <c r="I2849" s="1">
        <v>0</v>
      </c>
      <c r="J2849" s="1" t="s">
        <v>200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/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/>
      <c r="AS2849" s="1"/>
    </row>
    <row r="2850" spans="1:45" x14ac:dyDescent="0.25">
      <c r="A2850" s="1" t="s">
        <v>200</v>
      </c>
      <c r="B2850" s="1" t="s">
        <v>46</v>
      </c>
      <c r="C2850" s="1" t="s">
        <v>16</v>
      </c>
      <c r="D2850" s="1">
        <v>0.75</v>
      </c>
      <c r="E2850" s="1">
        <v>0.75</v>
      </c>
      <c r="F2850" s="1" t="s">
        <v>47</v>
      </c>
      <c r="G2850" s="1">
        <v>2017</v>
      </c>
      <c r="H2850" s="1">
        <v>0</v>
      </c>
      <c r="I2850" s="1">
        <v>0</v>
      </c>
      <c r="J2850" s="1" t="s">
        <v>200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/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/>
      <c r="AS2850" s="1"/>
    </row>
    <row r="2851" spans="1:45" x14ac:dyDescent="0.25">
      <c r="A2851" s="1" t="s">
        <v>200</v>
      </c>
      <c r="B2851" s="1" t="s">
        <v>46</v>
      </c>
      <c r="C2851" s="1" t="s">
        <v>16</v>
      </c>
      <c r="D2851" s="1">
        <v>0.75</v>
      </c>
      <c r="E2851" s="1">
        <v>0.75</v>
      </c>
      <c r="F2851" s="1" t="s">
        <v>47</v>
      </c>
      <c r="G2851" s="1">
        <v>2018</v>
      </c>
      <c r="H2851" s="1">
        <v>0</v>
      </c>
      <c r="I2851" s="1">
        <v>0</v>
      </c>
      <c r="J2851" s="1" t="s">
        <v>200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/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/>
      <c r="AS2851" s="1"/>
    </row>
    <row r="2852" spans="1:45" x14ac:dyDescent="0.25">
      <c r="A2852" s="1" t="s">
        <v>200</v>
      </c>
      <c r="B2852" s="1" t="s">
        <v>46</v>
      </c>
      <c r="C2852" s="1" t="s">
        <v>16</v>
      </c>
      <c r="D2852" s="1">
        <v>0.75</v>
      </c>
      <c r="E2852" s="1">
        <v>0.75</v>
      </c>
      <c r="F2852" s="1" t="s">
        <v>47</v>
      </c>
      <c r="G2852" s="1">
        <v>2019</v>
      </c>
      <c r="H2852" s="1">
        <v>0</v>
      </c>
      <c r="I2852" s="1">
        <v>0</v>
      </c>
      <c r="J2852" s="1" t="s">
        <v>200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/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/>
      <c r="AS2852" s="1"/>
    </row>
    <row r="2853" spans="1:45" x14ac:dyDescent="0.25">
      <c r="A2853" s="1" t="s">
        <v>200</v>
      </c>
      <c r="B2853" s="1" t="s">
        <v>46</v>
      </c>
      <c r="C2853" s="1" t="s">
        <v>16</v>
      </c>
      <c r="D2853" s="1">
        <v>0.75</v>
      </c>
      <c r="E2853" s="1">
        <v>0.75</v>
      </c>
      <c r="F2853" s="1" t="s">
        <v>47</v>
      </c>
      <c r="G2853" s="1">
        <v>2020</v>
      </c>
      <c r="H2853" s="1">
        <v>0</v>
      </c>
      <c r="I2853" s="1">
        <v>0</v>
      </c>
      <c r="J2853" s="1" t="s">
        <v>200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/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/>
      <c r="AS2853" s="1"/>
    </row>
    <row r="2854" spans="1:45" x14ac:dyDescent="0.25">
      <c r="A2854" s="1" t="s">
        <v>200</v>
      </c>
      <c r="B2854" s="1" t="s">
        <v>46</v>
      </c>
      <c r="C2854" s="1" t="s">
        <v>16</v>
      </c>
      <c r="D2854" s="1">
        <v>0.75</v>
      </c>
      <c r="E2854" s="1">
        <v>0.75</v>
      </c>
      <c r="F2854" s="1" t="s">
        <v>47</v>
      </c>
      <c r="G2854" s="1">
        <v>2021</v>
      </c>
      <c r="H2854" s="1">
        <v>0</v>
      </c>
      <c r="I2854" s="1">
        <v>0</v>
      </c>
      <c r="J2854" s="1" t="s">
        <v>200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/>
      <c r="W2854" s="1">
        <v>3</v>
      </c>
      <c r="X2854" s="1">
        <v>72</v>
      </c>
      <c r="Y2854" s="1">
        <v>0</v>
      </c>
      <c r="Z2854" s="1">
        <v>96</v>
      </c>
      <c r="AA2854" s="1">
        <v>2</v>
      </c>
      <c r="AB2854" s="1">
        <v>31</v>
      </c>
      <c r="AC2854" s="1">
        <v>14</v>
      </c>
      <c r="AD2854" s="1">
        <v>1</v>
      </c>
      <c r="AE2854" s="1">
        <v>3</v>
      </c>
      <c r="AF2854" s="1">
        <v>0</v>
      </c>
      <c r="AG2854" s="1">
        <v>6.75</v>
      </c>
      <c r="AH2854" s="1">
        <v>3</v>
      </c>
      <c r="AI2854" s="1">
        <v>72</v>
      </c>
      <c r="AJ2854" s="1">
        <v>0</v>
      </c>
      <c r="AK2854" s="1">
        <v>96</v>
      </c>
      <c r="AL2854" s="1">
        <v>2</v>
      </c>
      <c r="AM2854" s="1">
        <v>31</v>
      </c>
      <c r="AN2854" s="1">
        <v>14</v>
      </c>
      <c r="AO2854" s="1">
        <v>1</v>
      </c>
      <c r="AP2854" s="1">
        <v>3</v>
      </c>
      <c r="AQ2854" s="1">
        <v>0</v>
      </c>
      <c r="AR2854" s="1">
        <v>8</v>
      </c>
      <c r="AS2854" s="1">
        <v>8</v>
      </c>
    </row>
    <row r="2855" spans="1:45" x14ac:dyDescent="0.25">
      <c r="A2855" s="1" t="s">
        <v>200</v>
      </c>
      <c r="B2855" s="1" t="s">
        <v>46</v>
      </c>
      <c r="C2855" s="1" t="s">
        <v>16</v>
      </c>
      <c r="D2855" s="1">
        <v>0.75</v>
      </c>
      <c r="E2855" s="1">
        <v>0.75</v>
      </c>
      <c r="F2855" s="1" t="s">
        <v>47</v>
      </c>
      <c r="G2855" s="1">
        <v>2022</v>
      </c>
      <c r="H2855" s="1">
        <v>2</v>
      </c>
      <c r="I2855" s="1">
        <v>2</v>
      </c>
      <c r="J2855" s="1" t="s">
        <v>200</v>
      </c>
      <c r="K2855" s="1">
        <v>4</v>
      </c>
      <c r="L2855" s="1">
        <v>4</v>
      </c>
      <c r="M2855" s="1">
        <v>8</v>
      </c>
      <c r="N2855" s="1">
        <v>0</v>
      </c>
      <c r="O2855" s="1">
        <v>0</v>
      </c>
      <c r="P2855" s="1">
        <v>30</v>
      </c>
      <c r="Q2855" s="1">
        <v>4</v>
      </c>
      <c r="R2855" s="1">
        <v>4</v>
      </c>
      <c r="S2855" s="1">
        <v>8</v>
      </c>
      <c r="T2855" s="1">
        <v>0</v>
      </c>
      <c r="U2855" s="1">
        <v>0</v>
      </c>
      <c r="V2855" s="1">
        <v>3</v>
      </c>
      <c r="W2855" s="1">
        <v>14</v>
      </c>
      <c r="X2855" s="1">
        <v>295</v>
      </c>
      <c r="Y2855" s="1">
        <v>1</v>
      </c>
      <c r="Z2855" s="1">
        <v>444</v>
      </c>
      <c r="AA2855" s="1">
        <v>22</v>
      </c>
      <c r="AB2855" s="1">
        <v>141</v>
      </c>
      <c r="AC2855" s="1">
        <v>52</v>
      </c>
      <c r="AD2855" s="1">
        <v>17</v>
      </c>
      <c r="AE2855" s="1">
        <v>14</v>
      </c>
      <c r="AF2855" s="1">
        <v>4</v>
      </c>
      <c r="AG2855" s="1">
        <v>9.7050000000000001</v>
      </c>
      <c r="AH2855" s="1">
        <v>17</v>
      </c>
      <c r="AI2855" s="1">
        <v>367</v>
      </c>
      <c r="AJ2855" s="1">
        <v>1</v>
      </c>
      <c r="AK2855" s="1">
        <v>540</v>
      </c>
      <c r="AL2855" s="1">
        <v>24</v>
      </c>
      <c r="AM2855" s="1">
        <v>172</v>
      </c>
      <c r="AN2855" s="1">
        <v>66</v>
      </c>
      <c r="AO2855" s="1">
        <v>18</v>
      </c>
      <c r="AP2855" s="1">
        <v>17</v>
      </c>
      <c r="AQ2855" s="1">
        <v>4</v>
      </c>
      <c r="AR2855" s="1">
        <v>9.0305084745762692</v>
      </c>
      <c r="AS2855" s="1">
        <v>8.8283378746594003</v>
      </c>
    </row>
    <row r="2856" spans="1:45" x14ac:dyDescent="0.25">
      <c r="A2856" s="1" t="s">
        <v>200</v>
      </c>
      <c r="B2856" s="1" t="s">
        <v>46</v>
      </c>
      <c r="C2856" s="1" t="s">
        <v>16</v>
      </c>
      <c r="D2856" s="1">
        <v>0.75</v>
      </c>
      <c r="E2856" s="1">
        <v>0.75</v>
      </c>
      <c r="F2856" s="1" t="s">
        <v>47</v>
      </c>
      <c r="G2856" s="1">
        <v>2023</v>
      </c>
      <c r="H2856" s="1">
        <v>0</v>
      </c>
      <c r="I2856" s="1">
        <v>2</v>
      </c>
      <c r="J2856" s="1" t="s">
        <v>200</v>
      </c>
      <c r="K2856" s="1">
        <v>2</v>
      </c>
      <c r="L2856" s="1">
        <v>19</v>
      </c>
      <c r="M2856" s="1">
        <v>8</v>
      </c>
      <c r="N2856" s="1">
        <v>1</v>
      </c>
      <c r="O2856" s="1">
        <v>2</v>
      </c>
      <c r="P2856" s="1">
        <v>237.5</v>
      </c>
      <c r="Q2856" s="1">
        <v>6</v>
      </c>
      <c r="R2856" s="1">
        <v>23</v>
      </c>
      <c r="S2856" s="1">
        <v>16</v>
      </c>
      <c r="T2856" s="1">
        <v>1</v>
      </c>
      <c r="U2856" s="1">
        <v>2</v>
      </c>
      <c r="V2856" s="1">
        <v>8.625</v>
      </c>
      <c r="W2856" s="1">
        <v>8</v>
      </c>
      <c r="X2856" s="1">
        <v>120</v>
      </c>
      <c r="Y2856" s="1">
        <v>0</v>
      </c>
      <c r="Z2856" s="1">
        <v>217</v>
      </c>
      <c r="AA2856" s="1">
        <v>5</v>
      </c>
      <c r="AB2856" s="1">
        <v>43</v>
      </c>
      <c r="AC2856" s="1">
        <v>27</v>
      </c>
      <c r="AD2856" s="1">
        <v>9</v>
      </c>
      <c r="AE2856" s="1">
        <v>4</v>
      </c>
      <c r="AF2856" s="1">
        <v>0</v>
      </c>
      <c r="AG2856" s="1">
        <v>10.83</v>
      </c>
      <c r="AH2856" s="1">
        <v>25</v>
      </c>
      <c r="AI2856" s="1">
        <v>487</v>
      </c>
      <c r="AJ2856" s="1">
        <v>1</v>
      </c>
      <c r="AK2856" s="1">
        <v>757</v>
      </c>
      <c r="AL2856" s="1">
        <v>29</v>
      </c>
      <c r="AM2856" s="1">
        <v>215</v>
      </c>
      <c r="AN2856" s="1">
        <v>93</v>
      </c>
      <c r="AO2856" s="1">
        <v>27</v>
      </c>
      <c r="AP2856" s="1">
        <v>21</v>
      </c>
      <c r="AQ2856" s="1">
        <v>4</v>
      </c>
      <c r="AR2856" s="1">
        <v>10.85</v>
      </c>
      <c r="AS2856" s="1">
        <v>9.3264887063655006</v>
      </c>
    </row>
    <row r="2857" spans="1:45" x14ac:dyDescent="0.25">
      <c r="A2857" s="1" t="s">
        <v>200</v>
      </c>
      <c r="B2857" s="1" t="s">
        <v>46</v>
      </c>
      <c r="C2857" s="1" t="s">
        <v>16</v>
      </c>
      <c r="D2857" s="1">
        <v>0.75</v>
      </c>
      <c r="E2857" s="1">
        <v>0.75</v>
      </c>
      <c r="F2857" s="1" t="s">
        <v>47</v>
      </c>
      <c r="G2857" s="1">
        <v>2024</v>
      </c>
      <c r="H2857" s="1">
        <v>0</v>
      </c>
      <c r="I2857" s="1">
        <v>2</v>
      </c>
      <c r="J2857" s="1" t="s">
        <v>200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6</v>
      </c>
      <c r="R2857" s="1">
        <v>23</v>
      </c>
      <c r="S2857" s="1">
        <v>16</v>
      </c>
      <c r="T2857" s="1">
        <v>1</v>
      </c>
      <c r="U2857" s="1">
        <v>2</v>
      </c>
      <c r="V2857" s="1">
        <v>8.625</v>
      </c>
      <c r="W2857" s="1">
        <v>1</v>
      </c>
      <c r="X2857" s="1">
        <v>6</v>
      </c>
      <c r="Y2857" s="1">
        <v>0</v>
      </c>
      <c r="Z2857" s="1">
        <v>15</v>
      </c>
      <c r="AA2857" s="1">
        <v>0</v>
      </c>
      <c r="AB2857" s="1">
        <v>2</v>
      </c>
      <c r="AC2857" s="1">
        <v>0</v>
      </c>
      <c r="AD2857" s="1">
        <v>2</v>
      </c>
      <c r="AE2857" s="1">
        <v>1</v>
      </c>
      <c r="AF2857" s="1">
        <v>0</v>
      </c>
      <c r="AG2857" s="1">
        <v>15</v>
      </c>
      <c r="AH2857" s="1">
        <v>23</v>
      </c>
      <c r="AI2857" s="1">
        <v>421</v>
      </c>
      <c r="AJ2857" s="1">
        <v>1</v>
      </c>
      <c r="AK2857" s="1">
        <v>676</v>
      </c>
      <c r="AL2857" s="1">
        <v>27</v>
      </c>
      <c r="AM2857" s="1">
        <v>186</v>
      </c>
      <c r="AN2857" s="1">
        <v>79</v>
      </c>
      <c r="AO2857" s="1">
        <v>28</v>
      </c>
      <c r="AP2857" s="1">
        <v>19</v>
      </c>
      <c r="AQ2857" s="1">
        <v>4</v>
      </c>
      <c r="AR2857" s="1">
        <v>15</v>
      </c>
      <c r="AS2857" s="1">
        <v>9.6342042755344401</v>
      </c>
    </row>
    <row r="2858" spans="1:45" x14ac:dyDescent="0.25">
      <c r="A2858" s="1" t="s">
        <v>201</v>
      </c>
      <c r="B2858" s="1" t="s">
        <v>62</v>
      </c>
      <c r="C2858" s="1" t="s">
        <v>16</v>
      </c>
      <c r="D2858" s="1">
        <v>0.75</v>
      </c>
      <c r="E2858" s="1">
        <v>0.75</v>
      </c>
      <c r="F2858" s="1" t="s">
        <v>63</v>
      </c>
      <c r="G2858" s="1">
        <v>2008</v>
      </c>
      <c r="H2858" s="1">
        <v>0</v>
      </c>
      <c r="I2858" s="1">
        <v>0</v>
      </c>
      <c r="J2858" s="1" t="s">
        <v>341</v>
      </c>
      <c r="K2858" s="1">
        <v>6</v>
      </c>
      <c r="L2858" s="1">
        <v>11</v>
      </c>
      <c r="M2858" s="1">
        <v>11</v>
      </c>
      <c r="N2858" s="1">
        <v>1</v>
      </c>
      <c r="O2858" s="1">
        <v>0</v>
      </c>
      <c r="P2858" s="1">
        <v>100</v>
      </c>
      <c r="Q2858" s="1">
        <v>6</v>
      </c>
      <c r="R2858" s="1">
        <v>11</v>
      </c>
      <c r="S2858" s="1">
        <v>11</v>
      </c>
      <c r="T2858" s="1">
        <v>1</v>
      </c>
      <c r="U2858" s="1">
        <v>0</v>
      </c>
      <c r="V2858" s="1">
        <v>6</v>
      </c>
      <c r="W2858" s="1">
        <v>13</v>
      </c>
      <c r="X2858" s="1">
        <v>253</v>
      </c>
      <c r="Y2858" s="1">
        <v>1</v>
      </c>
      <c r="Z2858" s="1">
        <v>329</v>
      </c>
      <c r="AA2858" s="1">
        <v>7</v>
      </c>
      <c r="AB2858" s="1">
        <v>126</v>
      </c>
      <c r="AC2858" s="1">
        <v>44</v>
      </c>
      <c r="AD2858" s="1">
        <v>5</v>
      </c>
      <c r="AE2858" s="1">
        <v>9</v>
      </c>
      <c r="AF2858" s="1">
        <v>4</v>
      </c>
      <c r="AG2858" s="1">
        <v>8</v>
      </c>
      <c r="AH2858" s="1">
        <v>13</v>
      </c>
      <c r="AI2858" s="1">
        <v>253</v>
      </c>
      <c r="AJ2858" s="1">
        <v>1</v>
      </c>
      <c r="AK2858" s="1">
        <v>329</v>
      </c>
      <c r="AL2858" s="1">
        <v>7</v>
      </c>
      <c r="AM2858" s="1">
        <v>126</v>
      </c>
      <c r="AN2858" s="1">
        <v>44</v>
      </c>
      <c r="AO2858" s="1">
        <v>5</v>
      </c>
      <c r="AP2858" s="1">
        <v>9</v>
      </c>
      <c r="AQ2858" s="1">
        <v>4</v>
      </c>
      <c r="AR2858" s="1">
        <v>7.8023715415019703</v>
      </c>
      <c r="AS2858" s="1">
        <v>7.8023715415019703</v>
      </c>
    </row>
    <row r="2859" spans="1:45" x14ac:dyDescent="0.25">
      <c r="A2859" s="1" t="s">
        <v>201</v>
      </c>
      <c r="B2859" s="1" t="s">
        <v>62</v>
      </c>
      <c r="C2859" s="1" t="s">
        <v>16</v>
      </c>
      <c r="D2859" s="1">
        <v>0.75</v>
      </c>
      <c r="E2859" s="1">
        <v>0.75</v>
      </c>
      <c r="F2859" s="1" t="s">
        <v>63</v>
      </c>
      <c r="G2859" s="1">
        <v>2009</v>
      </c>
      <c r="H2859" s="1">
        <v>0</v>
      </c>
      <c r="I2859" s="1">
        <v>0</v>
      </c>
      <c r="J2859" s="1" t="s">
        <v>341</v>
      </c>
      <c r="K2859" s="1">
        <v>3</v>
      </c>
      <c r="L2859" s="1">
        <v>16</v>
      </c>
      <c r="M2859" s="1">
        <v>13</v>
      </c>
      <c r="N2859" s="1">
        <v>1</v>
      </c>
      <c r="O2859" s="1">
        <v>1</v>
      </c>
      <c r="P2859" s="1">
        <v>100</v>
      </c>
      <c r="Q2859" s="1">
        <v>9</v>
      </c>
      <c r="R2859" s="1">
        <v>27</v>
      </c>
      <c r="S2859" s="1">
        <v>24</v>
      </c>
      <c r="T2859" s="1">
        <v>2</v>
      </c>
      <c r="U2859" s="1">
        <v>1</v>
      </c>
      <c r="V2859" s="1">
        <v>6.75</v>
      </c>
      <c r="W2859" s="1">
        <v>11</v>
      </c>
      <c r="X2859" s="1">
        <v>258</v>
      </c>
      <c r="Y2859" s="1">
        <v>0</v>
      </c>
      <c r="Z2859" s="1">
        <v>297</v>
      </c>
      <c r="AA2859" s="1">
        <v>11</v>
      </c>
      <c r="AB2859" s="1">
        <v>135</v>
      </c>
      <c r="AC2859" s="1">
        <v>33</v>
      </c>
      <c r="AD2859" s="1">
        <v>7</v>
      </c>
      <c r="AE2859" s="1">
        <v>10</v>
      </c>
      <c r="AF2859" s="1">
        <v>2</v>
      </c>
      <c r="AG2859" s="1">
        <v>6</v>
      </c>
      <c r="AH2859" s="1">
        <v>24</v>
      </c>
      <c r="AI2859" s="1">
        <v>511</v>
      </c>
      <c r="AJ2859" s="1">
        <v>1</v>
      </c>
      <c r="AK2859" s="1">
        <v>626</v>
      </c>
      <c r="AL2859" s="1">
        <v>18</v>
      </c>
      <c r="AM2859" s="1">
        <v>261</v>
      </c>
      <c r="AN2859" s="1">
        <v>77</v>
      </c>
      <c r="AO2859" s="1">
        <v>12</v>
      </c>
      <c r="AP2859" s="1">
        <v>19</v>
      </c>
      <c r="AQ2859" s="1">
        <v>6</v>
      </c>
      <c r="AR2859" s="1">
        <v>6.9069767441860401</v>
      </c>
      <c r="AS2859" s="1">
        <v>7.3502935420743603</v>
      </c>
    </row>
    <row r="2860" spans="1:45" x14ac:dyDescent="0.25">
      <c r="A2860" s="1" t="s">
        <v>201</v>
      </c>
      <c r="B2860" s="1" t="s">
        <v>62</v>
      </c>
      <c r="C2860" s="1" t="s">
        <v>16</v>
      </c>
      <c r="D2860" s="1">
        <v>0.75</v>
      </c>
      <c r="E2860" s="1">
        <v>0.75</v>
      </c>
      <c r="F2860" s="1" t="s">
        <v>63</v>
      </c>
      <c r="G2860" s="1">
        <v>2010</v>
      </c>
      <c r="H2860" s="1">
        <v>0</v>
      </c>
      <c r="I2860" s="1">
        <v>0</v>
      </c>
      <c r="J2860" s="1" t="s">
        <v>341</v>
      </c>
      <c r="K2860" s="1">
        <v>2</v>
      </c>
      <c r="L2860" s="1">
        <v>6</v>
      </c>
      <c r="M2860" s="1">
        <v>17</v>
      </c>
      <c r="N2860" s="1">
        <v>0</v>
      </c>
      <c r="O2860" s="1">
        <v>0</v>
      </c>
      <c r="P2860" s="1">
        <v>20</v>
      </c>
      <c r="Q2860" s="1">
        <v>11</v>
      </c>
      <c r="R2860" s="1">
        <v>33</v>
      </c>
      <c r="S2860" s="1">
        <v>41</v>
      </c>
      <c r="T2860" s="1">
        <v>2</v>
      </c>
      <c r="U2860" s="1">
        <v>1</v>
      </c>
      <c r="V2860" s="1">
        <v>4.8292682926829196</v>
      </c>
      <c r="W2860" s="1">
        <v>7</v>
      </c>
      <c r="X2860" s="1">
        <v>150</v>
      </c>
      <c r="Y2860" s="1">
        <v>0</v>
      </c>
      <c r="Z2860" s="1">
        <v>236</v>
      </c>
      <c r="AA2860" s="1">
        <v>7</v>
      </c>
      <c r="AB2860" s="1">
        <v>60</v>
      </c>
      <c r="AC2860" s="1">
        <v>30</v>
      </c>
      <c r="AD2860" s="1">
        <v>6</v>
      </c>
      <c r="AE2860" s="1">
        <v>9</v>
      </c>
      <c r="AF2860" s="1">
        <v>1</v>
      </c>
      <c r="AG2860" s="1">
        <v>9.5</v>
      </c>
      <c r="AH2860" s="1">
        <v>31</v>
      </c>
      <c r="AI2860" s="1">
        <v>661</v>
      </c>
      <c r="AJ2860" s="1">
        <v>1</v>
      </c>
      <c r="AK2860" s="1">
        <v>862</v>
      </c>
      <c r="AL2860" s="1">
        <v>25</v>
      </c>
      <c r="AM2860" s="1">
        <v>321</v>
      </c>
      <c r="AN2860" s="1">
        <v>107</v>
      </c>
      <c r="AO2860" s="1">
        <v>18</v>
      </c>
      <c r="AP2860" s="1">
        <v>28</v>
      </c>
      <c r="AQ2860" s="1">
        <v>7</v>
      </c>
      <c r="AR2860" s="1">
        <v>9.44</v>
      </c>
      <c r="AS2860" s="1">
        <v>7.8245083207261699</v>
      </c>
    </row>
    <row r="2861" spans="1:45" x14ac:dyDescent="0.25">
      <c r="A2861" s="1" t="s">
        <v>201</v>
      </c>
      <c r="B2861" s="1" t="s">
        <v>62</v>
      </c>
      <c r="C2861" s="1" t="s">
        <v>16</v>
      </c>
      <c r="D2861" s="1">
        <v>0.75</v>
      </c>
      <c r="E2861" s="1">
        <v>0.75</v>
      </c>
      <c r="F2861" s="1" t="s">
        <v>63</v>
      </c>
      <c r="G2861" s="1">
        <v>2011</v>
      </c>
      <c r="H2861" s="1">
        <v>1</v>
      </c>
      <c r="I2861" s="1">
        <v>1</v>
      </c>
      <c r="J2861" s="1" t="s">
        <v>341</v>
      </c>
      <c r="K2861" s="1">
        <v>5</v>
      </c>
      <c r="L2861" s="1">
        <v>4</v>
      </c>
      <c r="M2861" s="1">
        <v>5</v>
      </c>
      <c r="N2861" s="1">
        <v>0</v>
      </c>
      <c r="O2861" s="1">
        <v>0</v>
      </c>
      <c r="P2861" s="1">
        <v>100</v>
      </c>
      <c r="Q2861" s="1">
        <v>10</v>
      </c>
      <c r="R2861" s="1">
        <v>26</v>
      </c>
      <c r="S2861" s="1">
        <v>35</v>
      </c>
      <c r="T2861" s="1">
        <v>1</v>
      </c>
      <c r="U2861" s="1">
        <v>1</v>
      </c>
      <c r="V2861" s="1">
        <v>4.4571428571428502</v>
      </c>
      <c r="W2861" s="1">
        <v>12</v>
      </c>
      <c r="X2861" s="1">
        <v>264</v>
      </c>
      <c r="Y2861" s="1">
        <v>0</v>
      </c>
      <c r="Z2861" s="1">
        <v>314</v>
      </c>
      <c r="AA2861" s="1">
        <v>11</v>
      </c>
      <c r="AB2861" s="1">
        <v>131</v>
      </c>
      <c r="AC2861" s="1">
        <v>39</v>
      </c>
      <c r="AD2861" s="1">
        <v>7</v>
      </c>
      <c r="AE2861" s="1">
        <v>6</v>
      </c>
      <c r="AF2861" s="1">
        <v>5</v>
      </c>
      <c r="AG2861" s="1">
        <v>6.915</v>
      </c>
      <c r="AH2861" s="1">
        <v>30</v>
      </c>
      <c r="AI2861" s="1">
        <v>672</v>
      </c>
      <c r="AJ2861" s="1">
        <v>0</v>
      </c>
      <c r="AK2861" s="1">
        <v>847</v>
      </c>
      <c r="AL2861" s="1">
        <v>29</v>
      </c>
      <c r="AM2861" s="1">
        <v>326</v>
      </c>
      <c r="AN2861" s="1">
        <v>102</v>
      </c>
      <c r="AO2861" s="1">
        <v>20</v>
      </c>
      <c r="AP2861" s="1">
        <v>25</v>
      </c>
      <c r="AQ2861" s="1">
        <v>8</v>
      </c>
      <c r="AR2861" s="1">
        <v>7.1363636363636296</v>
      </c>
      <c r="AS2861" s="1">
        <v>7.5625</v>
      </c>
    </row>
    <row r="2862" spans="1:45" x14ac:dyDescent="0.25">
      <c r="A2862" s="1" t="s">
        <v>201</v>
      </c>
      <c r="B2862" s="1" t="s">
        <v>62</v>
      </c>
      <c r="C2862" s="1" t="s">
        <v>16</v>
      </c>
      <c r="D2862" s="1">
        <v>0.75</v>
      </c>
      <c r="E2862" s="1">
        <v>0.75</v>
      </c>
      <c r="F2862" s="1" t="s">
        <v>63</v>
      </c>
      <c r="G2862" s="1">
        <v>2012</v>
      </c>
      <c r="H2862" s="1">
        <v>0</v>
      </c>
      <c r="I2862" s="1">
        <v>1</v>
      </c>
      <c r="J2862" s="1" t="s">
        <v>341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7</v>
      </c>
      <c r="R2862" s="1">
        <v>10</v>
      </c>
      <c r="S2862" s="1">
        <v>22</v>
      </c>
      <c r="T2862" s="1">
        <v>0</v>
      </c>
      <c r="U2862" s="1">
        <v>0</v>
      </c>
      <c r="V2862" s="1">
        <v>2.72727272727272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19</v>
      </c>
      <c r="AI2862" s="1">
        <v>414</v>
      </c>
      <c r="AJ2862" s="1">
        <v>0</v>
      </c>
      <c r="AK2862" s="1">
        <v>550</v>
      </c>
      <c r="AL2862" s="1">
        <v>18</v>
      </c>
      <c r="AM2862" s="1">
        <v>191</v>
      </c>
      <c r="AN2862" s="1">
        <v>69</v>
      </c>
      <c r="AO2862" s="1">
        <v>13</v>
      </c>
      <c r="AP2862" s="1">
        <v>15</v>
      </c>
      <c r="AQ2862" s="1">
        <v>6</v>
      </c>
      <c r="AR2862" s="1"/>
      <c r="AS2862" s="1">
        <v>7.9710144927536204</v>
      </c>
    </row>
    <row r="2863" spans="1:45" x14ac:dyDescent="0.25">
      <c r="A2863" s="1" t="s">
        <v>201</v>
      </c>
      <c r="B2863" s="1" t="s">
        <v>62</v>
      </c>
      <c r="C2863" s="1" t="s">
        <v>16</v>
      </c>
      <c r="D2863" s="1">
        <v>0.75</v>
      </c>
      <c r="E2863" s="1">
        <v>0.75</v>
      </c>
      <c r="F2863" s="1" t="s">
        <v>63</v>
      </c>
      <c r="G2863" s="1">
        <v>2013</v>
      </c>
      <c r="H2863" s="1">
        <v>1</v>
      </c>
      <c r="I2863" s="1">
        <v>2</v>
      </c>
      <c r="J2863" s="1" t="s">
        <v>341</v>
      </c>
      <c r="K2863" s="1">
        <v>2</v>
      </c>
      <c r="L2863" s="1">
        <v>0</v>
      </c>
      <c r="M2863" s="1">
        <v>0</v>
      </c>
      <c r="N2863" s="1">
        <v>0</v>
      </c>
      <c r="O2863" s="1">
        <v>0</v>
      </c>
      <c r="P2863" s="1"/>
      <c r="Q2863" s="1">
        <v>7</v>
      </c>
      <c r="R2863" s="1">
        <v>4</v>
      </c>
      <c r="S2863" s="1">
        <v>5</v>
      </c>
      <c r="T2863" s="1">
        <v>0</v>
      </c>
      <c r="U2863" s="1">
        <v>0</v>
      </c>
      <c r="V2863" s="1">
        <v>4.8</v>
      </c>
      <c r="W2863" s="1">
        <v>16</v>
      </c>
      <c r="X2863" s="1">
        <v>358</v>
      </c>
      <c r="Y2863" s="1">
        <v>2</v>
      </c>
      <c r="Z2863" s="1">
        <v>466</v>
      </c>
      <c r="AA2863" s="1">
        <v>15</v>
      </c>
      <c r="AB2863" s="1">
        <v>165</v>
      </c>
      <c r="AC2863" s="1">
        <v>48</v>
      </c>
      <c r="AD2863" s="1">
        <v>16</v>
      </c>
      <c r="AE2863" s="1">
        <v>13</v>
      </c>
      <c r="AF2863" s="1">
        <v>3</v>
      </c>
      <c r="AG2863" s="1">
        <v>7.665</v>
      </c>
      <c r="AH2863" s="1">
        <v>28</v>
      </c>
      <c r="AI2863" s="1">
        <v>622</v>
      </c>
      <c r="AJ2863" s="1">
        <v>2</v>
      </c>
      <c r="AK2863" s="1">
        <v>780</v>
      </c>
      <c r="AL2863" s="1">
        <v>26</v>
      </c>
      <c r="AM2863" s="1">
        <v>296</v>
      </c>
      <c r="AN2863" s="1">
        <v>87</v>
      </c>
      <c r="AO2863" s="1">
        <v>23</v>
      </c>
      <c r="AP2863" s="1">
        <v>19</v>
      </c>
      <c r="AQ2863" s="1">
        <v>8</v>
      </c>
      <c r="AR2863" s="1">
        <v>7.8100558659217798</v>
      </c>
      <c r="AS2863" s="1">
        <v>7.52411575562701</v>
      </c>
    </row>
    <row r="2864" spans="1:45" x14ac:dyDescent="0.25">
      <c r="A2864" s="1" t="s">
        <v>201</v>
      </c>
      <c r="B2864" s="1" t="s">
        <v>62</v>
      </c>
      <c r="C2864" s="1" t="s">
        <v>16</v>
      </c>
      <c r="D2864" s="1">
        <v>0.75</v>
      </c>
      <c r="E2864" s="1">
        <v>0.75</v>
      </c>
      <c r="F2864" s="1" t="s">
        <v>63</v>
      </c>
      <c r="G2864" s="1">
        <v>2014</v>
      </c>
      <c r="H2864" s="1">
        <v>0</v>
      </c>
      <c r="I2864" s="1">
        <v>1</v>
      </c>
      <c r="J2864" s="1" t="s">
        <v>341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2</v>
      </c>
      <c r="R2864" s="1">
        <v>0</v>
      </c>
      <c r="S2864" s="1">
        <v>0</v>
      </c>
      <c r="T2864" s="1">
        <v>0</v>
      </c>
      <c r="U2864" s="1">
        <v>0</v>
      </c>
      <c r="V2864" s="1"/>
      <c r="W2864" s="1">
        <v>3</v>
      </c>
      <c r="X2864" s="1">
        <v>66</v>
      </c>
      <c r="Y2864" s="1">
        <v>0</v>
      </c>
      <c r="Z2864" s="1">
        <v>101</v>
      </c>
      <c r="AA2864" s="1">
        <v>3</v>
      </c>
      <c r="AB2864" s="1">
        <v>26</v>
      </c>
      <c r="AC2864" s="1">
        <v>7</v>
      </c>
      <c r="AD2864" s="1">
        <v>6</v>
      </c>
      <c r="AE2864" s="1">
        <v>2</v>
      </c>
      <c r="AF2864" s="1">
        <v>0</v>
      </c>
      <c r="AG2864" s="1">
        <v>9.25</v>
      </c>
      <c r="AH2864" s="1">
        <v>19</v>
      </c>
      <c r="AI2864" s="1">
        <v>424</v>
      </c>
      <c r="AJ2864" s="1">
        <v>2</v>
      </c>
      <c r="AK2864" s="1">
        <v>567</v>
      </c>
      <c r="AL2864" s="1">
        <v>18</v>
      </c>
      <c r="AM2864" s="1">
        <v>191</v>
      </c>
      <c r="AN2864" s="1">
        <v>55</v>
      </c>
      <c r="AO2864" s="1">
        <v>22</v>
      </c>
      <c r="AP2864" s="1">
        <v>15</v>
      </c>
      <c r="AQ2864" s="1">
        <v>3</v>
      </c>
      <c r="AR2864" s="1">
        <v>9.1818181818181799</v>
      </c>
      <c r="AS2864" s="1">
        <v>8.0235849056603694</v>
      </c>
    </row>
    <row r="2865" spans="1:45" x14ac:dyDescent="0.25">
      <c r="A2865" s="1" t="s">
        <v>201</v>
      </c>
      <c r="B2865" s="1" t="s">
        <v>62</v>
      </c>
      <c r="C2865" s="1" t="s">
        <v>16</v>
      </c>
      <c r="D2865" s="1">
        <v>0.75</v>
      </c>
      <c r="E2865" s="1">
        <v>0.75</v>
      </c>
      <c r="F2865" s="1" t="s">
        <v>63</v>
      </c>
      <c r="G2865" s="1">
        <v>2015</v>
      </c>
      <c r="H2865" s="1">
        <v>0</v>
      </c>
      <c r="I2865" s="1">
        <v>1</v>
      </c>
      <c r="J2865" s="1" t="s">
        <v>341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2</v>
      </c>
      <c r="R2865" s="1">
        <v>0</v>
      </c>
      <c r="S2865" s="1">
        <v>0</v>
      </c>
      <c r="T2865" s="1">
        <v>0</v>
      </c>
      <c r="U2865" s="1">
        <v>0</v>
      </c>
      <c r="V2865" s="1"/>
      <c r="W2865" s="1">
        <v>4</v>
      </c>
      <c r="X2865" s="1">
        <v>84</v>
      </c>
      <c r="Y2865" s="1">
        <v>0</v>
      </c>
      <c r="Z2865" s="1">
        <v>159</v>
      </c>
      <c r="AA2865" s="1">
        <v>1</v>
      </c>
      <c r="AB2865" s="1">
        <v>32</v>
      </c>
      <c r="AC2865" s="1">
        <v>16</v>
      </c>
      <c r="AD2865" s="1">
        <v>10</v>
      </c>
      <c r="AE2865" s="1">
        <v>1</v>
      </c>
      <c r="AF2865" s="1">
        <v>4</v>
      </c>
      <c r="AG2865" s="1">
        <v>11</v>
      </c>
      <c r="AH2865" s="1">
        <v>23</v>
      </c>
      <c r="AI2865" s="1">
        <v>508</v>
      </c>
      <c r="AJ2865" s="1">
        <v>2</v>
      </c>
      <c r="AK2865" s="1">
        <v>726</v>
      </c>
      <c r="AL2865" s="1">
        <v>19</v>
      </c>
      <c r="AM2865" s="1">
        <v>223</v>
      </c>
      <c r="AN2865" s="1">
        <v>71</v>
      </c>
      <c r="AO2865" s="1">
        <v>32</v>
      </c>
      <c r="AP2865" s="1">
        <v>16</v>
      </c>
      <c r="AQ2865" s="1">
        <v>7</v>
      </c>
      <c r="AR2865" s="1">
        <v>11.357142857142801</v>
      </c>
      <c r="AS2865" s="1">
        <v>8.5748031496063</v>
      </c>
    </row>
    <row r="2866" spans="1:45" x14ac:dyDescent="0.25">
      <c r="A2866" s="1" t="s">
        <v>201</v>
      </c>
      <c r="B2866" s="1" t="s">
        <v>62</v>
      </c>
      <c r="C2866" s="1" t="s">
        <v>16</v>
      </c>
      <c r="D2866" s="1">
        <v>0.75</v>
      </c>
      <c r="E2866" s="1">
        <v>0.75</v>
      </c>
      <c r="F2866" s="1" t="s">
        <v>63</v>
      </c>
      <c r="G2866" s="1">
        <v>2016</v>
      </c>
      <c r="H2866" s="1">
        <v>0</v>
      </c>
      <c r="I2866" s="1">
        <v>0</v>
      </c>
      <c r="J2866" s="1" t="s">
        <v>341</v>
      </c>
      <c r="K2866" s="1">
        <v>1</v>
      </c>
      <c r="L2866" s="1">
        <v>0</v>
      </c>
      <c r="M2866" s="1">
        <v>0</v>
      </c>
      <c r="N2866" s="1">
        <v>0</v>
      </c>
      <c r="O2866" s="1">
        <v>0</v>
      </c>
      <c r="P2866" s="1"/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/>
      <c r="W2866" s="1">
        <v>4</v>
      </c>
      <c r="X2866" s="1">
        <v>90</v>
      </c>
      <c r="Y2866" s="1">
        <v>0</v>
      </c>
      <c r="Z2866" s="1">
        <v>148</v>
      </c>
      <c r="AA2866" s="1">
        <v>3</v>
      </c>
      <c r="AB2866" s="1">
        <v>40</v>
      </c>
      <c r="AC2866" s="1">
        <v>21</v>
      </c>
      <c r="AD2866" s="1">
        <v>4</v>
      </c>
      <c r="AE2866" s="1">
        <v>6</v>
      </c>
      <c r="AF2866" s="1">
        <v>1</v>
      </c>
      <c r="AG2866" s="1">
        <v>9.375</v>
      </c>
      <c r="AH2866" s="1">
        <v>11</v>
      </c>
      <c r="AI2866" s="1">
        <v>240</v>
      </c>
      <c r="AJ2866" s="1">
        <v>0</v>
      </c>
      <c r="AK2866" s="1">
        <v>408</v>
      </c>
      <c r="AL2866" s="1">
        <v>7</v>
      </c>
      <c r="AM2866" s="1">
        <v>98</v>
      </c>
      <c r="AN2866" s="1">
        <v>44</v>
      </c>
      <c r="AO2866" s="1">
        <v>20</v>
      </c>
      <c r="AP2866" s="1">
        <v>9</v>
      </c>
      <c r="AQ2866" s="1">
        <v>5</v>
      </c>
      <c r="AR2866" s="1">
        <v>9.86666666666666</v>
      </c>
      <c r="AS2866" s="1">
        <v>10.199999999999999</v>
      </c>
    </row>
    <row r="2867" spans="1:45" x14ac:dyDescent="0.25">
      <c r="A2867" s="1" t="s">
        <v>201</v>
      </c>
      <c r="B2867" s="1" t="s">
        <v>62</v>
      </c>
      <c r="C2867" s="1" t="s">
        <v>16</v>
      </c>
      <c r="D2867" s="1">
        <v>0.75</v>
      </c>
      <c r="E2867" s="1">
        <v>0.75</v>
      </c>
      <c r="F2867" s="1" t="s">
        <v>63</v>
      </c>
      <c r="G2867" s="1">
        <v>2017</v>
      </c>
      <c r="H2867" s="1">
        <v>0</v>
      </c>
      <c r="I2867" s="1">
        <v>0</v>
      </c>
      <c r="J2867" s="1" t="s">
        <v>341</v>
      </c>
      <c r="K2867" s="1">
        <v>3</v>
      </c>
      <c r="L2867" s="1">
        <v>8</v>
      </c>
      <c r="M2867" s="1">
        <v>12</v>
      </c>
      <c r="N2867" s="1">
        <v>1</v>
      </c>
      <c r="O2867" s="1">
        <v>0</v>
      </c>
      <c r="P2867" s="1">
        <v>40</v>
      </c>
      <c r="Q2867" s="1">
        <v>4</v>
      </c>
      <c r="R2867" s="1">
        <v>8</v>
      </c>
      <c r="S2867" s="1">
        <v>12</v>
      </c>
      <c r="T2867" s="1">
        <v>1</v>
      </c>
      <c r="U2867" s="1">
        <v>0</v>
      </c>
      <c r="V2867" s="1">
        <v>4</v>
      </c>
      <c r="W2867" s="1">
        <v>6</v>
      </c>
      <c r="X2867" s="1">
        <v>108</v>
      </c>
      <c r="Y2867" s="1">
        <v>0</v>
      </c>
      <c r="Z2867" s="1">
        <v>179</v>
      </c>
      <c r="AA2867" s="1">
        <v>0</v>
      </c>
      <c r="AB2867" s="1">
        <v>39</v>
      </c>
      <c r="AC2867" s="1">
        <v>20</v>
      </c>
      <c r="AD2867" s="1">
        <v>6</v>
      </c>
      <c r="AE2867" s="1">
        <v>5</v>
      </c>
      <c r="AF2867" s="1">
        <v>1</v>
      </c>
      <c r="AG2867" s="1">
        <v>9.9550000000000001</v>
      </c>
      <c r="AH2867" s="1">
        <v>14</v>
      </c>
      <c r="AI2867" s="1">
        <v>282</v>
      </c>
      <c r="AJ2867" s="1">
        <v>0</v>
      </c>
      <c r="AK2867" s="1">
        <v>486</v>
      </c>
      <c r="AL2867" s="1">
        <v>4</v>
      </c>
      <c r="AM2867" s="1">
        <v>111</v>
      </c>
      <c r="AN2867" s="1">
        <v>57</v>
      </c>
      <c r="AO2867" s="1">
        <v>20</v>
      </c>
      <c r="AP2867" s="1">
        <v>12</v>
      </c>
      <c r="AQ2867" s="1">
        <v>6</v>
      </c>
      <c r="AR2867" s="1">
        <v>9.9444444444444393</v>
      </c>
      <c r="AS2867" s="1">
        <v>10.3404255319148</v>
      </c>
    </row>
    <row r="2868" spans="1:45" x14ac:dyDescent="0.25">
      <c r="A2868" s="1" t="s">
        <v>201</v>
      </c>
      <c r="B2868" s="1" t="s">
        <v>62</v>
      </c>
      <c r="C2868" s="1" t="s">
        <v>16</v>
      </c>
      <c r="D2868" s="1">
        <v>0.75</v>
      </c>
      <c r="E2868" s="1">
        <v>0.75</v>
      </c>
      <c r="F2868" s="1" t="s">
        <v>63</v>
      </c>
      <c r="G2868" s="1">
        <v>2018</v>
      </c>
      <c r="H2868" s="1">
        <v>0</v>
      </c>
      <c r="I2868" s="1">
        <v>0</v>
      </c>
      <c r="J2868" s="1" t="s">
        <v>341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4</v>
      </c>
      <c r="R2868" s="1">
        <v>8</v>
      </c>
      <c r="S2868" s="1">
        <v>12</v>
      </c>
      <c r="T2868" s="1">
        <v>1</v>
      </c>
      <c r="U2868" s="1">
        <v>0</v>
      </c>
      <c r="V2868" s="1">
        <v>4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10</v>
      </c>
      <c r="AI2868" s="1">
        <v>198</v>
      </c>
      <c r="AJ2868" s="1">
        <v>0</v>
      </c>
      <c r="AK2868" s="1">
        <v>327</v>
      </c>
      <c r="AL2868" s="1">
        <v>3</v>
      </c>
      <c r="AM2868" s="1">
        <v>79</v>
      </c>
      <c r="AN2868" s="1">
        <v>41</v>
      </c>
      <c r="AO2868" s="1">
        <v>10</v>
      </c>
      <c r="AP2868" s="1">
        <v>11</v>
      </c>
      <c r="AQ2868" s="1">
        <v>2</v>
      </c>
      <c r="AR2868" s="1"/>
      <c r="AS2868" s="1">
        <v>9.9090909090908994</v>
      </c>
    </row>
    <row r="2869" spans="1:45" x14ac:dyDescent="0.25">
      <c r="A2869" s="1" t="s">
        <v>201</v>
      </c>
      <c r="B2869" s="1" t="s">
        <v>62</v>
      </c>
      <c r="C2869" s="1" t="s">
        <v>16</v>
      </c>
      <c r="D2869" s="1">
        <v>0.75</v>
      </c>
      <c r="E2869" s="1">
        <v>0.75</v>
      </c>
      <c r="F2869" s="1" t="s">
        <v>63</v>
      </c>
      <c r="G2869" s="1">
        <v>2019</v>
      </c>
      <c r="H2869" s="1">
        <v>0</v>
      </c>
      <c r="I2869" s="1">
        <v>0</v>
      </c>
      <c r="J2869" s="1" t="s">
        <v>341</v>
      </c>
      <c r="K2869" s="1">
        <v>3</v>
      </c>
      <c r="L2869" s="1">
        <v>10</v>
      </c>
      <c r="M2869" s="1">
        <v>3</v>
      </c>
      <c r="N2869" s="1">
        <v>1</v>
      </c>
      <c r="O2869" s="1">
        <v>1</v>
      </c>
      <c r="P2869" s="1">
        <v>333.33</v>
      </c>
      <c r="Q2869" s="1">
        <v>6</v>
      </c>
      <c r="R2869" s="1">
        <v>18</v>
      </c>
      <c r="S2869" s="1">
        <v>15</v>
      </c>
      <c r="T2869" s="1">
        <v>2</v>
      </c>
      <c r="U2869" s="1">
        <v>1</v>
      </c>
      <c r="V2869" s="1">
        <v>7.2</v>
      </c>
      <c r="W2869" s="1">
        <v>13</v>
      </c>
      <c r="X2869" s="1">
        <v>276</v>
      </c>
      <c r="Y2869" s="1">
        <v>1</v>
      </c>
      <c r="Z2869" s="1">
        <v>349</v>
      </c>
      <c r="AA2869" s="1">
        <v>13</v>
      </c>
      <c r="AB2869" s="1">
        <v>122</v>
      </c>
      <c r="AC2869" s="1">
        <v>45</v>
      </c>
      <c r="AD2869" s="1">
        <v>7</v>
      </c>
      <c r="AE2869" s="1">
        <v>9</v>
      </c>
      <c r="AF2869" s="1">
        <v>0</v>
      </c>
      <c r="AG2869" s="1">
        <v>7.25</v>
      </c>
      <c r="AH2869" s="1">
        <v>19</v>
      </c>
      <c r="AI2869" s="1">
        <v>384</v>
      </c>
      <c r="AJ2869" s="1">
        <v>1</v>
      </c>
      <c r="AK2869" s="1">
        <v>528</v>
      </c>
      <c r="AL2869" s="1">
        <v>13</v>
      </c>
      <c r="AM2869" s="1">
        <v>161</v>
      </c>
      <c r="AN2869" s="1">
        <v>65</v>
      </c>
      <c r="AO2869" s="1">
        <v>13</v>
      </c>
      <c r="AP2869" s="1">
        <v>14</v>
      </c>
      <c r="AQ2869" s="1">
        <v>1</v>
      </c>
      <c r="AR2869" s="1">
        <v>7.5869565217391299</v>
      </c>
      <c r="AS2869" s="1">
        <v>8.25</v>
      </c>
    </row>
    <row r="2870" spans="1:45" x14ac:dyDescent="0.25">
      <c r="A2870" s="1" t="s">
        <v>201</v>
      </c>
      <c r="B2870" s="1" t="s">
        <v>62</v>
      </c>
      <c r="C2870" s="1" t="s">
        <v>16</v>
      </c>
      <c r="D2870" s="1">
        <v>0.75</v>
      </c>
      <c r="E2870" s="1">
        <v>0.75</v>
      </c>
      <c r="F2870" s="1" t="s">
        <v>63</v>
      </c>
      <c r="G2870" s="1">
        <v>2020</v>
      </c>
      <c r="H2870" s="1">
        <v>0</v>
      </c>
      <c r="I2870" s="1">
        <v>0</v>
      </c>
      <c r="J2870" s="1" t="s">
        <v>341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3</v>
      </c>
      <c r="R2870" s="1">
        <v>10</v>
      </c>
      <c r="S2870" s="1">
        <v>3</v>
      </c>
      <c r="T2870" s="1">
        <v>1</v>
      </c>
      <c r="U2870" s="1">
        <v>1</v>
      </c>
      <c r="V2870" s="1">
        <v>20</v>
      </c>
      <c r="W2870" s="1">
        <v>1</v>
      </c>
      <c r="X2870" s="1">
        <v>18</v>
      </c>
      <c r="Y2870" s="1">
        <v>0</v>
      </c>
      <c r="Z2870" s="1">
        <v>26</v>
      </c>
      <c r="AA2870" s="1">
        <v>0</v>
      </c>
      <c r="AB2870" s="1">
        <v>4</v>
      </c>
      <c r="AC2870" s="1">
        <v>0</v>
      </c>
      <c r="AD2870" s="1">
        <v>1</v>
      </c>
      <c r="AE2870" s="1">
        <v>2</v>
      </c>
      <c r="AF2870" s="1">
        <v>0</v>
      </c>
      <c r="AG2870" s="1">
        <v>8.66</v>
      </c>
      <c r="AH2870" s="1">
        <v>14</v>
      </c>
      <c r="AI2870" s="1">
        <v>294</v>
      </c>
      <c r="AJ2870" s="1">
        <v>1</v>
      </c>
      <c r="AK2870" s="1">
        <v>375</v>
      </c>
      <c r="AL2870" s="1">
        <v>13</v>
      </c>
      <c r="AM2870" s="1">
        <v>126</v>
      </c>
      <c r="AN2870" s="1">
        <v>45</v>
      </c>
      <c r="AO2870" s="1">
        <v>8</v>
      </c>
      <c r="AP2870" s="1">
        <v>11</v>
      </c>
      <c r="AQ2870" s="1">
        <v>0</v>
      </c>
      <c r="AR2870" s="1">
        <v>8.6666666666666607</v>
      </c>
      <c r="AS2870" s="1">
        <v>7.6530612244897904</v>
      </c>
    </row>
    <row r="2871" spans="1:45" x14ac:dyDescent="0.25">
      <c r="A2871" s="1" t="s">
        <v>201</v>
      </c>
      <c r="B2871" s="1" t="s">
        <v>62</v>
      </c>
      <c r="C2871" s="1" t="s">
        <v>16</v>
      </c>
      <c r="D2871" s="1">
        <v>0.75</v>
      </c>
      <c r="E2871" s="1">
        <v>0.75</v>
      </c>
      <c r="F2871" s="1" t="s">
        <v>63</v>
      </c>
      <c r="G2871" s="1">
        <v>2021</v>
      </c>
      <c r="H2871" s="1">
        <v>0</v>
      </c>
      <c r="I2871" s="1">
        <v>0</v>
      </c>
      <c r="J2871" s="1" t="s">
        <v>341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3</v>
      </c>
      <c r="R2871" s="1">
        <v>10</v>
      </c>
      <c r="S2871" s="1">
        <v>3</v>
      </c>
      <c r="T2871" s="1">
        <v>1</v>
      </c>
      <c r="U2871" s="1">
        <v>1</v>
      </c>
      <c r="V2871" s="1">
        <v>20</v>
      </c>
      <c r="W2871" s="1">
        <v>3</v>
      </c>
      <c r="X2871" s="1">
        <v>72</v>
      </c>
      <c r="Y2871" s="1">
        <v>2</v>
      </c>
      <c r="Z2871" s="1">
        <v>97</v>
      </c>
      <c r="AA2871" s="1">
        <v>1</v>
      </c>
      <c r="AB2871" s="1">
        <v>26</v>
      </c>
      <c r="AC2871" s="1">
        <v>7</v>
      </c>
      <c r="AD2871" s="1">
        <v>5</v>
      </c>
      <c r="AE2871" s="1">
        <v>0</v>
      </c>
      <c r="AF2871" s="1">
        <v>0</v>
      </c>
      <c r="AG2871" s="1">
        <v>8.5</v>
      </c>
      <c r="AH2871" s="1">
        <v>17</v>
      </c>
      <c r="AI2871" s="1">
        <v>366</v>
      </c>
      <c r="AJ2871" s="1">
        <v>3</v>
      </c>
      <c r="AK2871" s="1">
        <v>472</v>
      </c>
      <c r="AL2871" s="1">
        <v>14</v>
      </c>
      <c r="AM2871" s="1">
        <v>152</v>
      </c>
      <c r="AN2871" s="1">
        <v>52</v>
      </c>
      <c r="AO2871" s="1">
        <v>13</v>
      </c>
      <c r="AP2871" s="1">
        <v>11</v>
      </c>
      <c r="AQ2871" s="1">
        <v>0</v>
      </c>
      <c r="AR2871" s="1">
        <v>8.0833333333333304</v>
      </c>
      <c r="AS2871" s="1">
        <v>7.7377049180327804</v>
      </c>
    </row>
    <row r="2872" spans="1:45" x14ac:dyDescent="0.25">
      <c r="A2872" s="1" t="s">
        <v>201</v>
      </c>
      <c r="B2872" s="1" t="s">
        <v>62</v>
      </c>
      <c r="C2872" s="1" t="s">
        <v>16</v>
      </c>
      <c r="D2872" s="1">
        <v>0.75</v>
      </c>
      <c r="E2872" s="1">
        <v>0.75</v>
      </c>
      <c r="F2872" s="1" t="s">
        <v>63</v>
      </c>
      <c r="G2872" s="1">
        <v>2022</v>
      </c>
      <c r="H2872" s="1">
        <v>0</v>
      </c>
      <c r="I2872" s="1">
        <v>0</v>
      </c>
      <c r="J2872" s="1" t="s">
        <v>341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/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4</v>
      </c>
      <c r="AI2872" s="1">
        <v>90</v>
      </c>
      <c r="AJ2872" s="1">
        <v>2</v>
      </c>
      <c r="AK2872" s="1">
        <v>123</v>
      </c>
      <c r="AL2872" s="1">
        <v>1</v>
      </c>
      <c r="AM2872" s="1">
        <v>30</v>
      </c>
      <c r="AN2872" s="1">
        <v>7</v>
      </c>
      <c r="AO2872" s="1">
        <v>6</v>
      </c>
      <c r="AP2872" s="1">
        <v>2</v>
      </c>
      <c r="AQ2872" s="1">
        <v>0</v>
      </c>
      <c r="AR2872" s="1"/>
      <c r="AS2872" s="1">
        <v>8.1999999999999993</v>
      </c>
    </row>
    <row r="2873" spans="1:45" x14ac:dyDescent="0.25">
      <c r="A2873" s="1" t="s">
        <v>201</v>
      </c>
      <c r="B2873" s="1" t="s">
        <v>62</v>
      </c>
      <c r="C2873" s="1" t="s">
        <v>16</v>
      </c>
      <c r="D2873" s="1">
        <v>0.75</v>
      </c>
      <c r="E2873" s="1">
        <v>0.75</v>
      </c>
      <c r="F2873" s="1" t="s">
        <v>63</v>
      </c>
      <c r="G2873" s="1">
        <v>2023</v>
      </c>
      <c r="H2873" s="1">
        <v>1</v>
      </c>
      <c r="I2873" s="1">
        <v>1</v>
      </c>
      <c r="J2873" s="1" t="s">
        <v>341</v>
      </c>
      <c r="K2873" s="1">
        <v>1</v>
      </c>
      <c r="L2873" s="1">
        <v>1</v>
      </c>
      <c r="M2873" s="1">
        <v>1</v>
      </c>
      <c r="N2873" s="1">
        <v>0</v>
      </c>
      <c r="O2873" s="1">
        <v>0</v>
      </c>
      <c r="P2873" s="1">
        <v>100</v>
      </c>
      <c r="Q2873" s="1">
        <v>1</v>
      </c>
      <c r="R2873" s="1">
        <v>1</v>
      </c>
      <c r="S2873" s="1">
        <v>1</v>
      </c>
      <c r="T2873" s="1">
        <v>0</v>
      </c>
      <c r="U2873" s="1">
        <v>0</v>
      </c>
      <c r="V2873" s="1">
        <v>6</v>
      </c>
      <c r="W2873" s="1">
        <v>8</v>
      </c>
      <c r="X2873" s="1">
        <v>150</v>
      </c>
      <c r="Y2873" s="1">
        <v>0</v>
      </c>
      <c r="Z2873" s="1">
        <v>206</v>
      </c>
      <c r="AA2873" s="1">
        <v>10</v>
      </c>
      <c r="AB2873" s="1">
        <v>69</v>
      </c>
      <c r="AC2873" s="1">
        <v>30</v>
      </c>
      <c r="AD2873" s="1">
        <v>3</v>
      </c>
      <c r="AE2873" s="1">
        <v>6</v>
      </c>
      <c r="AF2873" s="1">
        <v>1</v>
      </c>
      <c r="AG2873" s="1">
        <v>9.33</v>
      </c>
      <c r="AH2873" s="1">
        <v>11</v>
      </c>
      <c r="AI2873" s="1">
        <v>222</v>
      </c>
      <c r="AJ2873" s="1">
        <v>2</v>
      </c>
      <c r="AK2873" s="1">
        <v>303</v>
      </c>
      <c r="AL2873" s="1">
        <v>11</v>
      </c>
      <c r="AM2873" s="1">
        <v>95</v>
      </c>
      <c r="AN2873" s="1">
        <v>37</v>
      </c>
      <c r="AO2873" s="1">
        <v>8</v>
      </c>
      <c r="AP2873" s="1">
        <v>6</v>
      </c>
      <c r="AQ2873" s="1">
        <v>1</v>
      </c>
      <c r="AR2873" s="1">
        <v>8.24</v>
      </c>
      <c r="AS2873" s="1">
        <v>8.1891891891891895</v>
      </c>
    </row>
    <row r="2874" spans="1:45" x14ac:dyDescent="0.25">
      <c r="A2874" s="1" t="s">
        <v>201</v>
      </c>
      <c r="B2874" s="1" t="s">
        <v>62</v>
      </c>
      <c r="C2874" s="1" t="s">
        <v>16</v>
      </c>
      <c r="D2874" s="1">
        <v>0.75</v>
      </c>
      <c r="E2874" s="1">
        <v>0.75</v>
      </c>
      <c r="F2874" s="1" t="s">
        <v>63</v>
      </c>
      <c r="G2874" s="1">
        <v>2024</v>
      </c>
      <c r="H2874" s="1">
        <v>1</v>
      </c>
      <c r="I2874" s="1">
        <v>2</v>
      </c>
      <c r="J2874" s="1" t="s">
        <v>341</v>
      </c>
      <c r="K2874" s="1">
        <v>1</v>
      </c>
      <c r="L2874" s="1">
        <v>1</v>
      </c>
      <c r="M2874" s="1">
        <v>3</v>
      </c>
      <c r="N2874" s="1">
        <v>0</v>
      </c>
      <c r="O2874" s="1">
        <v>0</v>
      </c>
      <c r="P2874" s="1">
        <v>33.33</v>
      </c>
      <c r="Q2874" s="1">
        <v>2</v>
      </c>
      <c r="R2874" s="1">
        <v>2</v>
      </c>
      <c r="S2874" s="1">
        <v>4</v>
      </c>
      <c r="T2874" s="1">
        <v>0</v>
      </c>
      <c r="U2874" s="1">
        <v>0</v>
      </c>
      <c r="V2874" s="1">
        <v>3</v>
      </c>
      <c r="W2874" s="1">
        <v>7</v>
      </c>
      <c r="X2874" s="1">
        <v>120</v>
      </c>
      <c r="Y2874" s="1">
        <v>0</v>
      </c>
      <c r="Z2874" s="1">
        <v>200</v>
      </c>
      <c r="AA2874" s="1">
        <v>6</v>
      </c>
      <c r="AB2874" s="1">
        <v>48</v>
      </c>
      <c r="AC2874" s="1">
        <v>24</v>
      </c>
      <c r="AD2874" s="1">
        <v>6</v>
      </c>
      <c r="AE2874" s="1">
        <v>14</v>
      </c>
      <c r="AF2874" s="1">
        <v>1</v>
      </c>
      <c r="AG2874" s="1">
        <v>9</v>
      </c>
      <c r="AH2874" s="1">
        <v>15</v>
      </c>
      <c r="AI2874" s="1">
        <v>270</v>
      </c>
      <c r="AJ2874" s="1">
        <v>0</v>
      </c>
      <c r="AK2874" s="1">
        <v>406</v>
      </c>
      <c r="AL2874" s="1">
        <v>16</v>
      </c>
      <c r="AM2874" s="1">
        <v>117</v>
      </c>
      <c r="AN2874" s="1">
        <v>54</v>
      </c>
      <c r="AO2874" s="1">
        <v>9</v>
      </c>
      <c r="AP2874" s="1">
        <v>20</v>
      </c>
      <c r="AQ2874" s="1">
        <v>2</v>
      </c>
      <c r="AR2874" s="1">
        <v>10</v>
      </c>
      <c r="AS2874" s="1">
        <v>9.0222222222222204</v>
      </c>
    </row>
    <row r="2875" spans="1:45" x14ac:dyDescent="0.25">
      <c r="A2875" s="1" t="s">
        <v>202</v>
      </c>
      <c r="B2875" s="1" t="s">
        <v>10</v>
      </c>
      <c r="C2875" s="1" t="s">
        <v>16</v>
      </c>
      <c r="D2875" s="1">
        <v>0.75</v>
      </c>
      <c r="E2875" s="1">
        <v>1.6</v>
      </c>
      <c r="F2875" s="1" t="s">
        <v>13</v>
      </c>
      <c r="G2875" s="1">
        <v>2008</v>
      </c>
      <c r="H2875" s="1">
        <v>0</v>
      </c>
      <c r="I2875" s="1">
        <v>0</v>
      </c>
      <c r="J2875" s="1"/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/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/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/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/>
      <c r="AS2875" s="1"/>
    </row>
    <row r="2876" spans="1:45" x14ac:dyDescent="0.25">
      <c r="A2876" s="1" t="s">
        <v>202</v>
      </c>
      <c r="B2876" s="1" t="s">
        <v>10</v>
      </c>
      <c r="C2876" s="1" t="s">
        <v>16</v>
      </c>
      <c r="D2876" s="1">
        <v>0.75</v>
      </c>
      <c r="E2876" s="1">
        <v>1.6</v>
      </c>
      <c r="F2876" s="1" t="s">
        <v>13</v>
      </c>
      <c r="G2876" s="1">
        <v>2009</v>
      </c>
      <c r="H2876" s="1">
        <v>0</v>
      </c>
      <c r="I2876" s="1">
        <v>0</v>
      </c>
      <c r="J2876" s="1"/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/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/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/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/>
      <c r="AS2876" s="1"/>
    </row>
    <row r="2877" spans="1:45" x14ac:dyDescent="0.25">
      <c r="A2877" s="1" t="s">
        <v>202</v>
      </c>
      <c r="B2877" s="1" t="s">
        <v>10</v>
      </c>
      <c r="C2877" s="1" t="s">
        <v>16</v>
      </c>
      <c r="D2877" s="1">
        <v>0.75</v>
      </c>
      <c r="E2877" s="1">
        <v>1.6</v>
      </c>
      <c r="F2877" s="1" t="s">
        <v>13</v>
      </c>
      <c r="G2877" s="1">
        <v>2010</v>
      </c>
      <c r="H2877" s="1">
        <v>0</v>
      </c>
      <c r="I2877" s="1">
        <v>0</v>
      </c>
      <c r="J2877" s="1"/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/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/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/>
      <c r="AS2877" s="1"/>
    </row>
    <row r="2878" spans="1:45" x14ac:dyDescent="0.25">
      <c r="A2878" s="1" t="s">
        <v>202</v>
      </c>
      <c r="B2878" s="1" t="s">
        <v>10</v>
      </c>
      <c r="C2878" s="1" t="s">
        <v>16</v>
      </c>
      <c r="D2878" s="1">
        <v>0.75</v>
      </c>
      <c r="E2878" s="1">
        <v>1.6</v>
      </c>
      <c r="F2878" s="1" t="s">
        <v>13</v>
      </c>
      <c r="G2878" s="1">
        <v>2011</v>
      </c>
      <c r="H2878" s="1">
        <v>0</v>
      </c>
      <c r="I2878" s="1">
        <v>0</v>
      </c>
      <c r="J2878" s="1"/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/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/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/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/>
      <c r="AS2878" s="1"/>
    </row>
    <row r="2879" spans="1:45" x14ac:dyDescent="0.25">
      <c r="A2879" s="1" t="s">
        <v>202</v>
      </c>
      <c r="B2879" s="1" t="s">
        <v>10</v>
      </c>
      <c r="C2879" s="1" t="s">
        <v>16</v>
      </c>
      <c r="D2879" s="1">
        <v>0.75</v>
      </c>
      <c r="E2879" s="1">
        <v>1.6</v>
      </c>
      <c r="F2879" s="1" t="s">
        <v>13</v>
      </c>
      <c r="G2879" s="1">
        <v>2012</v>
      </c>
      <c r="H2879" s="1">
        <v>0</v>
      </c>
      <c r="I2879" s="1">
        <v>0</v>
      </c>
      <c r="J2879" s="1"/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/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/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/>
      <c r="AS2879" s="1"/>
    </row>
    <row r="2880" spans="1:45" x14ac:dyDescent="0.25">
      <c r="A2880" s="1" t="s">
        <v>202</v>
      </c>
      <c r="B2880" s="1" t="s">
        <v>10</v>
      </c>
      <c r="C2880" s="1" t="s">
        <v>16</v>
      </c>
      <c r="D2880" s="1">
        <v>0.75</v>
      </c>
      <c r="E2880" s="1">
        <v>1.6</v>
      </c>
      <c r="F2880" s="1" t="s">
        <v>13</v>
      </c>
      <c r="G2880" s="1">
        <v>2013</v>
      </c>
      <c r="H2880" s="1">
        <v>0</v>
      </c>
      <c r="I2880" s="1">
        <v>0</v>
      </c>
      <c r="J2880" s="1"/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/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/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/>
      <c r="AS2880" s="1"/>
    </row>
    <row r="2881" spans="1:45" x14ac:dyDescent="0.25">
      <c r="A2881" s="1" t="s">
        <v>202</v>
      </c>
      <c r="B2881" s="1" t="s">
        <v>10</v>
      </c>
      <c r="C2881" s="1" t="s">
        <v>16</v>
      </c>
      <c r="D2881" s="1">
        <v>0.75</v>
      </c>
      <c r="E2881" s="1">
        <v>1.6</v>
      </c>
      <c r="F2881" s="1" t="s">
        <v>13</v>
      </c>
      <c r="G2881" s="1">
        <v>2014</v>
      </c>
      <c r="H2881" s="1">
        <v>0</v>
      </c>
      <c r="I2881" s="1">
        <v>0</v>
      </c>
      <c r="J2881" s="1"/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/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/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/>
      <c r="AS2881" s="1"/>
    </row>
    <row r="2882" spans="1:45" x14ac:dyDescent="0.25">
      <c r="A2882" s="1" t="s">
        <v>202</v>
      </c>
      <c r="B2882" s="1" t="s">
        <v>10</v>
      </c>
      <c r="C2882" s="1" t="s">
        <v>16</v>
      </c>
      <c r="D2882" s="1">
        <v>0.75</v>
      </c>
      <c r="E2882" s="1">
        <v>1.6</v>
      </c>
      <c r="F2882" s="1" t="s">
        <v>13</v>
      </c>
      <c r="G2882" s="1">
        <v>2015</v>
      </c>
      <c r="H2882" s="1">
        <v>0</v>
      </c>
      <c r="I2882" s="1">
        <v>0</v>
      </c>
      <c r="J2882" s="1"/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/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/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/>
      <c r="AS2882" s="1"/>
    </row>
    <row r="2883" spans="1:45" x14ac:dyDescent="0.25">
      <c r="A2883" s="1" t="s">
        <v>202</v>
      </c>
      <c r="B2883" s="1" t="s">
        <v>10</v>
      </c>
      <c r="C2883" s="1" t="s">
        <v>16</v>
      </c>
      <c r="D2883" s="1">
        <v>0.75</v>
      </c>
      <c r="E2883" s="1">
        <v>1.6</v>
      </c>
      <c r="F2883" s="1" t="s">
        <v>13</v>
      </c>
      <c r="G2883" s="1">
        <v>2016</v>
      </c>
      <c r="H2883" s="1">
        <v>0</v>
      </c>
      <c r="I2883" s="1">
        <v>0</v>
      </c>
      <c r="J2883" s="1"/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/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/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/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/>
      <c r="AS2883" s="1"/>
    </row>
    <row r="2884" spans="1:45" x14ac:dyDescent="0.25">
      <c r="A2884" s="1" t="s">
        <v>202</v>
      </c>
      <c r="B2884" s="1" t="s">
        <v>10</v>
      </c>
      <c r="C2884" s="1" t="s">
        <v>16</v>
      </c>
      <c r="D2884" s="1">
        <v>0.75</v>
      </c>
      <c r="E2884" s="1">
        <v>1.6</v>
      </c>
      <c r="F2884" s="1" t="s">
        <v>13</v>
      </c>
      <c r="G2884" s="1">
        <v>2017</v>
      </c>
      <c r="H2884" s="1">
        <v>0</v>
      </c>
      <c r="I2884" s="1">
        <v>0</v>
      </c>
      <c r="J2884" s="1"/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/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/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/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/>
      <c r="AS2884" s="1"/>
    </row>
    <row r="2885" spans="1:45" x14ac:dyDescent="0.25">
      <c r="A2885" s="1" t="s">
        <v>202</v>
      </c>
      <c r="B2885" s="1" t="s">
        <v>10</v>
      </c>
      <c r="C2885" s="1" t="s">
        <v>16</v>
      </c>
      <c r="D2885" s="1">
        <v>0.75</v>
      </c>
      <c r="E2885" s="1">
        <v>1.6</v>
      </c>
      <c r="F2885" s="1" t="s">
        <v>13</v>
      </c>
      <c r="G2885" s="1">
        <v>2018</v>
      </c>
      <c r="H2885" s="1">
        <v>0</v>
      </c>
      <c r="I2885" s="1">
        <v>0</v>
      </c>
      <c r="J2885" s="1"/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/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/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/>
      <c r="AS2885" s="1"/>
    </row>
    <row r="2886" spans="1:45" x14ac:dyDescent="0.25">
      <c r="A2886" s="1" t="s">
        <v>202</v>
      </c>
      <c r="B2886" s="1" t="s">
        <v>10</v>
      </c>
      <c r="C2886" s="1" t="s">
        <v>16</v>
      </c>
      <c r="D2886" s="1">
        <v>0.75</v>
      </c>
      <c r="E2886" s="1">
        <v>1.6</v>
      </c>
      <c r="F2886" s="1" t="s">
        <v>13</v>
      </c>
      <c r="G2886" s="1">
        <v>2019</v>
      </c>
      <c r="H2886" s="1">
        <v>0</v>
      </c>
      <c r="I2886" s="1">
        <v>0</v>
      </c>
      <c r="J2886" s="1"/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/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/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/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/>
      <c r="AS2886" s="1"/>
    </row>
    <row r="2887" spans="1:45" x14ac:dyDescent="0.25">
      <c r="A2887" s="1" t="s">
        <v>202</v>
      </c>
      <c r="B2887" s="1" t="s">
        <v>10</v>
      </c>
      <c r="C2887" s="1" t="s">
        <v>16</v>
      </c>
      <c r="D2887" s="1">
        <v>0.75</v>
      </c>
      <c r="E2887" s="1">
        <v>1.6</v>
      </c>
      <c r="F2887" s="1" t="s">
        <v>13</v>
      </c>
      <c r="G2887" s="1">
        <v>2020</v>
      </c>
      <c r="H2887" s="1">
        <v>0</v>
      </c>
      <c r="I2887" s="1">
        <v>0</v>
      </c>
      <c r="J2887" s="1"/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/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/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/>
      <c r="AS2887" s="1"/>
    </row>
    <row r="2888" spans="1:45" x14ac:dyDescent="0.25">
      <c r="A2888" s="1" t="s">
        <v>202</v>
      </c>
      <c r="B2888" s="1" t="s">
        <v>10</v>
      </c>
      <c r="C2888" s="1" t="s">
        <v>16</v>
      </c>
      <c r="D2888" s="1">
        <v>0.75</v>
      </c>
      <c r="E2888" s="1">
        <v>1.6</v>
      </c>
      <c r="F2888" s="1" t="s">
        <v>13</v>
      </c>
      <c r="G2888" s="1">
        <v>2021</v>
      </c>
      <c r="H2888" s="1">
        <v>0</v>
      </c>
      <c r="I2888" s="1">
        <v>0</v>
      </c>
      <c r="J2888" s="1"/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/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/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/>
      <c r="AS2888" s="1"/>
    </row>
    <row r="2889" spans="1:45" x14ac:dyDescent="0.25">
      <c r="A2889" s="1" t="s">
        <v>202</v>
      </c>
      <c r="B2889" s="1" t="s">
        <v>10</v>
      </c>
      <c r="C2889" s="1" t="s">
        <v>16</v>
      </c>
      <c r="D2889" s="1">
        <v>0.75</v>
      </c>
      <c r="E2889" s="1">
        <v>1.6</v>
      </c>
      <c r="F2889" s="1" t="s">
        <v>13</v>
      </c>
      <c r="G2889" s="1">
        <v>2022</v>
      </c>
      <c r="H2889" s="1">
        <v>0</v>
      </c>
      <c r="I2889" s="1">
        <v>0</v>
      </c>
      <c r="J2889" s="1"/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/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/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/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/>
      <c r="AS2889" s="1"/>
    </row>
    <row r="2890" spans="1:45" x14ac:dyDescent="0.25">
      <c r="A2890" s="1" t="s">
        <v>202</v>
      </c>
      <c r="B2890" s="1" t="s">
        <v>10</v>
      </c>
      <c r="C2890" s="1" t="s">
        <v>16</v>
      </c>
      <c r="D2890" s="1">
        <v>0.75</v>
      </c>
      <c r="E2890" s="1">
        <v>1.6</v>
      </c>
      <c r="F2890" s="1" t="s">
        <v>13</v>
      </c>
      <c r="G2890" s="1">
        <v>2023</v>
      </c>
      <c r="H2890" s="1">
        <v>0</v>
      </c>
      <c r="I2890" s="1">
        <v>0</v>
      </c>
      <c r="J2890" s="1"/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/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/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/>
      <c r="AS2890" s="1"/>
    </row>
    <row r="2891" spans="1:45" x14ac:dyDescent="0.25">
      <c r="A2891" s="1" t="s">
        <v>202</v>
      </c>
      <c r="B2891" s="1" t="s">
        <v>10</v>
      </c>
      <c r="C2891" s="1" t="s">
        <v>16</v>
      </c>
      <c r="D2891" s="1">
        <v>0.75</v>
      </c>
      <c r="E2891" s="1">
        <v>1.6</v>
      </c>
      <c r="F2891" s="1" t="s">
        <v>13</v>
      </c>
      <c r="G2891" s="1">
        <v>2024</v>
      </c>
      <c r="H2891" s="1">
        <v>0</v>
      </c>
      <c r="I2891" s="1">
        <v>0</v>
      </c>
      <c r="J2891" s="1"/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/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/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/>
      <c r="AS2891" s="1"/>
    </row>
    <row r="2892" spans="1:45" x14ac:dyDescent="0.25">
      <c r="A2892" s="1" t="s">
        <v>203</v>
      </c>
      <c r="B2892" s="1" t="s">
        <v>26</v>
      </c>
      <c r="C2892" s="1" t="s">
        <v>16</v>
      </c>
      <c r="D2892" s="1">
        <v>1</v>
      </c>
      <c r="E2892" s="1">
        <v>1</v>
      </c>
      <c r="F2892" s="1" t="s">
        <v>27</v>
      </c>
      <c r="G2892" s="1">
        <v>2008</v>
      </c>
      <c r="H2892" s="1">
        <v>0</v>
      </c>
      <c r="I2892" s="1">
        <v>0</v>
      </c>
      <c r="J2892" s="1" t="s">
        <v>326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/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/>
      <c r="AS2892" s="1"/>
    </row>
    <row r="2893" spans="1:45" x14ac:dyDescent="0.25">
      <c r="A2893" s="1" t="s">
        <v>203</v>
      </c>
      <c r="B2893" s="1" t="s">
        <v>26</v>
      </c>
      <c r="C2893" s="1" t="s">
        <v>16</v>
      </c>
      <c r="D2893" s="1">
        <v>1</v>
      </c>
      <c r="E2893" s="1">
        <v>1</v>
      </c>
      <c r="F2893" s="1" t="s">
        <v>27</v>
      </c>
      <c r="G2893" s="1">
        <v>2009</v>
      </c>
      <c r="H2893" s="1">
        <v>0</v>
      </c>
      <c r="I2893" s="1">
        <v>0</v>
      </c>
      <c r="J2893" s="1" t="s">
        <v>326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/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/>
      <c r="AS2893" s="1"/>
    </row>
    <row r="2894" spans="1:45" x14ac:dyDescent="0.25">
      <c r="A2894" s="1" t="s">
        <v>203</v>
      </c>
      <c r="B2894" s="1" t="s">
        <v>26</v>
      </c>
      <c r="C2894" s="1" t="s">
        <v>16</v>
      </c>
      <c r="D2894" s="1">
        <v>1</v>
      </c>
      <c r="E2894" s="1">
        <v>1</v>
      </c>
      <c r="F2894" s="1" t="s">
        <v>27</v>
      </c>
      <c r="G2894" s="1">
        <v>2010</v>
      </c>
      <c r="H2894" s="1">
        <v>1</v>
      </c>
      <c r="I2894" s="1">
        <v>1</v>
      </c>
      <c r="J2894" s="1" t="s">
        <v>326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/>
      <c r="W2894" s="1">
        <v>3</v>
      </c>
      <c r="X2894" s="1">
        <v>62</v>
      </c>
      <c r="Y2894" s="1">
        <v>0</v>
      </c>
      <c r="Z2894" s="1">
        <v>85</v>
      </c>
      <c r="AA2894" s="1">
        <v>4</v>
      </c>
      <c r="AB2894" s="1">
        <v>20</v>
      </c>
      <c r="AC2894" s="1">
        <v>10</v>
      </c>
      <c r="AD2894" s="1">
        <v>2</v>
      </c>
      <c r="AE2894" s="1">
        <v>0</v>
      </c>
      <c r="AF2894" s="1">
        <v>0</v>
      </c>
      <c r="AG2894" s="1">
        <v>6.75</v>
      </c>
      <c r="AH2894" s="1">
        <v>3</v>
      </c>
      <c r="AI2894" s="1">
        <v>62</v>
      </c>
      <c r="AJ2894" s="1">
        <v>0</v>
      </c>
      <c r="AK2894" s="1">
        <v>85</v>
      </c>
      <c r="AL2894" s="1">
        <v>4</v>
      </c>
      <c r="AM2894" s="1">
        <v>20</v>
      </c>
      <c r="AN2894" s="1">
        <v>10</v>
      </c>
      <c r="AO2894" s="1">
        <v>2</v>
      </c>
      <c r="AP2894" s="1">
        <v>0</v>
      </c>
      <c r="AQ2894" s="1">
        <v>0</v>
      </c>
      <c r="AR2894" s="1">
        <v>8.2258064516129004</v>
      </c>
      <c r="AS2894" s="1">
        <v>8.2258064516129004</v>
      </c>
    </row>
    <row r="2895" spans="1:45" x14ac:dyDescent="0.25">
      <c r="A2895" s="1" t="s">
        <v>203</v>
      </c>
      <c r="B2895" s="1" t="s">
        <v>26</v>
      </c>
      <c r="C2895" s="1" t="s">
        <v>16</v>
      </c>
      <c r="D2895" s="1">
        <v>1</v>
      </c>
      <c r="E2895" s="1">
        <v>1</v>
      </c>
      <c r="F2895" s="1" t="s">
        <v>27</v>
      </c>
      <c r="G2895" s="1">
        <v>2011</v>
      </c>
      <c r="H2895" s="1">
        <v>0</v>
      </c>
      <c r="I2895" s="1">
        <v>1</v>
      </c>
      <c r="J2895" s="1" t="s">
        <v>326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/>
      <c r="W2895" s="1">
        <v>6</v>
      </c>
      <c r="X2895" s="1">
        <v>108</v>
      </c>
      <c r="Y2895" s="1">
        <v>0</v>
      </c>
      <c r="Z2895" s="1">
        <v>150</v>
      </c>
      <c r="AA2895" s="1">
        <v>6</v>
      </c>
      <c r="AB2895" s="1">
        <v>41</v>
      </c>
      <c r="AC2895" s="1">
        <v>13</v>
      </c>
      <c r="AD2895" s="1">
        <v>6</v>
      </c>
      <c r="AE2895" s="1">
        <v>3</v>
      </c>
      <c r="AF2895" s="1">
        <v>0</v>
      </c>
      <c r="AG2895" s="1">
        <v>8.5</v>
      </c>
      <c r="AH2895" s="1">
        <v>9</v>
      </c>
      <c r="AI2895" s="1">
        <v>170</v>
      </c>
      <c r="AJ2895" s="1">
        <v>0</v>
      </c>
      <c r="AK2895" s="1">
        <v>235</v>
      </c>
      <c r="AL2895" s="1">
        <v>10</v>
      </c>
      <c r="AM2895" s="1">
        <v>61</v>
      </c>
      <c r="AN2895" s="1">
        <v>23</v>
      </c>
      <c r="AO2895" s="1">
        <v>8</v>
      </c>
      <c r="AP2895" s="1">
        <v>3</v>
      </c>
      <c r="AQ2895" s="1">
        <v>0</v>
      </c>
      <c r="AR2895" s="1">
        <v>8.3333333333333304</v>
      </c>
      <c r="AS2895" s="1">
        <v>8.2941176470588207</v>
      </c>
    </row>
    <row r="2896" spans="1:45" x14ac:dyDescent="0.25">
      <c r="A2896" s="1" t="s">
        <v>203</v>
      </c>
      <c r="B2896" s="1" t="s">
        <v>26</v>
      </c>
      <c r="C2896" s="1" t="s">
        <v>16</v>
      </c>
      <c r="D2896" s="1">
        <v>1</v>
      </c>
      <c r="E2896" s="1">
        <v>1</v>
      </c>
      <c r="F2896" s="1" t="s">
        <v>27</v>
      </c>
      <c r="G2896" s="1">
        <v>2012</v>
      </c>
      <c r="H2896" s="1">
        <v>0</v>
      </c>
      <c r="I2896" s="1">
        <v>1</v>
      </c>
      <c r="J2896" s="1" t="s">
        <v>326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/>
      <c r="W2896" s="1">
        <v>1</v>
      </c>
      <c r="X2896" s="1">
        <v>18</v>
      </c>
      <c r="Y2896" s="1">
        <v>0</v>
      </c>
      <c r="Z2896" s="1">
        <v>32</v>
      </c>
      <c r="AA2896" s="1">
        <v>0</v>
      </c>
      <c r="AB2896" s="1">
        <v>2</v>
      </c>
      <c r="AC2896" s="1">
        <v>1</v>
      </c>
      <c r="AD2896" s="1">
        <v>2</v>
      </c>
      <c r="AE2896" s="1">
        <v>0</v>
      </c>
      <c r="AF2896" s="1">
        <v>0</v>
      </c>
      <c r="AG2896" s="1">
        <v>10.66</v>
      </c>
      <c r="AH2896" s="1">
        <v>10</v>
      </c>
      <c r="AI2896" s="1">
        <v>188</v>
      </c>
      <c r="AJ2896" s="1">
        <v>0</v>
      </c>
      <c r="AK2896" s="1">
        <v>267</v>
      </c>
      <c r="AL2896" s="1">
        <v>10</v>
      </c>
      <c r="AM2896" s="1">
        <v>63</v>
      </c>
      <c r="AN2896" s="1">
        <v>24</v>
      </c>
      <c r="AO2896" s="1">
        <v>10</v>
      </c>
      <c r="AP2896" s="1">
        <v>3</v>
      </c>
      <c r="AQ2896" s="1">
        <v>0</v>
      </c>
      <c r="AR2896" s="1">
        <v>10.6666666666666</v>
      </c>
      <c r="AS2896" s="1">
        <v>8.5212765957446805</v>
      </c>
    </row>
    <row r="2897" spans="1:45" x14ac:dyDescent="0.25">
      <c r="A2897" s="1" t="s">
        <v>203</v>
      </c>
      <c r="B2897" s="1" t="s">
        <v>26</v>
      </c>
      <c r="C2897" s="1" t="s">
        <v>16</v>
      </c>
      <c r="D2897" s="1">
        <v>1</v>
      </c>
      <c r="E2897" s="1">
        <v>1</v>
      </c>
      <c r="F2897" s="1" t="s">
        <v>27</v>
      </c>
      <c r="G2897" s="1">
        <v>2013</v>
      </c>
      <c r="H2897" s="1">
        <v>1</v>
      </c>
      <c r="I2897" s="1">
        <v>1</v>
      </c>
      <c r="J2897" s="1" t="s">
        <v>326</v>
      </c>
      <c r="K2897" s="1">
        <v>2</v>
      </c>
      <c r="L2897" s="1">
        <v>2</v>
      </c>
      <c r="M2897" s="1">
        <v>2</v>
      </c>
      <c r="N2897" s="1">
        <v>0</v>
      </c>
      <c r="O2897" s="1">
        <v>0</v>
      </c>
      <c r="P2897" s="1">
        <v>100</v>
      </c>
      <c r="Q2897" s="1">
        <v>2</v>
      </c>
      <c r="R2897" s="1">
        <v>2</v>
      </c>
      <c r="S2897" s="1">
        <v>2</v>
      </c>
      <c r="T2897" s="1">
        <v>0</v>
      </c>
      <c r="U2897" s="1">
        <v>0</v>
      </c>
      <c r="V2897" s="1">
        <v>6</v>
      </c>
      <c r="W2897" s="1">
        <v>13</v>
      </c>
      <c r="X2897" s="1">
        <v>294</v>
      </c>
      <c r="Y2897" s="1">
        <v>0</v>
      </c>
      <c r="Z2897" s="1">
        <v>370</v>
      </c>
      <c r="AA2897" s="1">
        <v>13</v>
      </c>
      <c r="AB2897" s="1">
        <v>105</v>
      </c>
      <c r="AC2897" s="1">
        <v>40</v>
      </c>
      <c r="AD2897" s="1">
        <v>7</v>
      </c>
      <c r="AE2897" s="1">
        <v>5</v>
      </c>
      <c r="AF2897" s="1">
        <v>0</v>
      </c>
      <c r="AG2897" s="1">
        <v>8</v>
      </c>
      <c r="AH2897" s="1">
        <v>20</v>
      </c>
      <c r="AI2897" s="1">
        <v>420</v>
      </c>
      <c r="AJ2897" s="1">
        <v>0</v>
      </c>
      <c r="AK2897" s="1">
        <v>552</v>
      </c>
      <c r="AL2897" s="1">
        <v>19</v>
      </c>
      <c r="AM2897" s="1">
        <v>148</v>
      </c>
      <c r="AN2897" s="1">
        <v>54</v>
      </c>
      <c r="AO2897" s="1">
        <v>15</v>
      </c>
      <c r="AP2897" s="1">
        <v>8</v>
      </c>
      <c r="AQ2897" s="1">
        <v>0</v>
      </c>
      <c r="AR2897" s="1">
        <v>7.5510204081632599</v>
      </c>
      <c r="AS2897" s="1">
        <v>7.8857142857142799</v>
      </c>
    </row>
    <row r="2898" spans="1:45" x14ac:dyDescent="0.25">
      <c r="A2898" s="1" t="s">
        <v>203</v>
      </c>
      <c r="B2898" s="1" t="s">
        <v>26</v>
      </c>
      <c r="C2898" s="1" t="s">
        <v>16</v>
      </c>
      <c r="D2898" s="1">
        <v>1</v>
      </c>
      <c r="E2898" s="1">
        <v>1</v>
      </c>
      <c r="F2898" s="1" t="s">
        <v>27</v>
      </c>
      <c r="G2898" s="1">
        <v>2014</v>
      </c>
      <c r="H2898" s="1">
        <v>0</v>
      </c>
      <c r="I2898" s="1">
        <v>1</v>
      </c>
      <c r="J2898" s="1" t="s">
        <v>326</v>
      </c>
      <c r="K2898" s="1">
        <v>2</v>
      </c>
      <c r="L2898" s="1">
        <v>1</v>
      </c>
      <c r="M2898" s="1">
        <v>6</v>
      </c>
      <c r="N2898" s="1">
        <v>0</v>
      </c>
      <c r="O2898" s="1">
        <v>0</v>
      </c>
      <c r="P2898" s="1">
        <v>10</v>
      </c>
      <c r="Q2898" s="1">
        <v>4</v>
      </c>
      <c r="R2898" s="1">
        <v>3</v>
      </c>
      <c r="S2898" s="1">
        <v>8</v>
      </c>
      <c r="T2898" s="1">
        <v>0</v>
      </c>
      <c r="U2898" s="1">
        <v>0</v>
      </c>
      <c r="V2898" s="1">
        <v>2.25</v>
      </c>
      <c r="W2898" s="1">
        <v>9</v>
      </c>
      <c r="X2898" s="1">
        <v>187</v>
      </c>
      <c r="Y2898" s="1">
        <v>0</v>
      </c>
      <c r="Z2898" s="1">
        <v>270</v>
      </c>
      <c r="AA2898" s="1">
        <v>9</v>
      </c>
      <c r="AB2898" s="1">
        <v>64</v>
      </c>
      <c r="AC2898" s="1">
        <v>22</v>
      </c>
      <c r="AD2898" s="1">
        <v>12</v>
      </c>
      <c r="AE2898" s="1">
        <v>2</v>
      </c>
      <c r="AF2898" s="1">
        <v>0</v>
      </c>
      <c r="AG2898" s="1">
        <v>8</v>
      </c>
      <c r="AH2898" s="1">
        <v>23</v>
      </c>
      <c r="AI2898" s="1">
        <v>499</v>
      </c>
      <c r="AJ2898" s="1">
        <v>0</v>
      </c>
      <c r="AK2898" s="1">
        <v>672</v>
      </c>
      <c r="AL2898" s="1">
        <v>22</v>
      </c>
      <c r="AM2898" s="1">
        <v>171</v>
      </c>
      <c r="AN2898" s="1">
        <v>63</v>
      </c>
      <c r="AO2898" s="1">
        <v>21</v>
      </c>
      <c r="AP2898" s="1">
        <v>7</v>
      </c>
      <c r="AQ2898" s="1">
        <v>0</v>
      </c>
      <c r="AR2898" s="1">
        <v>8.6631016042780704</v>
      </c>
      <c r="AS2898" s="1">
        <v>8.08016032064128</v>
      </c>
    </row>
    <row r="2899" spans="1:45" x14ac:dyDescent="0.25">
      <c r="A2899" s="1" t="s">
        <v>203</v>
      </c>
      <c r="B2899" s="1" t="s">
        <v>26</v>
      </c>
      <c r="C2899" s="1" t="s">
        <v>16</v>
      </c>
      <c r="D2899" s="1">
        <v>1</v>
      </c>
      <c r="E2899" s="1">
        <v>1</v>
      </c>
      <c r="F2899" s="1" t="s">
        <v>27</v>
      </c>
      <c r="G2899" s="1">
        <v>2015</v>
      </c>
      <c r="H2899" s="1">
        <v>0</v>
      </c>
      <c r="I2899" s="1">
        <v>1</v>
      </c>
      <c r="J2899" s="1" t="s">
        <v>326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4</v>
      </c>
      <c r="R2899" s="1">
        <v>3</v>
      </c>
      <c r="S2899" s="1">
        <v>8</v>
      </c>
      <c r="T2899" s="1">
        <v>0</v>
      </c>
      <c r="U2899" s="1">
        <v>0</v>
      </c>
      <c r="V2899" s="1">
        <v>2.25</v>
      </c>
      <c r="W2899" s="1">
        <v>1</v>
      </c>
      <c r="X2899" s="1">
        <v>18</v>
      </c>
      <c r="Y2899" s="1">
        <v>0</v>
      </c>
      <c r="Z2899" s="1">
        <v>30</v>
      </c>
      <c r="AA2899" s="1">
        <v>0</v>
      </c>
      <c r="AB2899" s="1">
        <v>7</v>
      </c>
      <c r="AC2899" s="1">
        <v>1</v>
      </c>
      <c r="AD2899" s="1">
        <v>3</v>
      </c>
      <c r="AE2899" s="1">
        <v>0</v>
      </c>
      <c r="AF2899" s="1">
        <v>0</v>
      </c>
      <c r="AG2899" s="1">
        <v>10</v>
      </c>
      <c r="AH2899" s="1">
        <v>23</v>
      </c>
      <c r="AI2899" s="1">
        <v>499</v>
      </c>
      <c r="AJ2899" s="1">
        <v>0</v>
      </c>
      <c r="AK2899" s="1">
        <v>670</v>
      </c>
      <c r="AL2899" s="1">
        <v>22</v>
      </c>
      <c r="AM2899" s="1">
        <v>176</v>
      </c>
      <c r="AN2899" s="1">
        <v>63</v>
      </c>
      <c r="AO2899" s="1">
        <v>22</v>
      </c>
      <c r="AP2899" s="1">
        <v>7</v>
      </c>
      <c r="AQ2899" s="1">
        <v>0</v>
      </c>
      <c r="AR2899" s="1">
        <v>10</v>
      </c>
      <c r="AS2899" s="1">
        <v>8.0561122244488903</v>
      </c>
    </row>
    <row r="2900" spans="1:45" x14ac:dyDescent="0.25">
      <c r="A2900" s="1" t="s">
        <v>203</v>
      </c>
      <c r="B2900" s="1" t="s">
        <v>26</v>
      </c>
      <c r="C2900" s="1" t="s">
        <v>16</v>
      </c>
      <c r="D2900" s="1">
        <v>1</v>
      </c>
      <c r="E2900" s="1">
        <v>1</v>
      </c>
      <c r="F2900" s="1" t="s">
        <v>27</v>
      </c>
      <c r="G2900" s="1">
        <v>2016</v>
      </c>
      <c r="H2900" s="1">
        <v>0</v>
      </c>
      <c r="I2900" s="1">
        <v>0</v>
      </c>
      <c r="J2900" s="1" t="s">
        <v>326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2</v>
      </c>
      <c r="R2900" s="1">
        <v>1</v>
      </c>
      <c r="S2900" s="1">
        <v>6</v>
      </c>
      <c r="T2900" s="1">
        <v>0</v>
      </c>
      <c r="U2900" s="1">
        <v>0</v>
      </c>
      <c r="V2900" s="1">
        <v>1</v>
      </c>
      <c r="W2900" s="1">
        <v>1</v>
      </c>
      <c r="X2900" s="1">
        <v>18</v>
      </c>
      <c r="Y2900" s="1">
        <v>0</v>
      </c>
      <c r="Z2900" s="1">
        <v>49</v>
      </c>
      <c r="AA2900" s="1">
        <v>0</v>
      </c>
      <c r="AB2900" s="1">
        <v>5</v>
      </c>
      <c r="AC2900" s="1">
        <v>3</v>
      </c>
      <c r="AD2900" s="1">
        <v>5</v>
      </c>
      <c r="AE2900" s="1">
        <v>1</v>
      </c>
      <c r="AF2900" s="1">
        <v>0</v>
      </c>
      <c r="AG2900" s="1">
        <v>16.329999999999998</v>
      </c>
      <c r="AH2900" s="1">
        <v>11</v>
      </c>
      <c r="AI2900" s="1">
        <v>223</v>
      </c>
      <c r="AJ2900" s="1">
        <v>0</v>
      </c>
      <c r="AK2900" s="1">
        <v>349</v>
      </c>
      <c r="AL2900" s="1">
        <v>9</v>
      </c>
      <c r="AM2900" s="1">
        <v>76</v>
      </c>
      <c r="AN2900" s="1">
        <v>26</v>
      </c>
      <c r="AO2900" s="1">
        <v>20</v>
      </c>
      <c r="AP2900" s="1">
        <v>3</v>
      </c>
      <c r="AQ2900" s="1">
        <v>0</v>
      </c>
      <c r="AR2900" s="1">
        <v>16.3333333333333</v>
      </c>
      <c r="AS2900" s="1">
        <v>9.3901345291479803</v>
      </c>
    </row>
    <row r="2901" spans="1:45" x14ac:dyDescent="0.25">
      <c r="A2901" s="1" t="s">
        <v>203</v>
      </c>
      <c r="B2901" s="1" t="s">
        <v>26</v>
      </c>
      <c r="C2901" s="1" t="s">
        <v>16</v>
      </c>
      <c r="D2901" s="1">
        <v>1</v>
      </c>
      <c r="E2901" s="1">
        <v>1</v>
      </c>
      <c r="F2901" s="1" t="s">
        <v>27</v>
      </c>
      <c r="G2901" s="1">
        <v>2017</v>
      </c>
      <c r="H2901" s="1">
        <v>2</v>
      </c>
      <c r="I2901" s="1">
        <v>2</v>
      </c>
      <c r="J2901" s="1" t="s">
        <v>326</v>
      </c>
      <c r="K2901" s="1">
        <v>2</v>
      </c>
      <c r="L2901" s="1">
        <v>2</v>
      </c>
      <c r="M2901" s="1">
        <v>5</v>
      </c>
      <c r="N2901" s="1">
        <v>0</v>
      </c>
      <c r="O2901" s="1">
        <v>0</v>
      </c>
      <c r="P2901" s="1">
        <v>40</v>
      </c>
      <c r="Q2901" s="1">
        <v>2</v>
      </c>
      <c r="R2901" s="1">
        <v>2</v>
      </c>
      <c r="S2901" s="1">
        <v>5</v>
      </c>
      <c r="T2901" s="1">
        <v>0</v>
      </c>
      <c r="U2901" s="1">
        <v>0</v>
      </c>
      <c r="V2901" s="1">
        <v>2.4</v>
      </c>
      <c r="W2901" s="1">
        <v>12</v>
      </c>
      <c r="X2901" s="1">
        <v>275</v>
      </c>
      <c r="Y2901" s="1">
        <v>3</v>
      </c>
      <c r="Z2901" s="1">
        <v>322</v>
      </c>
      <c r="AA2901" s="1">
        <v>24</v>
      </c>
      <c r="AB2901" s="1">
        <v>126</v>
      </c>
      <c r="AC2901" s="1">
        <v>23</v>
      </c>
      <c r="AD2901" s="1">
        <v>17</v>
      </c>
      <c r="AE2901" s="1">
        <v>4</v>
      </c>
      <c r="AF2901" s="1">
        <v>0</v>
      </c>
      <c r="AG2901" s="1">
        <v>7.125</v>
      </c>
      <c r="AH2901" s="1">
        <v>14</v>
      </c>
      <c r="AI2901" s="1">
        <v>311</v>
      </c>
      <c r="AJ2901" s="1">
        <v>3</v>
      </c>
      <c r="AK2901" s="1">
        <v>401</v>
      </c>
      <c r="AL2901" s="1">
        <v>24</v>
      </c>
      <c r="AM2901" s="1">
        <v>138</v>
      </c>
      <c r="AN2901" s="1">
        <v>27</v>
      </c>
      <c r="AO2901" s="1">
        <v>25</v>
      </c>
      <c r="AP2901" s="1">
        <v>5</v>
      </c>
      <c r="AQ2901" s="1">
        <v>0</v>
      </c>
      <c r="AR2901" s="1">
        <v>7.0254545454545401</v>
      </c>
      <c r="AS2901" s="1">
        <v>7.7363344051446896</v>
      </c>
    </row>
    <row r="2902" spans="1:45" x14ac:dyDescent="0.25">
      <c r="A2902" s="1" t="s">
        <v>203</v>
      </c>
      <c r="B2902" s="1" t="s">
        <v>26</v>
      </c>
      <c r="C2902" s="1" t="s">
        <v>16</v>
      </c>
      <c r="D2902" s="1">
        <v>1</v>
      </c>
      <c r="E2902" s="1">
        <v>1</v>
      </c>
      <c r="F2902" s="1" t="s">
        <v>27</v>
      </c>
      <c r="G2902" s="1">
        <v>2018</v>
      </c>
      <c r="H2902" s="1">
        <v>0</v>
      </c>
      <c r="I2902" s="1">
        <v>2</v>
      </c>
      <c r="J2902" s="1" t="s">
        <v>326</v>
      </c>
      <c r="K2902" s="1">
        <v>7</v>
      </c>
      <c r="L2902" s="1">
        <v>49</v>
      </c>
      <c r="M2902" s="1">
        <v>38</v>
      </c>
      <c r="N2902" s="1">
        <v>6</v>
      </c>
      <c r="O2902" s="1">
        <v>1</v>
      </c>
      <c r="P2902" s="1">
        <v>85.71</v>
      </c>
      <c r="Q2902" s="1">
        <v>9</v>
      </c>
      <c r="R2902" s="1">
        <v>51</v>
      </c>
      <c r="S2902" s="1">
        <v>43</v>
      </c>
      <c r="T2902" s="1">
        <v>6</v>
      </c>
      <c r="U2902" s="1">
        <v>1</v>
      </c>
      <c r="V2902" s="1">
        <v>7.1162790697674403</v>
      </c>
      <c r="W2902" s="1">
        <v>15</v>
      </c>
      <c r="X2902" s="1">
        <v>302</v>
      </c>
      <c r="Y2902" s="1">
        <v>0</v>
      </c>
      <c r="Z2902" s="1">
        <v>486</v>
      </c>
      <c r="AA2902" s="1">
        <v>11</v>
      </c>
      <c r="AB2902" s="1">
        <v>97</v>
      </c>
      <c r="AC2902" s="1">
        <v>49</v>
      </c>
      <c r="AD2902" s="1">
        <v>19</v>
      </c>
      <c r="AE2902" s="1">
        <v>7</v>
      </c>
      <c r="AF2902" s="1">
        <v>1</v>
      </c>
      <c r="AG2902" s="1">
        <v>9.33</v>
      </c>
      <c r="AH2902" s="1">
        <v>28</v>
      </c>
      <c r="AI2902" s="1">
        <v>595</v>
      </c>
      <c r="AJ2902" s="1">
        <v>3</v>
      </c>
      <c r="AK2902" s="1">
        <v>857</v>
      </c>
      <c r="AL2902" s="1">
        <v>35</v>
      </c>
      <c r="AM2902" s="1">
        <v>228</v>
      </c>
      <c r="AN2902" s="1">
        <v>75</v>
      </c>
      <c r="AO2902" s="1">
        <v>41</v>
      </c>
      <c r="AP2902" s="1">
        <v>12</v>
      </c>
      <c r="AQ2902" s="1">
        <v>1</v>
      </c>
      <c r="AR2902" s="1">
        <v>9.6556291390728397</v>
      </c>
      <c r="AS2902" s="1">
        <v>8.6420168067226797</v>
      </c>
    </row>
    <row r="2903" spans="1:45" x14ac:dyDescent="0.25">
      <c r="A2903" s="1" t="s">
        <v>203</v>
      </c>
      <c r="B2903" s="1" t="s">
        <v>26</v>
      </c>
      <c r="C2903" s="1" t="s">
        <v>16</v>
      </c>
      <c r="D2903" s="1">
        <v>1</v>
      </c>
      <c r="E2903" s="1">
        <v>1</v>
      </c>
      <c r="F2903" s="1" t="s">
        <v>27</v>
      </c>
      <c r="G2903" s="1">
        <v>2019</v>
      </c>
      <c r="H2903" s="1">
        <v>1</v>
      </c>
      <c r="I2903" s="1">
        <v>3</v>
      </c>
      <c r="J2903" s="1" t="s">
        <v>326</v>
      </c>
      <c r="K2903" s="1">
        <v>4</v>
      </c>
      <c r="L2903" s="1">
        <v>1</v>
      </c>
      <c r="M2903" s="1">
        <v>3</v>
      </c>
      <c r="N2903" s="1">
        <v>0</v>
      </c>
      <c r="O2903" s="1">
        <v>0</v>
      </c>
      <c r="P2903" s="1">
        <v>25</v>
      </c>
      <c r="Q2903" s="1">
        <v>13</v>
      </c>
      <c r="R2903" s="1">
        <v>52</v>
      </c>
      <c r="S2903" s="1">
        <v>46</v>
      </c>
      <c r="T2903" s="1">
        <v>6</v>
      </c>
      <c r="U2903" s="1">
        <v>1</v>
      </c>
      <c r="V2903" s="1">
        <v>6.7826086956521703</v>
      </c>
      <c r="W2903" s="1">
        <v>11</v>
      </c>
      <c r="X2903" s="1">
        <v>224</v>
      </c>
      <c r="Y2903" s="1">
        <v>0</v>
      </c>
      <c r="Z2903" s="1">
        <v>398</v>
      </c>
      <c r="AA2903" s="1">
        <v>10</v>
      </c>
      <c r="AB2903" s="1">
        <v>58</v>
      </c>
      <c r="AC2903" s="1">
        <v>29</v>
      </c>
      <c r="AD2903" s="1">
        <v>22</v>
      </c>
      <c r="AE2903" s="1">
        <v>12</v>
      </c>
      <c r="AF2903" s="1">
        <v>0</v>
      </c>
      <c r="AG2903" s="1">
        <v>10.8</v>
      </c>
      <c r="AH2903" s="1">
        <v>38</v>
      </c>
      <c r="AI2903" s="1">
        <v>801</v>
      </c>
      <c r="AJ2903" s="1">
        <v>3</v>
      </c>
      <c r="AK2903" s="1">
        <v>1206</v>
      </c>
      <c r="AL2903" s="1">
        <v>45</v>
      </c>
      <c r="AM2903" s="1">
        <v>281</v>
      </c>
      <c r="AN2903" s="1">
        <v>101</v>
      </c>
      <c r="AO2903" s="1">
        <v>58</v>
      </c>
      <c r="AP2903" s="1">
        <v>23</v>
      </c>
      <c r="AQ2903" s="1">
        <v>1</v>
      </c>
      <c r="AR2903" s="1">
        <v>10.660714285714199</v>
      </c>
      <c r="AS2903" s="1">
        <v>9.0337078651685392</v>
      </c>
    </row>
    <row r="2904" spans="1:45" x14ac:dyDescent="0.25">
      <c r="A2904" s="1" t="s">
        <v>203</v>
      </c>
      <c r="B2904" s="1" t="s">
        <v>26</v>
      </c>
      <c r="C2904" s="1" t="s">
        <v>16</v>
      </c>
      <c r="D2904" s="1">
        <v>1</v>
      </c>
      <c r="E2904" s="1">
        <v>1</v>
      </c>
      <c r="F2904" s="1" t="s">
        <v>27</v>
      </c>
      <c r="G2904" s="1">
        <v>2020</v>
      </c>
      <c r="H2904" s="1">
        <v>0</v>
      </c>
      <c r="I2904" s="1">
        <v>1</v>
      </c>
      <c r="J2904" s="1" t="s">
        <v>326</v>
      </c>
      <c r="K2904" s="1">
        <v>1</v>
      </c>
      <c r="L2904" s="1">
        <v>9</v>
      </c>
      <c r="M2904" s="1">
        <v>13</v>
      </c>
      <c r="N2904" s="1">
        <v>0</v>
      </c>
      <c r="O2904" s="1">
        <v>0</v>
      </c>
      <c r="P2904" s="1">
        <v>69.23</v>
      </c>
      <c r="Q2904" s="1">
        <v>12</v>
      </c>
      <c r="R2904" s="1">
        <v>59</v>
      </c>
      <c r="S2904" s="1">
        <v>54</v>
      </c>
      <c r="T2904" s="1">
        <v>6</v>
      </c>
      <c r="U2904" s="1">
        <v>1</v>
      </c>
      <c r="V2904" s="1">
        <v>6.55555555555555</v>
      </c>
      <c r="W2904" s="1">
        <v>7</v>
      </c>
      <c r="X2904" s="1">
        <v>138</v>
      </c>
      <c r="Y2904" s="1">
        <v>0</v>
      </c>
      <c r="Z2904" s="1">
        <v>228</v>
      </c>
      <c r="AA2904" s="1">
        <v>4</v>
      </c>
      <c r="AB2904" s="1">
        <v>35</v>
      </c>
      <c r="AC2904" s="1">
        <v>12</v>
      </c>
      <c r="AD2904" s="1">
        <v>13</v>
      </c>
      <c r="AE2904" s="1">
        <v>6</v>
      </c>
      <c r="AF2904" s="1">
        <v>0</v>
      </c>
      <c r="AG2904" s="1">
        <v>10.33</v>
      </c>
      <c r="AH2904" s="1">
        <v>33</v>
      </c>
      <c r="AI2904" s="1">
        <v>664</v>
      </c>
      <c r="AJ2904" s="1">
        <v>0</v>
      </c>
      <c r="AK2904" s="1">
        <v>1112</v>
      </c>
      <c r="AL2904" s="1">
        <v>25</v>
      </c>
      <c r="AM2904" s="1">
        <v>190</v>
      </c>
      <c r="AN2904" s="1">
        <v>90</v>
      </c>
      <c r="AO2904" s="1">
        <v>54</v>
      </c>
      <c r="AP2904" s="1">
        <v>25</v>
      </c>
      <c r="AQ2904" s="1">
        <v>1</v>
      </c>
      <c r="AR2904" s="1">
        <v>9.9130434782608692</v>
      </c>
      <c r="AS2904" s="1">
        <v>10.048192771084301</v>
      </c>
    </row>
    <row r="2905" spans="1:45" x14ac:dyDescent="0.25">
      <c r="A2905" s="1" t="s">
        <v>203</v>
      </c>
      <c r="B2905" s="1" t="s">
        <v>26</v>
      </c>
      <c r="C2905" s="1" t="s">
        <v>16</v>
      </c>
      <c r="D2905" s="1">
        <v>1</v>
      </c>
      <c r="E2905" s="1">
        <v>1</v>
      </c>
      <c r="F2905" s="1" t="s">
        <v>27</v>
      </c>
      <c r="G2905" s="1">
        <v>2021</v>
      </c>
      <c r="H2905" s="1">
        <v>1</v>
      </c>
      <c r="I2905" s="1">
        <v>2</v>
      </c>
      <c r="J2905" s="1" t="s">
        <v>326</v>
      </c>
      <c r="K2905" s="1">
        <v>3</v>
      </c>
      <c r="L2905" s="1">
        <v>41</v>
      </c>
      <c r="M2905" s="1">
        <v>29</v>
      </c>
      <c r="N2905" s="1">
        <v>3</v>
      </c>
      <c r="O2905" s="1">
        <v>2</v>
      </c>
      <c r="P2905" s="1">
        <v>141.16999999999999</v>
      </c>
      <c r="Q2905" s="1">
        <v>8</v>
      </c>
      <c r="R2905" s="1">
        <v>51</v>
      </c>
      <c r="S2905" s="1">
        <v>45</v>
      </c>
      <c r="T2905" s="1">
        <v>3</v>
      </c>
      <c r="U2905" s="1">
        <v>2</v>
      </c>
      <c r="V2905" s="1">
        <v>6.8</v>
      </c>
      <c r="W2905" s="1">
        <v>6</v>
      </c>
      <c r="X2905" s="1">
        <v>132</v>
      </c>
      <c r="Y2905" s="1">
        <v>0</v>
      </c>
      <c r="Z2905" s="1">
        <v>168</v>
      </c>
      <c r="AA2905" s="1">
        <v>4</v>
      </c>
      <c r="AB2905" s="1">
        <v>52</v>
      </c>
      <c r="AC2905" s="1">
        <v>17</v>
      </c>
      <c r="AD2905" s="1">
        <v>6</v>
      </c>
      <c r="AE2905" s="1">
        <v>2</v>
      </c>
      <c r="AF2905" s="1">
        <v>0</v>
      </c>
      <c r="AG2905" s="1">
        <v>8.5</v>
      </c>
      <c r="AH2905" s="1">
        <v>24</v>
      </c>
      <c r="AI2905" s="1">
        <v>494</v>
      </c>
      <c r="AJ2905" s="1">
        <v>0</v>
      </c>
      <c r="AK2905" s="1">
        <v>794</v>
      </c>
      <c r="AL2905" s="1">
        <v>18</v>
      </c>
      <c r="AM2905" s="1">
        <v>145</v>
      </c>
      <c r="AN2905" s="1">
        <v>58</v>
      </c>
      <c r="AO2905" s="1">
        <v>41</v>
      </c>
      <c r="AP2905" s="1">
        <v>20</v>
      </c>
      <c r="AQ2905" s="1">
        <v>0</v>
      </c>
      <c r="AR2905" s="1">
        <v>7.6363636363636296</v>
      </c>
      <c r="AS2905" s="1">
        <v>9.6437246963562693</v>
      </c>
    </row>
    <row r="2906" spans="1:45" x14ac:dyDescent="0.25">
      <c r="A2906" s="1" t="s">
        <v>203</v>
      </c>
      <c r="B2906" s="1" t="s">
        <v>26</v>
      </c>
      <c r="C2906" s="1" t="s">
        <v>16</v>
      </c>
      <c r="D2906" s="1">
        <v>1</v>
      </c>
      <c r="E2906" s="1">
        <v>1</v>
      </c>
      <c r="F2906" s="1" t="s">
        <v>27</v>
      </c>
      <c r="G2906" s="1">
        <v>2022</v>
      </c>
      <c r="H2906" s="1">
        <v>0</v>
      </c>
      <c r="I2906" s="1">
        <v>1</v>
      </c>
      <c r="J2906" s="1" t="s">
        <v>326</v>
      </c>
      <c r="K2906" s="1">
        <v>5</v>
      </c>
      <c r="L2906" s="1">
        <v>59</v>
      </c>
      <c r="M2906" s="1">
        <v>37</v>
      </c>
      <c r="N2906" s="1">
        <v>4</v>
      </c>
      <c r="O2906" s="1">
        <v>3</v>
      </c>
      <c r="P2906" s="1">
        <v>171.42</v>
      </c>
      <c r="Q2906" s="1">
        <v>9</v>
      </c>
      <c r="R2906" s="1">
        <v>109</v>
      </c>
      <c r="S2906" s="1">
        <v>79</v>
      </c>
      <c r="T2906" s="1">
        <v>7</v>
      </c>
      <c r="U2906" s="1">
        <v>5</v>
      </c>
      <c r="V2906" s="1">
        <v>8.2784810126582205</v>
      </c>
      <c r="W2906" s="1">
        <v>5</v>
      </c>
      <c r="X2906" s="1">
        <v>120</v>
      </c>
      <c r="Y2906" s="1">
        <v>0</v>
      </c>
      <c r="Z2906" s="1">
        <v>190</v>
      </c>
      <c r="AA2906" s="1">
        <v>6</v>
      </c>
      <c r="AB2906" s="1">
        <v>36</v>
      </c>
      <c r="AC2906" s="1">
        <v>14</v>
      </c>
      <c r="AD2906" s="1">
        <v>11</v>
      </c>
      <c r="AE2906" s="1">
        <v>3</v>
      </c>
      <c r="AF2906" s="1">
        <v>0</v>
      </c>
      <c r="AG2906" s="1">
        <v>9</v>
      </c>
      <c r="AH2906" s="1">
        <v>18</v>
      </c>
      <c r="AI2906" s="1">
        <v>390</v>
      </c>
      <c r="AJ2906" s="1">
        <v>0</v>
      </c>
      <c r="AK2906" s="1">
        <v>586</v>
      </c>
      <c r="AL2906" s="1">
        <v>14</v>
      </c>
      <c r="AM2906" s="1">
        <v>123</v>
      </c>
      <c r="AN2906" s="1">
        <v>43</v>
      </c>
      <c r="AO2906" s="1">
        <v>30</v>
      </c>
      <c r="AP2906" s="1">
        <v>11</v>
      </c>
      <c r="AQ2906" s="1">
        <v>0</v>
      </c>
      <c r="AR2906" s="1">
        <v>9.5</v>
      </c>
      <c r="AS2906" s="1">
        <v>9.01538461538461</v>
      </c>
    </row>
    <row r="2907" spans="1:45" x14ac:dyDescent="0.25">
      <c r="A2907" s="1" t="s">
        <v>203</v>
      </c>
      <c r="B2907" s="1" t="s">
        <v>26</v>
      </c>
      <c r="C2907" s="1" t="s">
        <v>16</v>
      </c>
      <c r="D2907" s="1">
        <v>1</v>
      </c>
      <c r="E2907" s="1">
        <v>1</v>
      </c>
      <c r="F2907" s="1" t="s">
        <v>27</v>
      </c>
      <c r="G2907" s="1">
        <v>2023</v>
      </c>
      <c r="H2907" s="1">
        <v>0</v>
      </c>
      <c r="I2907" s="1">
        <v>1</v>
      </c>
      <c r="J2907" s="1" t="s">
        <v>326</v>
      </c>
      <c r="K2907" s="1">
        <v>1</v>
      </c>
      <c r="L2907" s="1">
        <v>9</v>
      </c>
      <c r="M2907" s="1">
        <v>7</v>
      </c>
      <c r="N2907" s="1">
        <v>1</v>
      </c>
      <c r="O2907" s="1">
        <v>0</v>
      </c>
      <c r="P2907" s="1">
        <v>128.57</v>
      </c>
      <c r="Q2907" s="1">
        <v>9</v>
      </c>
      <c r="R2907" s="1">
        <v>109</v>
      </c>
      <c r="S2907" s="1">
        <v>73</v>
      </c>
      <c r="T2907" s="1">
        <v>8</v>
      </c>
      <c r="U2907" s="1">
        <v>5</v>
      </c>
      <c r="V2907" s="1">
        <v>8.9589041095890405</v>
      </c>
      <c r="W2907" s="1">
        <v>3</v>
      </c>
      <c r="X2907" s="1">
        <v>48</v>
      </c>
      <c r="Y2907" s="1">
        <v>0</v>
      </c>
      <c r="Z2907" s="1">
        <v>92</v>
      </c>
      <c r="AA2907" s="1">
        <v>0</v>
      </c>
      <c r="AB2907" s="1">
        <v>15</v>
      </c>
      <c r="AC2907" s="1">
        <v>7</v>
      </c>
      <c r="AD2907" s="1">
        <v>5</v>
      </c>
      <c r="AE2907" s="1">
        <v>4</v>
      </c>
      <c r="AF2907" s="1">
        <v>0</v>
      </c>
      <c r="AG2907" s="1">
        <v>13</v>
      </c>
      <c r="AH2907" s="1">
        <v>14</v>
      </c>
      <c r="AI2907" s="1">
        <v>300</v>
      </c>
      <c r="AJ2907" s="1">
        <v>0</v>
      </c>
      <c r="AK2907" s="1">
        <v>450</v>
      </c>
      <c r="AL2907" s="1">
        <v>10</v>
      </c>
      <c r="AM2907" s="1">
        <v>103</v>
      </c>
      <c r="AN2907" s="1">
        <v>38</v>
      </c>
      <c r="AO2907" s="1">
        <v>22</v>
      </c>
      <c r="AP2907" s="1">
        <v>9</v>
      </c>
      <c r="AQ2907" s="1">
        <v>0</v>
      </c>
      <c r="AR2907" s="1">
        <v>11.5</v>
      </c>
      <c r="AS2907" s="1">
        <v>9</v>
      </c>
    </row>
    <row r="2908" spans="1:45" x14ac:dyDescent="0.25">
      <c r="A2908" s="1" t="s">
        <v>203</v>
      </c>
      <c r="B2908" s="1" t="s">
        <v>26</v>
      </c>
      <c r="C2908" s="1" t="s">
        <v>16</v>
      </c>
      <c r="D2908" s="1">
        <v>1</v>
      </c>
      <c r="E2908" s="1">
        <v>1</v>
      </c>
      <c r="F2908" s="1" t="s">
        <v>27</v>
      </c>
      <c r="G2908" s="1">
        <v>2024</v>
      </c>
      <c r="H2908" s="1">
        <v>0</v>
      </c>
      <c r="I2908" s="1">
        <v>0</v>
      </c>
      <c r="J2908" s="1" t="s">
        <v>326</v>
      </c>
      <c r="K2908" s="1">
        <v>3</v>
      </c>
      <c r="L2908" s="1">
        <v>15</v>
      </c>
      <c r="M2908" s="1">
        <v>13</v>
      </c>
      <c r="N2908" s="1">
        <v>1</v>
      </c>
      <c r="O2908" s="1">
        <v>1</v>
      </c>
      <c r="P2908" s="1">
        <v>80</v>
      </c>
      <c r="Q2908" s="1">
        <v>9</v>
      </c>
      <c r="R2908" s="1">
        <v>83</v>
      </c>
      <c r="S2908" s="1">
        <v>57</v>
      </c>
      <c r="T2908" s="1">
        <v>6</v>
      </c>
      <c r="U2908" s="1">
        <v>4</v>
      </c>
      <c r="V2908" s="1">
        <v>8.7368421052631504</v>
      </c>
      <c r="W2908" s="1">
        <v>9</v>
      </c>
      <c r="X2908" s="1">
        <v>175</v>
      </c>
      <c r="Y2908" s="1">
        <v>0</v>
      </c>
      <c r="Z2908" s="1">
        <v>305</v>
      </c>
      <c r="AA2908" s="1">
        <v>8</v>
      </c>
      <c r="AB2908" s="1">
        <v>41</v>
      </c>
      <c r="AC2908" s="1">
        <v>20</v>
      </c>
      <c r="AD2908" s="1">
        <v>16</v>
      </c>
      <c r="AE2908" s="1">
        <v>12</v>
      </c>
      <c r="AF2908" s="1">
        <v>0</v>
      </c>
      <c r="AG2908" s="1">
        <v>10.42</v>
      </c>
      <c r="AH2908" s="1">
        <v>17</v>
      </c>
      <c r="AI2908" s="1">
        <v>343</v>
      </c>
      <c r="AJ2908" s="1">
        <v>0</v>
      </c>
      <c r="AK2908" s="1">
        <v>587</v>
      </c>
      <c r="AL2908" s="1">
        <v>14</v>
      </c>
      <c r="AM2908" s="1">
        <v>92</v>
      </c>
      <c r="AN2908" s="1">
        <v>41</v>
      </c>
      <c r="AO2908" s="1">
        <v>32</v>
      </c>
      <c r="AP2908" s="1">
        <v>19</v>
      </c>
      <c r="AQ2908" s="1">
        <v>0</v>
      </c>
      <c r="AR2908" s="1">
        <v>10.4571428571428</v>
      </c>
      <c r="AS2908" s="1">
        <v>10.268221574344</v>
      </c>
    </row>
    <row r="2909" spans="1:45" x14ac:dyDescent="0.25">
      <c r="A2909" s="1" t="s">
        <v>204</v>
      </c>
      <c r="B2909" s="1" t="s">
        <v>26</v>
      </c>
      <c r="C2909" s="1" t="s">
        <v>11</v>
      </c>
      <c r="D2909" s="1">
        <v>0.3</v>
      </c>
      <c r="E2909" s="1">
        <v>0.3</v>
      </c>
      <c r="F2909" s="1" t="s">
        <v>27</v>
      </c>
      <c r="G2909" s="1">
        <v>2008</v>
      </c>
      <c r="H2909" s="1">
        <v>0</v>
      </c>
      <c r="I2909" s="1">
        <v>0</v>
      </c>
      <c r="J2909" s="1" t="s">
        <v>204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/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/>
      <c r="AS2909" s="1"/>
    </row>
    <row r="2910" spans="1:45" x14ac:dyDescent="0.25">
      <c r="A2910" s="1" t="s">
        <v>204</v>
      </c>
      <c r="B2910" s="1" t="s">
        <v>26</v>
      </c>
      <c r="C2910" s="1" t="s">
        <v>11</v>
      </c>
      <c r="D2910" s="1">
        <v>0.3</v>
      </c>
      <c r="E2910" s="1">
        <v>0.3</v>
      </c>
      <c r="F2910" s="1" t="s">
        <v>27</v>
      </c>
      <c r="G2910" s="1">
        <v>2009</v>
      </c>
      <c r="H2910" s="1">
        <v>0</v>
      </c>
      <c r="I2910" s="1">
        <v>0</v>
      </c>
      <c r="J2910" s="1" t="s">
        <v>204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/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/>
      <c r="AS2910" s="1"/>
    </row>
    <row r="2911" spans="1:45" x14ac:dyDescent="0.25">
      <c r="A2911" s="1" t="s">
        <v>204</v>
      </c>
      <c r="B2911" s="1" t="s">
        <v>26</v>
      </c>
      <c r="C2911" s="1" t="s">
        <v>11</v>
      </c>
      <c r="D2911" s="1">
        <v>0.3</v>
      </c>
      <c r="E2911" s="1">
        <v>0.3</v>
      </c>
      <c r="F2911" s="1" t="s">
        <v>27</v>
      </c>
      <c r="G2911" s="1">
        <v>2010</v>
      </c>
      <c r="H2911" s="1">
        <v>0</v>
      </c>
      <c r="I2911" s="1">
        <v>0</v>
      </c>
      <c r="J2911" s="1" t="s">
        <v>204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/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/>
      <c r="AS2911" s="1"/>
    </row>
    <row r="2912" spans="1:45" x14ac:dyDescent="0.25">
      <c r="A2912" s="1" t="s">
        <v>204</v>
      </c>
      <c r="B2912" s="1" t="s">
        <v>26</v>
      </c>
      <c r="C2912" s="1" t="s">
        <v>11</v>
      </c>
      <c r="D2912" s="1">
        <v>0.3</v>
      </c>
      <c r="E2912" s="1">
        <v>0.3</v>
      </c>
      <c r="F2912" s="1" t="s">
        <v>27</v>
      </c>
      <c r="G2912" s="1">
        <v>2011</v>
      </c>
      <c r="H2912" s="1">
        <v>0</v>
      </c>
      <c r="I2912" s="1">
        <v>0</v>
      </c>
      <c r="J2912" s="1" t="s">
        <v>204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/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/>
      <c r="AS2912" s="1"/>
    </row>
    <row r="2913" spans="1:45" x14ac:dyDescent="0.25">
      <c r="A2913" s="1" t="s">
        <v>204</v>
      </c>
      <c r="B2913" s="1" t="s">
        <v>26</v>
      </c>
      <c r="C2913" s="1" t="s">
        <v>11</v>
      </c>
      <c r="D2913" s="1">
        <v>0.3</v>
      </c>
      <c r="E2913" s="1">
        <v>0.3</v>
      </c>
      <c r="F2913" s="1" t="s">
        <v>27</v>
      </c>
      <c r="G2913" s="1">
        <v>2012</v>
      </c>
      <c r="H2913" s="1">
        <v>0</v>
      </c>
      <c r="I2913" s="1">
        <v>0</v>
      </c>
      <c r="J2913" s="1" t="s">
        <v>204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/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/>
      <c r="AS2913" s="1"/>
    </row>
    <row r="2914" spans="1:45" x14ac:dyDescent="0.25">
      <c r="A2914" s="1" t="s">
        <v>204</v>
      </c>
      <c r="B2914" s="1" t="s">
        <v>26</v>
      </c>
      <c r="C2914" s="1" t="s">
        <v>11</v>
      </c>
      <c r="D2914" s="1">
        <v>0.3</v>
      </c>
      <c r="E2914" s="1">
        <v>0.3</v>
      </c>
      <c r="F2914" s="1" t="s">
        <v>27</v>
      </c>
      <c r="G2914" s="1">
        <v>2013</v>
      </c>
      <c r="H2914" s="1">
        <v>0</v>
      </c>
      <c r="I2914" s="1">
        <v>0</v>
      </c>
      <c r="J2914" s="1" t="s">
        <v>204</v>
      </c>
      <c r="K2914" s="1">
        <v>1</v>
      </c>
      <c r="L2914" s="1">
        <v>3</v>
      </c>
      <c r="M2914" s="1">
        <v>7</v>
      </c>
      <c r="N2914" s="1">
        <v>0</v>
      </c>
      <c r="O2914" s="1">
        <v>0</v>
      </c>
      <c r="P2914" s="1">
        <v>42.85</v>
      </c>
      <c r="Q2914" s="1">
        <v>1</v>
      </c>
      <c r="R2914" s="1">
        <v>3</v>
      </c>
      <c r="S2914" s="1">
        <v>7</v>
      </c>
      <c r="T2914" s="1">
        <v>0</v>
      </c>
      <c r="U2914" s="1">
        <v>0</v>
      </c>
      <c r="V2914" s="1">
        <v>2.5714285714285698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/>
      <c r="AS2914" s="1"/>
    </row>
    <row r="2915" spans="1:45" x14ac:dyDescent="0.25">
      <c r="A2915" s="1" t="s">
        <v>204</v>
      </c>
      <c r="B2915" s="1" t="s">
        <v>26</v>
      </c>
      <c r="C2915" s="1" t="s">
        <v>11</v>
      </c>
      <c r="D2915" s="1">
        <v>0.3</v>
      </c>
      <c r="E2915" s="1">
        <v>0.3</v>
      </c>
      <c r="F2915" s="1" t="s">
        <v>27</v>
      </c>
      <c r="G2915" s="1">
        <v>2014</v>
      </c>
      <c r="H2915" s="1">
        <v>0</v>
      </c>
      <c r="I2915" s="1">
        <v>0</v>
      </c>
      <c r="J2915" s="1" t="s">
        <v>204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1</v>
      </c>
      <c r="R2915" s="1">
        <v>3</v>
      </c>
      <c r="S2915" s="1">
        <v>7</v>
      </c>
      <c r="T2915" s="1">
        <v>0</v>
      </c>
      <c r="U2915" s="1">
        <v>0</v>
      </c>
      <c r="V2915" s="1">
        <v>2.5714285714285698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/>
      <c r="AS2915" s="1"/>
    </row>
    <row r="2916" spans="1:45" x14ac:dyDescent="0.25">
      <c r="A2916" s="1" t="s">
        <v>204</v>
      </c>
      <c r="B2916" s="1" t="s">
        <v>26</v>
      </c>
      <c r="C2916" s="1" t="s">
        <v>11</v>
      </c>
      <c r="D2916" s="1">
        <v>0.3</v>
      </c>
      <c r="E2916" s="1">
        <v>0.3</v>
      </c>
      <c r="F2916" s="1" t="s">
        <v>27</v>
      </c>
      <c r="G2916" s="1">
        <v>2015</v>
      </c>
      <c r="H2916" s="1">
        <v>0</v>
      </c>
      <c r="I2916" s="1">
        <v>0</v>
      </c>
      <c r="J2916" s="1" t="s">
        <v>204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1</v>
      </c>
      <c r="R2916" s="1">
        <v>3</v>
      </c>
      <c r="S2916" s="1">
        <v>7</v>
      </c>
      <c r="T2916" s="1">
        <v>0</v>
      </c>
      <c r="U2916" s="1">
        <v>0</v>
      </c>
      <c r="V2916" s="1">
        <v>2.5714285714285698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/>
      <c r="AS2916" s="1"/>
    </row>
    <row r="2917" spans="1:45" x14ac:dyDescent="0.25">
      <c r="A2917" s="1" t="s">
        <v>204</v>
      </c>
      <c r="B2917" s="1" t="s">
        <v>26</v>
      </c>
      <c r="C2917" s="1" t="s">
        <v>11</v>
      </c>
      <c r="D2917" s="1">
        <v>0.3</v>
      </c>
      <c r="E2917" s="1">
        <v>0.3</v>
      </c>
      <c r="F2917" s="1" t="s">
        <v>27</v>
      </c>
      <c r="G2917" s="1">
        <v>2016</v>
      </c>
      <c r="H2917" s="1">
        <v>0</v>
      </c>
      <c r="I2917" s="1">
        <v>0</v>
      </c>
      <c r="J2917" s="1" t="s">
        <v>204</v>
      </c>
      <c r="K2917" s="1">
        <v>6</v>
      </c>
      <c r="L2917" s="1">
        <v>119</v>
      </c>
      <c r="M2917" s="1">
        <v>79</v>
      </c>
      <c r="N2917" s="1">
        <v>9</v>
      </c>
      <c r="O2917" s="1">
        <v>5</v>
      </c>
      <c r="P2917" s="1">
        <v>174.375</v>
      </c>
      <c r="Q2917" s="1">
        <v>6</v>
      </c>
      <c r="R2917" s="1">
        <v>119</v>
      </c>
      <c r="S2917" s="1">
        <v>79</v>
      </c>
      <c r="T2917" s="1">
        <v>9</v>
      </c>
      <c r="U2917" s="1">
        <v>5</v>
      </c>
      <c r="V2917" s="1">
        <v>9.0379746835443004</v>
      </c>
      <c r="W2917" s="1">
        <v>2</v>
      </c>
      <c r="X2917" s="1">
        <v>10</v>
      </c>
      <c r="Y2917" s="1">
        <v>0</v>
      </c>
      <c r="Z2917" s="1">
        <v>8</v>
      </c>
      <c r="AA2917" s="1">
        <v>2</v>
      </c>
      <c r="AB2917" s="1">
        <v>5</v>
      </c>
      <c r="AC2917" s="1">
        <v>1</v>
      </c>
      <c r="AD2917" s="1">
        <v>0</v>
      </c>
      <c r="AE2917" s="1">
        <v>0</v>
      </c>
      <c r="AF2917" s="1">
        <v>0</v>
      </c>
      <c r="AG2917" s="1">
        <v>5</v>
      </c>
      <c r="AH2917" s="1">
        <v>2</v>
      </c>
      <c r="AI2917" s="1">
        <v>10</v>
      </c>
      <c r="AJ2917" s="1">
        <v>0</v>
      </c>
      <c r="AK2917" s="1">
        <v>8</v>
      </c>
      <c r="AL2917" s="1">
        <v>2</v>
      </c>
      <c r="AM2917" s="1">
        <v>5</v>
      </c>
      <c r="AN2917" s="1">
        <v>1</v>
      </c>
      <c r="AO2917" s="1">
        <v>0</v>
      </c>
      <c r="AP2917" s="1">
        <v>0</v>
      </c>
      <c r="AQ2917" s="1">
        <v>0</v>
      </c>
      <c r="AR2917" s="1">
        <v>4.8</v>
      </c>
      <c r="AS2917" s="1">
        <v>4.8</v>
      </c>
    </row>
    <row r="2918" spans="1:45" x14ac:dyDescent="0.25">
      <c r="A2918" s="1" t="s">
        <v>204</v>
      </c>
      <c r="B2918" s="1" t="s">
        <v>26</v>
      </c>
      <c r="C2918" s="1" t="s">
        <v>11</v>
      </c>
      <c r="D2918" s="1">
        <v>0.3</v>
      </c>
      <c r="E2918" s="1">
        <v>0.3</v>
      </c>
      <c r="F2918" s="1" t="s">
        <v>27</v>
      </c>
      <c r="G2918" s="1">
        <v>2017</v>
      </c>
      <c r="H2918" s="1">
        <v>0</v>
      </c>
      <c r="I2918" s="1">
        <v>0</v>
      </c>
      <c r="J2918" s="1" t="s">
        <v>204</v>
      </c>
      <c r="K2918" s="1">
        <v>3</v>
      </c>
      <c r="L2918" s="1">
        <v>15</v>
      </c>
      <c r="M2918" s="1">
        <v>15</v>
      </c>
      <c r="N2918" s="1">
        <v>2</v>
      </c>
      <c r="O2918" s="1">
        <v>0</v>
      </c>
      <c r="P2918" s="1">
        <v>50</v>
      </c>
      <c r="Q2918" s="1">
        <v>9</v>
      </c>
      <c r="R2918" s="1">
        <v>134</v>
      </c>
      <c r="S2918" s="1">
        <v>94</v>
      </c>
      <c r="T2918" s="1">
        <v>11</v>
      </c>
      <c r="U2918" s="1">
        <v>5</v>
      </c>
      <c r="V2918" s="1">
        <v>8.5531914893616996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2</v>
      </c>
      <c r="AI2918" s="1">
        <v>10</v>
      </c>
      <c r="AJ2918" s="1">
        <v>0</v>
      </c>
      <c r="AK2918" s="1">
        <v>8</v>
      </c>
      <c r="AL2918" s="1">
        <v>2</v>
      </c>
      <c r="AM2918" s="1">
        <v>5</v>
      </c>
      <c r="AN2918" s="1">
        <v>1</v>
      </c>
      <c r="AO2918" s="1">
        <v>0</v>
      </c>
      <c r="AP2918" s="1">
        <v>0</v>
      </c>
      <c r="AQ2918" s="1">
        <v>0</v>
      </c>
      <c r="AR2918" s="1"/>
      <c r="AS2918" s="1">
        <v>4.8</v>
      </c>
    </row>
    <row r="2919" spans="1:45" x14ac:dyDescent="0.25">
      <c r="A2919" s="1" t="s">
        <v>204</v>
      </c>
      <c r="B2919" s="1" t="s">
        <v>26</v>
      </c>
      <c r="C2919" s="1" t="s">
        <v>11</v>
      </c>
      <c r="D2919" s="1">
        <v>0.3</v>
      </c>
      <c r="E2919" s="1">
        <v>0.3</v>
      </c>
      <c r="F2919" s="1" t="s">
        <v>27</v>
      </c>
      <c r="G2919" s="1">
        <v>2018</v>
      </c>
      <c r="H2919" s="1">
        <v>0</v>
      </c>
      <c r="I2919" s="1">
        <v>0</v>
      </c>
      <c r="J2919" s="1" t="s">
        <v>204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9</v>
      </c>
      <c r="R2919" s="1">
        <v>134</v>
      </c>
      <c r="S2919" s="1">
        <v>94</v>
      </c>
      <c r="T2919" s="1">
        <v>11</v>
      </c>
      <c r="U2919" s="1">
        <v>5</v>
      </c>
      <c r="V2919" s="1">
        <v>8.5531914893616996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2</v>
      </c>
      <c r="AI2919" s="1">
        <v>10</v>
      </c>
      <c r="AJ2919" s="1">
        <v>0</v>
      </c>
      <c r="AK2919" s="1">
        <v>8</v>
      </c>
      <c r="AL2919" s="1">
        <v>2</v>
      </c>
      <c r="AM2919" s="1">
        <v>5</v>
      </c>
      <c r="AN2919" s="1">
        <v>1</v>
      </c>
      <c r="AO2919" s="1">
        <v>0</v>
      </c>
      <c r="AP2919" s="1">
        <v>0</v>
      </c>
      <c r="AQ2919" s="1">
        <v>0</v>
      </c>
      <c r="AR2919" s="1"/>
      <c r="AS2919" s="1">
        <v>4.8</v>
      </c>
    </row>
    <row r="2920" spans="1:45" x14ac:dyDescent="0.25">
      <c r="A2920" s="1" t="s">
        <v>204</v>
      </c>
      <c r="B2920" s="1" t="s">
        <v>26</v>
      </c>
      <c r="C2920" s="1" t="s">
        <v>11</v>
      </c>
      <c r="D2920" s="1">
        <v>0.3</v>
      </c>
      <c r="E2920" s="1">
        <v>0.3</v>
      </c>
      <c r="F2920" s="1" t="s">
        <v>27</v>
      </c>
      <c r="G2920" s="1">
        <v>2019</v>
      </c>
      <c r="H2920" s="1">
        <v>0</v>
      </c>
      <c r="I2920" s="1">
        <v>0</v>
      </c>
      <c r="J2920" s="1" t="s">
        <v>204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3</v>
      </c>
      <c r="R2920" s="1">
        <v>15</v>
      </c>
      <c r="S2920" s="1">
        <v>15</v>
      </c>
      <c r="T2920" s="1">
        <v>2</v>
      </c>
      <c r="U2920" s="1">
        <v>0</v>
      </c>
      <c r="V2920" s="1">
        <v>6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/>
      <c r="AS2920" s="1"/>
    </row>
    <row r="2921" spans="1:45" x14ac:dyDescent="0.25">
      <c r="A2921" s="1" t="s">
        <v>204</v>
      </c>
      <c r="B2921" s="1" t="s">
        <v>26</v>
      </c>
      <c r="C2921" s="1" t="s">
        <v>11</v>
      </c>
      <c r="D2921" s="1">
        <v>0.3</v>
      </c>
      <c r="E2921" s="1">
        <v>0.3</v>
      </c>
      <c r="F2921" s="1" t="s">
        <v>27</v>
      </c>
      <c r="G2921" s="1">
        <v>2020</v>
      </c>
      <c r="H2921" s="1">
        <v>0</v>
      </c>
      <c r="I2921" s="1">
        <v>0</v>
      </c>
      <c r="J2921" s="1" t="s">
        <v>204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/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/>
      <c r="AS2921" s="1"/>
    </row>
    <row r="2922" spans="1:45" x14ac:dyDescent="0.25">
      <c r="A2922" s="1" t="s">
        <v>204</v>
      </c>
      <c r="B2922" s="1" t="s">
        <v>26</v>
      </c>
      <c r="C2922" s="1" t="s">
        <v>11</v>
      </c>
      <c r="D2922" s="1">
        <v>0.3</v>
      </c>
      <c r="E2922" s="1">
        <v>0.3</v>
      </c>
      <c r="F2922" s="1" t="s">
        <v>27</v>
      </c>
      <c r="G2922" s="1">
        <v>2021</v>
      </c>
      <c r="H2922" s="1">
        <v>0</v>
      </c>
      <c r="I2922" s="1">
        <v>0</v>
      </c>
      <c r="J2922" s="1" t="s">
        <v>204</v>
      </c>
      <c r="K2922" s="1">
        <v>1</v>
      </c>
      <c r="L2922" s="1">
        <v>7</v>
      </c>
      <c r="M2922" s="1">
        <v>17</v>
      </c>
      <c r="N2922" s="1">
        <v>0</v>
      </c>
      <c r="O2922" s="1">
        <v>0</v>
      </c>
      <c r="P2922" s="1">
        <v>41.17</v>
      </c>
      <c r="Q2922" s="1">
        <v>1</v>
      </c>
      <c r="R2922" s="1">
        <v>7</v>
      </c>
      <c r="S2922" s="1">
        <v>17</v>
      </c>
      <c r="T2922" s="1">
        <v>0</v>
      </c>
      <c r="U2922" s="1">
        <v>0</v>
      </c>
      <c r="V2922" s="1">
        <v>2.4705882352941102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/>
      <c r="AS2922" s="1"/>
    </row>
    <row r="2923" spans="1:45" x14ac:dyDescent="0.25">
      <c r="A2923" s="1" t="s">
        <v>204</v>
      </c>
      <c r="B2923" s="1" t="s">
        <v>26</v>
      </c>
      <c r="C2923" s="1" t="s">
        <v>11</v>
      </c>
      <c r="D2923" s="1">
        <v>0.3</v>
      </c>
      <c r="E2923" s="1">
        <v>0.3</v>
      </c>
      <c r="F2923" s="1" t="s">
        <v>27</v>
      </c>
      <c r="G2923" s="1">
        <v>2022</v>
      </c>
      <c r="H2923" s="1">
        <v>0</v>
      </c>
      <c r="I2923" s="1">
        <v>0</v>
      </c>
      <c r="J2923" s="1" t="s">
        <v>204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1</v>
      </c>
      <c r="R2923" s="1">
        <v>7</v>
      </c>
      <c r="S2923" s="1">
        <v>17</v>
      </c>
      <c r="T2923" s="1">
        <v>0</v>
      </c>
      <c r="U2923" s="1">
        <v>0</v>
      </c>
      <c r="V2923" s="1">
        <v>2.4705882352941102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/>
      <c r="AS2923" s="1"/>
    </row>
    <row r="2924" spans="1:45" x14ac:dyDescent="0.25">
      <c r="A2924" s="1" t="s">
        <v>204</v>
      </c>
      <c r="B2924" s="1" t="s">
        <v>26</v>
      </c>
      <c r="C2924" s="1" t="s">
        <v>11</v>
      </c>
      <c r="D2924" s="1">
        <v>0.3</v>
      </c>
      <c r="E2924" s="1">
        <v>0.3</v>
      </c>
      <c r="F2924" s="1" t="s">
        <v>27</v>
      </c>
      <c r="G2924" s="1">
        <v>2023</v>
      </c>
      <c r="H2924" s="1">
        <v>0</v>
      </c>
      <c r="I2924" s="1">
        <v>0</v>
      </c>
      <c r="J2924" s="1" t="s">
        <v>204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1</v>
      </c>
      <c r="R2924" s="1">
        <v>7</v>
      </c>
      <c r="S2924" s="1">
        <v>17</v>
      </c>
      <c r="T2924" s="1">
        <v>0</v>
      </c>
      <c r="U2924" s="1">
        <v>0</v>
      </c>
      <c r="V2924" s="1">
        <v>2.4705882352941102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/>
      <c r="AS2924" s="1"/>
    </row>
    <row r="2925" spans="1:45" x14ac:dyDescent="0.25">
      <c r="A2925" s="1" t="s">
        <v>204</v>
      </c>
      <c r="B2925" s="1" t="s">
        <v>26</v>
      </c>
      <c r="C2925" s="1" t="s">
        <v>11</v>
      </c>
      <c r="D2925" s="1">
        <v>0.3</v>
      </c>
      <c r="E2925" s="1">
        <v>0.3</v>
      </c>
      <c r="F2925" s="1" t="s">
        <v>27</v>
      </c>
      <c r="G2925" s="1">
        <v>2024</v>
      </c>
      <c r="H2925" s="1">
        <v>0</v>
      </c>
      <c r="I2925" s="1">
        <v>0</v>
      </c>
      <c r="J2925" s="1" t="s">
        <v>204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/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/>
      <c r="AS2925" s="1"/>
    </row>
    <row r="2926" spans="1:45" x14ac:dyDescent="0.25">
      <c r="A2926" s="1" t="s">
        <v>205</v>
      </c>
      <c r="B2926" s="1" t="s">
        <v>76</v>
      </c>
      <c r="C2926" s="1" t="s">
        <v>11</v>
      </c>
      <c r="D2926" s="1">
        <v>0.3</v>
      </c>
      <c r="E2926" s="1">
        <v>0.3</v>
      </c>
      <c r="F2926" s="1" t="s">
        <v>77</v>
      </c>
      <c r="G2926" s="1">
        <v>2008</v>
      </c>
      <c r="H2926" s="1">
        <v>0</v>
      </c>
      <c r="I2926" s="1">
        <v>0</v>
      </c>
      <c r="J2926" s="1"/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/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/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/>
      <c r="AS2926" s="1"/>
    </row>
    <row r="2927" spans="1:45" x14ac:dyDescent="0.25">
      <c r="A2927" s="1" t="s">
        <v>205</v>
      </c>
      <c r="B2927" s="1" t="s">
        <v>76</v>
      </c>
      <c r="C2927" s="1" t="s">
        <v>11</v>
      </c>
      <c r="D2927" s="1">
        <v>0.3</v>
      </c>
      <c r="E2927" s="1">
        <v>0.3</v>
      </c>
      <c r="F2927" s="1" t="s">
        <v>77</v>
      </c>
      <c r="G2927" s="1">
        <v>2009</v>
      </c>
      <c r="H2927" s="1">
        <v>0</v>
      </c>
      <c r="I2927" s="1">
        <v>0</v>
      </c>
      <c r="J2927" s="1"/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/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/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/>
      <c r="AS2927" s="1"/>
    </row>
    <row r="2928" spans="1:45" x14ac:dyDescent="0.25">
      <c r="A2928" s="1" t="s">
        <v>205</v>
      </c>
      <c r="B2928" s="1" t="s">
        <v>76</v>
      </c>
      <c r="C2928" s="1" t="s">
        <v>11</v>
      </c>
      <c r="D2928" s="1">
        <v>0.3</v>
      </c>
      <c r="E2928" s="1">
        <v>0.3</v>
      </c>
      <c r="F2928" s="1" t="s">
        <v>77</v>
      </c>
      <c r="G2928" s="1">
        <v>2010</v>
      </c>
      <c r="H2928" s="1">
        <v>0</v>
      </c>
      <c r="I2928" s="1">
        <v>0</v>
      </c>
      <c r="J2928" s="1"/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/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/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/>
      <c r="AS2928" s="1"/>
    </row>
    <row r="2929" spans="1:45" x14ac:dyDescent="0.25">
      <c r="A2929" s="1" t="s">
        <v>205</v>
      </c>
      <c r="B2929" s="1" t="s">
        <v>76</v>
      </c>
      <c r="C2929" s="1" t="s">
        <v>11</v>
      </c>
      <c r="D2929" s="1">
        <v>0.3</v>
      </c>
      <c r="E2929" s="1">
        <v>0.3</v>
      </c>
      <c r="F2929" s="1" t="s">
        <v>77</v>
      </c>
      <c r="G2929" s="1">
        <v>2011</v>
      </c>
      <c r="H2929" s="1">
        <v>0</v>
      </c>
      <c r="I2929" s="1">
        <v>0</v>
      </c>
      <c r="J2929" s="1"/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/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/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/>
      <c r="AS2929" s="1"/>
    </row>
    <row r="2930" spans="1:45" x14ac:dyDescent="0.25">
      <c r="A2930" s="1" t="s">
        <v>205</v>
      </c>
      <c r="B2930" s="1" t="s">
        <v>76</v>
      </c>
      <c r="C2930" s="1" t="s">
        <v>11</v>
      </c>
      <c r="D2930" s="1">
        <v>0.3</v>
      </c>
      <c r="E2930" s="1">
        <v>0.3</v>
      </c>
      <c r="F2930" s="1" t="s">
        <v>77</v>
      </c>
      <c r="G2930" s="1">
        <v>2012</v>
      </c>
      <c r="H2930" s="1">
        <v>0</v>
      </c>
      <c r="I2930" s="1">
        <v>0</v>
      </c>
      <c r="J2930" s="1"/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/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/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/>
      <c r="AS2930" s="1"/>
    </row>
    <row r="2931" spans="1:45" x14ac:dyDescent="0.25">
      <c r="A2931" s="1" t="s">
        <v>205</v>
      </c>
      <c r="B2931" s="1" t="s">
        <v>76</v>
      </c>
      <c r="C2931" s="1" t="s">
        <v>11</v>
      </c>
      <c r="D2931" s="1">
        <v>0.3</v>
      </c>
      <c r="E2931" s="1">
        <v>0.3</v>
      </c>
      <c r="F2931" s="1" t="s">
        <v>77</v>
      </c>
      <c r="G2931" s="1">
        <v>2013</v>
      </c>
      <c r="H2931" s="1">
        <v>0</v>
      </c>
      <c r="I2931" s="1">
        <v>0</v>
      </c>
      <c r="J2931" s="1"/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/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/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/>
      <c r="AS2931" s="1"/>
    </row>
    <row r="2932" spans="1:45" x14ac:dyDescent="0.25">
      <c r="A2932" s="1" t="s">
        <v>205</v>
      </c>
      <c r="B2932" s="1" t="s">
        <v>76</v>
      </c>
      <c r="C2932" s="1" t="s">
        <v>11</v>
      </c>
      <c r="D2932" s="1">
        <v>0.3</v>
      </c>
      <c r="E2932" s="1">
        <v>0.3</v>
      </c>
      <c r="F2932" s="1" t="s">
        <v>77</v>
      </c>
      <c r="G2932" s="1">
        <v>2014</v>
      </c>
      <c r="H2932" s="1">
        <v>0</v>
      </c>
      <c r="I2932" s="1">
        <v>0</v>
      </c>
      <c r="J2932" s="1"/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/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/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/>
      <c r="AS2932" s="1"/>
    </row>
    <row r="2933" spans="1:45" x14ac:dyDescent="0.25">
      <c r="A2933" s="1" t="s">
        <v>205</v>
      </c>
      <c r="B2933" s="1" t="s">
        <v>76</v>
      </c>
      <c r="C2933" s="1" t="s">
        <v>11</v>
      </c>
      <c r="D2933" s="1">
        <v>0.3</v>
      </c>
      <c r="E2933" s="1">
        <v>0.3</v>
      </c>
      <c r="F2933" s="1" t="s">
        <v>77</v>
      </c>
      <c r="G2933" s="1">
        <v>2015</v>
      </c>
      <c r="H2933" s="1">
        <v>0</v>
      </c>
      <c r="I2933" s="1">
        <v>0</v>
      </c>
      <c r="J2933" s="1"/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/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/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/>
      <c r="AS2933" s="1"/>
    </row>
    <row r="2934" spans="1:45" x14ac:dyDescent="0.25">
      <c r="A2934" s="1" t="s">
        <v>205</v>
      </c>
      <c r="B2934" s="1" t="s">
        <v>76</v>
      </c>
      <c r="C2934" s="1" t="s">
        <v>11</v>
      </c>
      <c r="D2934" s="1">
        <v>0.3</v>
      </c>
      <c r="E2934" s="1">
        <v>0.3</v>
      </c>
      <c r="F2934" s="1" t="s">
        <v>77</v>
      </c>
      <c r="G2934" s="1">
        <v>2016</v>
      </c>
      <c r="H2934" s="1">
        <v>0</v>
      </c>
      <c r="I2934" s="1">
        <v>0</v>
      </c>
      <c r="J2934" s="1"/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/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/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/>
      <c r="AS2934" s="1"/>
    </row>
    <row r="2935" spans="1:45" x14ac:dyDescent="0.25">
      <c r="A2935" s="1" t="s">
        <v>205</v>
      </c>
      <c r="B2935" s="1" t="s">
        <v>76</v>
      </c>
      <c r="C2935" s="1" t="s">
        <v>11</v>
      </c>
      <c r="D2935" s="1">
        <v>0.3</v>
      </c>
      <c r="E2935" s="1">
        <v>0.3</v>
      </c>
      <c r="F2935" s="1" t="s">
        <v>77</v>
      </c>
      <c r="G2935" s="1">
        <v>2017</v>
      </c>
      <c r="H2935" s="1">
        <v>0</v>
      </c>
      <c r="I2935" s="1">
        <v>0</v>
      </c>
      <c r="J2935" s="1"/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/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/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/>
      <c r="AS2935" s="1"/>
    </row>
    <row r="2936" spans="1:45" x14ac:dyDescent="0.25">
      <c r="A2936" s="1" t="s">
        <v>205</v>
      </c>
      <c r="B2936" s="1" t="s">
        <v>76</v>
      </c>
      <c r="C2936" s="1" t="s">
        <v>11</v>
      </c>
      <c r="D2936" s="1">
        <v>0.3</v>
      </c>
      <c r="E2936" s="1">
        <v>0.3</v>
      </c>
      <c r="F2936" s="1" t="s">
        <v>77</v>
      </c>
      <c r="G2936" s="1">
        <v>2018</v>
      </c>
      <c r="H2936" s="1">
        <v>0</v>
      </c>
      <c r="I2936" s="1">
        <v>0</v>
      </c>
      <c r="J2936" s="1"/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/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/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/>
      <c r="AS2936" s="1"/>
    </row>
    <row r="2937" spans="1:45" x14ac:dyDescent="0.25">
      <c r="A2937" s="1" t="s">
        <v>205</v>
      </c>
      <c r="B2937" s="1" t="s">
        <v>76</v>
      </c>
      <c r="C2937" s="1" t="s">
        <v>11</v>
      </c>
      <c r="D2937" s="1">
        <v>0.3</v>
      </c>
      <c r="E2937" s="1">
        <v>0.3</v>
      </c>
      <c r="F2937" s="1" t="s">
        <v>77</v>
      </c>
      <c r="G2937" s="1">
        <v>2019</v>
      </c>
      <c r="H2937" s="1">
        <v>0</v>
      </c>
      <c r="I2937" s="1">
        <v>0</v>
      </c>
      <c r="J2937" s="1"/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/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/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/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/>
      <c r="AS2937" s="1"/>
    </row>
    <row r="2938" spans="1:45" x14ac:dyDescent="0.25">
      <c r="A2938" s="1" t="s">
        <v>205</v>
      </c>
      <c r="B2938" s="1" t="s">
        <v>76</v>
      </c>
      <c r="C2938" s="1" t="s">
        <v>11</v>
      </c>
      <c r="D2938" s="1">
        <v>0.3</v>
      </c>
      <c r="E2938" s="1">
        <v>0.3</v>
      </c>
      <c r="F2938" s="1" t="s">
        <v>77</v>
      </c>
      <c r="G2938" s="1">
        <v>2020</v>
      </c>
      <c r="H2938" s="1">
        <v>0</v>
      </c>
      <c r="I2938" s="1">
        <v>0</v>
      </c>
      <c r="J2938" s="1"/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/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/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/>
      <c r="AS2938" s="1"/>
    </row>
    <row r="2939" spans="1:45" x14ac:dyDescent="0.25">
      <c r="A2939" s="1" t="s">
        <v>205</v>
      </c>
      <c r="B2939" s="1" t="s">
        <v>76</v>
      </c>
      <c r="C2939" s="1" t="s">
        <v>11</v>
      </c>
      <c r="D2939" s="1">
        <v>0.3</v>
      </c>
      <c r="E2939" s="1">
        <v>0.3</v>
      </c>
      <c r="F2939" s="1" t="s">
        <v>77</v>
      </c>
      <c r="G2939" s="1">
        <v>2021</v>
      </c>
      <c r="H2939" s="1">
        <v>0</v>
      </c>
      <c r="I2939" s="1">
        <v>0</v>
      </c>
      <c r="J2939" s="1"/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/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/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/>
      <c r="AS2939" s="1"/>
    </row>
    <row r="2940" spans="1:45" x14ac:dyDescent="0.25">
      <c r="A2940" s="1" t="s">
        <v>205</v>
      </c>
      <c r="B2940" s="1" t="s">
        <v>76</v>
      </c>
      <c r="C2940" s="1" t="s">
        <v>11</v>
      </c>
      <c r="D2940" s="1">
        <v>0.3</v>
      </c>
      <c r="E2940" s="1">
        <v>0.3</v>
      </c>
      <c r="F2940" s="1" t="s">
        <v>77</v>
      </c>
      <c r="G2940" s="1">
        <v>2022</v>
      </c>
      <c r="H2940" s="1">
        <v>0</v>
      </c>
      <c r="I2940" s="1">
        <v>0</v>
      </c>
      <c r="J2940" s="1"/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/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/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/>
      <c r="AS2940" s="1"/>
    </row>
    <row r="2941" spans="1:45" x14ac:dyDescent="0.25">
      <c r="A2941" s="1" t="s">
        <v>205</v>
      </c>
      <c r="B2941" s="1" t="s">
        <v>76</v>
      </c>
      <c r="C2941" s="1" t="s">
        <v>11</v>
      </c>
      <c r="D2941" s="1">
        <v>0.3</v>
      </c>
      <c r="E2941" s="1">
        <v>0.3</v>
      </c>
      <c r="F2941" s="1" t="s">
        <v>77</v>
      </c>
      <c r="G2941" s="1">
        <v>2023</v>
      </c>
      <c r="H2941" s="1">
        <v>0</v>
      </c>
      <c r="I2941" s="1">
        <v>0</v>
      </c>
      <c r="J2941" s="1"/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/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/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/>
      <c r="AS2941" s="1"/>
    </row>
    <row r="2942" spans="1:45" x14ac:dyDescent="0.25">
      <c r="A2942" s="1" t="s">
        <v>205</v>
      </c>
      <c r="B2942" s="1" t="s">
        <v>76</v>
      </c>
      <c r="C2942" s="1" t="s">
        <v>11</v>
      </c>
      <c r="D2942" s="1">
        <v>0.3</v>
      </c>
      <c r="E2942" s="1">
        <v>0.3</v>
      </c>
      <c r="F2942" s="1" t="s">
        <v>77</v>
      </c>
      <c r="G2942" s="1">
        <v>2024</v>
      </c>
      <c r="H2942" s="1">
        <v>0</v>
      </c>
      <c r="I2942" s="1">
        <v>0</v>
      </c>
      <c r="J2942" s="1"/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/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/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/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/>
      <c r="AS2942" s="1"/>
    </row>
    <row r="2943" spans="1:45" x14ac:dyDescent="0.25">
      <c r="A2943" s="1" t="s">
        <v>206</v>
      </c>
      <c r="B2943" s="1" t="s">
        <v>33</v>
      </c>
      <c r="C2943" s="1" t="s">
        <v>11</v>
      </c>
      <c r="D2943" s="1">
        <v>0.3</v>
      </c>
      <c r="E2943" s="1">
        <v>0.3</v>
      </c>
      <c r="F2943" s="1" t="s">
        <v>34</v>
      </c>
      <c r="G2943" s="1">
        <v>2008</v>
      </c>
      <c r="H2943" s="1">
        <v>0</v>
      </c>
      <c r="I2943" s="1">
        <v>0</v>
      </c>
      <c r="J2943" s="1"/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/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/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/>
      <c r="AS2943" s="1"/>
    </row>
    <row r="2944" spans="1:45" x14ac:dyDescent="0.25">
      <c r="A2944" s="1" t="s">
        <v>206</v>
      </c>
      <c r="B2944" s="1" t="s">
        <v>33</v>
      </c>
      <c r="C2944" s="1" t="s">
        <v>11</v>
      </c>
      <c r="D2944" s="1">
        <v>0.3</v>
      </c>
      <c r="E2944" s="1">
        <v>0.3</v>
      </c>
      <c r="F2944" s="1" t="s">
        <v>34</v>
      </c>
      <c r="G2944" s="1">
        <v>2009</v>
      </c>
      <c r="H2944" s="1">
        <v>0</v>
      </c>
      <c r="I2944" s="1">
        <v>0</v>
      </c>
      <c r="J2944" s="1"/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/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/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/>
      <c r="AS2944" s="1"/>
    </row>
    <row r="2945" spans="1:45" x14ac:dyDescent="0.25">
      <c r="A2945" s="1" t="s">
        <v>206</v>
      </c>
      <c r="B2945" s="1" t="s">
        <v>33</v>
      </c>
      <c r="C2945" s="1" t="s">
        <v>11</v>
      </c>
      <c r="D2945" s="1">
        <v>0.3</v>
      </c>
      <c r="E2945" s="1">
        <v>0.3</v>
      </c>
      <c r="F2945" s="1" t="s">
        <v>34</v>
      </c>
      <c r="G2945" s="1">
        <v>2010</v>
      </c>
      <c r="H2945" s="1">
        <v>0</v>
      </c>
      <c r="I2945" s="1">
        <v>0</v>
      </c>
      <c r="J2945" s="1"/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/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/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/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/>
      <c r="AS2945" s="1"/>
    </row>
    <row r="2946" spans="1:45" x14ac:dyDescent="0.25">
      <c r="A2946" s="1" t="s">
        <v>206</v>
      </c>
      <c r="B2946" s="1" t="s">
        <v>33</v>
      </c>
      <c r="C2946" s="1" t="s">
        <v>11</v>
      </c>
      <c r="D2946" s="1">
        <v>0.3</v>
      </c>
      <c r="E2946" s="1">
        <v>0.3</v>
      </c>
      <c r="F2946" s="1" t="s">
        <v>34</v>
      </c>
      <c r="G2946" s="1">
        <v>2011</v>
      </c>
      <c r="H2946" s="1">
        <v>0</v>
      </c>
      <c r="I2946" s="1">
        <v>0</v>
      </c>
      <c r="J2946" s="1"/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/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/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/>
      <c r="AS2946" s="1"/>
    </row>
    <row r="2947" spans="1:45" x14ac:dyDescent="0.25">
      <c r="A2947" s="1" t="s">
        <v>206</v>
      </c>
      <c r="B2947" s="1" t="s">
        <v>33</v>
      </c>
      <c r="C2947" s="1" t="s">
        <v>11</v>
      </c>
      <c r="D2947" s="1">
        <v>0.3</v>
      </c>
      <c r="E2947" s="1">
        <v>0.3</v>
      </c>
      <c r="F2947" s="1" t="s">
        <v>34</v>
      </c>
      <c r="G2947" s="1">
        <v>2012</v>
      </c>
      <c r="H2947" s="1">
        <v>0</v>
      </c>
      <c r="I2947" s="1">
        <v>0</v>
      </c>
      <c r="J2947" s="1"/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/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/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/>
      <c r="AS2947" s="1"/>
    </row>
    <row r="2948" spans="1:45" x14ac:dyDescent="0.25">
      <c r="A2948" s="1" t="s">
        <v>206</v>
      </c>
      <c r="B2948" s="1" t="s">
        <v>33</v>
      </c>
      <c r="C2948" s="1" t="s">
        <v>11</v>
      </c>
      <c r="D2948" s="1">
        <v>0.3</v>
      </c>
      <c r="E2948" s="1">
        <v>0.3</v>
      </c>
      <c r="F2948" s="1" t="s">
        <v>34</v>
      </c>
      <c r="G2948" s="1">
        <v>2013</v>
      </c>
      <c r="H2948" s="1">
        <v>0</v>
      </c>
      <c r="I2948" s="1">
        <v>0</v>
      </c>
      <c r="J2948" s="1"/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/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/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/>
      <c r="AS2948" s="1"/>
    </row>
    <row r="2949" spans="1:45" x14ac:dyDescent="0.25">
      <c r="A2949" s="1" t="s">
        <v>206</v>
      </c>
      <c r="B2949" s="1" t="s">
        <v>33</v>
      </c>
      <c r="C2949" s="1" t="s">
        <v>11</v>
      </c>
      <c r="D2949" s="1">
        <v>0.3</v>
      </c>
      <c r="E2949" s="1">
        <v>0.3</v>
      </c>
      <c r="F2949" s="1" t="s">
        <v>34</v>
      </c>
      <c r="G2949" s="1">
        <v>2014</v>
      </c>
      <c r="H2949" s="1">
        <v>0</v>
      </c>
      <c r="I2949" s="1">
        <v>0</v>
      </c>
      <c r="J2949" s="1"/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/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/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/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/>
      <c r="AS2949" s="1"/>
    </row>
    <row r="2950" spans="1:45" x14ac:dyDescent="0.25">
      <c r="A2950" s="1" t="s">
        <v>206</v>
      </c>
      <c r="B2950" s="1" t="s">
        <v>33</v>
      </c>
      <c r="C2950" s="1" t="s">
        <v>11</v>
      </c>
      <c r="D2950" s="1">
        <v>0.3</v>
      </c>
      <c r="E2950" s="1">
        <v>0.3</v>
      </c>
      <c r="F2950" s="1" t="s">
        <v>34</v>
      </c>
      <c r="G2950" s="1">
        <v>2015</v>
      </c>
      <c r="H2950" s="1">
        <v>0</v>
      </c>
      <c r="I2950" s="1">
        <v>0</v>
      </c>
      <c r="J2950" s="1"/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/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/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/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/>
      <c r="AS2950" s="1"/>
    </row>
    <row r="2951" spans="1:45" x14ac:dyDescent="0.25">
      <c r="A2951" s="1" t="s">
        <v>206</v>
      </c>
      <c r="B2951" s="1" t="s">
        <v>33</v>
      </c>
      <c r="C2951" s="1" t="s">
        <v>11</v>
      </c>
      <c r="D2951" s="1">
        <v>0.3</v>
      </c>
      <c r="E2951" s="1">
        <v>0.3</v>
      </c>
      <c r="F2951" s="1" t="s">
        <v>34</v>
      </c>
      <c r="G2951" s="1">
        <v>2016</v>
      </c>
      <c r="H2951" s="1">
        <v>0</v>
      </c>
      <c r="I2951" s="1">
        <v>0</v>
      </c>
      <c r="J2951" s="1"/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/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/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/>
      <c r="AS2951" s="1"/>
    </row>
    <row r="2952" spans="1:45" x14ac:dyDescent="0.25">
      <c r="A2952" s="1" t="s">
        <v>206</v>
      </c>
      <c r="B2952" s="1" t="s">
        <v>33</v>
      </c>
      <c r="C2952" s="1" t="s">
        <v>11</v>
      </c>
      <c r="D2952" s="1">
        <v>0.3</v>
      </c>
      <c r="E2952" s="1">
        <v>0.3</v>
      </c>
      <c r="F2952" s="1" t="s">
        <v>34</v>
      </c>
      <c r="G2952" s="1">
        <v>2017</v>
      </c>
      <c r="H2952" s="1">
        <v>0</v>
      </c>
      <c r="I2952" s="1">
        <v>0</v>
      </c>
      <c r="J2952" s="1"/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/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/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/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/>
      <c r="AS2952" s="1"/>
    </row>
    <row r="2953" spans="1:45" x14ac:dyDescent="0.25">
      <c r="A2953" s="1" t="s">
        <v>206</v>
      </c>
      <c r="B2953" s="1" t="s">
        <v>33</v>
      </c>
      <c r="C2953" s="1" t="s">
        <v>11</v>
      </c>
      <c r="D2953" s="1">
        <v>0.3</v>
      </c>
      <c r="E2953" s="1">
        <v>0.3</v>
      </c>
      <c r="F2953" s="1" t="s">
        <v>34</v>
      </c>
      <c r="G2953" s="1">
        <v>2018</v>
      </c>
      <c r="H2953" s="1">
        <v>0</v>
      </c>
      <c r="I2953" s="1">
        <v>0</v>
      </c>
      <c r="J2953" s="1"/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/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/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/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/>
      <c r="AS2953" s="1"/>
    </row>
    <row r="2954" spans="1:45" x14ac:dyDescent="0.25">
      <c r="A2954" s="1" t="s">
        <v>206</v>
      </c>
      <c r="B2954" s="1" t="s">
        <v>33</v>
      </c>
      <c r="C2954" s="1" t="s">
        <v>11</v>
      </c>
      <c r="D2954" s="1">
        <v>0.3</v>
      </c>
      <c r="E2954" s="1">
        <v>0.3</v>
      </c>
      <c r="F2954" s="1" t="s">
        <v>34</v>
      </c>
      <c r="G2954" s="1">
        <v>2019</v>
      </c>
      <c r="H2954" s="1">
        <v>0</v>
      </c>
      <c r="I2954" s="1">
        <v>0</v>
      </c>
      <c r="J2954" s="1"/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/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/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/>
      <c r="AS2954" s="1"/>
    </row>
    <row r="2955" spans="1:45" x14ac:dyDescent="0.25">
      <c r="A2955" s="1" t="s">
        <v>206</v>
      </c>
      <c r="B2955" s="1" t="s">
        <v>33</v>
      </c>
      <c r="C2955" s="1" t="s">
        <v>11</v>
      </c>
      <c r="D2955" s="1">
        <v>0.3</v>
      </c>
      <c r="E2955" s="1">
        <v>0.3</v>
      </c>
      <c r="F2955" s="1" t="s">
        <v>34</v>
      </c>
      <c r="G2955" s="1">
        <v>2020</v>
      </c>
      <c r="H2955" s="1">
        <v>0</v>
      </c>
      <c r="I2955" s="1">
        <v>0</v>
      </c>
      <c r="J2955" s="1"/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/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/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/>
      <c r="AS2955" s="1"/>
    </row>
    <row r="2956" spans="1:45" x14ac:dyDescent="0.25">
      <c r="A2956" s="1" t="s">
        <v>206</v>
      </c>
      <c r="B2956" s="1" t="s">
        <v>33</v>
      </c>
      <c r="C2956" s="1" t="s">
        <v>11</v>
      </c>
      <c r="D2956" s="1">
        <v>0.3</v>
      </c>
      <c r="E2956" s="1">
        <v>0.3</v>
      </c>
      <c r="F2956" s="1" t="s">
        <v>34</v>
      </c>
      <c r="G2956" s="1">
        <v>2021</v>
      </c>
      <c r="H2956" s="1">
        <v>0</v>
      </c>
      <c r="I2956" s="1">
        <v>0</v>
      </c>
      <c r="J2956" s="1"/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/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/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/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/>
      <c r="AS2956" s="1"/>
    </row>
    <row r="2957" spans="1:45" x14ac:dyDescent="0.25">
      <c r="A2957" s="1" t="s">
        <v>206</v>
      </c>
      <c r="B2957" s="1" t="s">
        <v>33</v>
      </c>
      <c r="C2957" s="1" t="s">
        <v>11</v>
      </c>
      <c r="D2957" s="1">
        <v>0.3</v>
      </c>
      <c r="E2957" s="1">
        <v>0.3</v>
      </c>
      <c r="F2957" s="1" t="s">
        <v>34</v>
      </c>
      <c r="G2957" s="1">
        <v>2022</v>
      </c>
      <c r="H2957" s="1">
        <v>0</v>
      </c>
      <c r="I2957" s="1">
        <v>0</v>
      </c>
      <c r="J2957" s="1"/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/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/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/>
      <c r="AS2957" s="1"/>
    </row>
    <row r="2958" spans="1:45" x14ac:dyDescent="0.25">
      <c r="A2958" s="1" t="s">
        <v>206</v>
      </c>
      <c r="B2958" s="1" t="s">
        <v>33</v>
      </c>
      <c r="C2958" s="1" t="s">
        <v>11</v>
      </c>
      <c r="D2958" s="1">
        <v>0.3</v>
      </c>
      <c r="E2958" s="1">
        <v>0.3</v>
      </c>
      <c r="F2958" s="1" t="s">
        <v>34</v>
      </c>
      <c r="G2958" s="1">
        <v>2023</v>
      </c>
      <c r="H2958" s="1">
        <v>0</v>
      </c>
      <c r="I2958" s="1">
        <v>0</v>
      </c>
      <c r="J2958" s="1"/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/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/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/>
      <c r="AS2958" s="1"/>
    </row>
    <row r="2959" spans="1:45" x14ac:dyDescent="0.25">
      <c r="A2959" s="1" t="s">
        <v>206</v>
      </c>
      <c r="B2959" s="1" t="s">
        <v>33</v>
      </c>
      <c r="C2959" s="1" t="s">
        <v>11</v>
      </c>
      <c r="D2959" s="1">
        <v>0.3</v>
      </c>
      <c r="E2959" s="1">
        <v>0.3</v>
      </c>
      <c r="F2959" s="1" t="s">
        <v>34</v>
      </c>
      <c r="G2959" s="1">
        <v>2024</v>
      </c>
      <c r="H2959" s="1">
        <v>0</v>
      </c>
      <c r="I2959" s="1">
        <v>0</v>
      </c>
      <c r="J2959" s="1"/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/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/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/>
      <c r="AS2959" s="1"/>
    </row>
    <row r="2960" spans="1:45" x14ac:dyDescent="0.25">
      <c r="A2960" s="1" t="s">
        <v>207</v>
      </c>
      <c r="B2960" s="1" t="s">
        <v>54</v>
      </c>
      <c r="C2960" s="1" t="s">
        <v>22</v>
      </c>
      <c r="D2960" s="1">
        <v>0.3</v>
      </c>
      <c r="E2960" s="1">
        <v>0.35</v>
      </c>
      <c r="F2960" s="1" t="s">
        <v>55</v>
      </c>
      <c r="G2960" s="1">
        <v>2008</v>
      </c>
      <c r="H2960" s="1">
        <v>0</v>
      </c>
      <c r="I2960" s="1">
        <v>0</v>
      </c>
      <c r="J2960" s="1" t="s">
        <v>207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/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/>
      <c r="AS2960" s="1"/>
    </row>
    <row r="2961" spans="1:45" x14ac:dyDescent="0.25">
      <c r="A2961" s="1" t="s">
        <v>207</v>
      </c>
      <c r="B2961" s="1" t="s">
        <v>54</v>
      </c>
      <c r="C2961" s="1" t="s">
        <v>22</v>
      </c>
      <c r="D2961" s="1">
        <v>0.3</v>
      </c>
      <c r="E2961" s="1">
        <v>0.35</v>
      </c>
      <c r="F2961" s="1" t="s">
        <v>55</v>
      </c>
      <c r="G2961" s="1">
        <v>2009</v>
      </c>
      <c r="H2961" s="1">
        <v>0</v>
      </c>
      <c r="I2961" s="1">
        <v>0</v>
      </c>
      <c r="J2961" s="1" t="s">
        <v>207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/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/>
      <c r="AS2961" s="1"/>
    </row>
    <row r="2962" spans="1:45" x14ac:dyDescent="0.25">
      <c r="A2962" s="1" t="s">
        <v>207</v>
      </c>
      <c r="B2962" s="1" t="s">
        <v>54</v>
      </c>
      <c r="C2962" s="1" t="s">
        <v>22</v>
      </c>
      <c r="D2962" s="1">
        <v>0.3</v>
      </c>
      <c r="E2962" s="1">
        <v>0.35</v>
      </c>
      <c r="F2962" s="1" t="s">
        <v>55</v>
      </c>
      <c r="G2962" s="1">
        <v>2010</v>
      </c>
      <c r="H2962" s="1">
        <v>0</v>
      </c>
      <c r="I2962" s="1">
        <v>0</v>
      </c>
      <c r="J2962" s="1" t="s">
        <v>207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/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/>
      <c r="AS2962" s="1"/>
    </row>
    <row r="2963" spans="1:45" x14ac:dyDescent="0.25">
      <c r="A2963" s="1" t="s">
        <v>207</v>
      </c>
      <c r="B2963" s="1" t="s">
        <v>54</v>
      </c>
      <c r="C2963" s="1" t="s">
        <v>22</v>
      </c>
      <c r="D2963" s="1">
        <v>0.3</v>
      </c>
      <c r="E2963" s="1">
        <v>0.35</v>
      </c>
      <c r="F2963" s="1" t="s">
        <v>55</v>
      </c>
      <c r="G2963" s="1">
        <v>2011</v>
      </c>
      <c r="H2963" s="1">
        <v>0</v>
      </c>
      <c r="I2963" s="1">
        <v>0</v>
      </c>
      <c r="J2963" s="1" t="s">
        <v>207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/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/>
      <c r="AS2963" s="1"/>
    </row>
    <row r="2964" spans="1:45" x14ac:dyDescent="0.25">
      <c r="A2964" s="1" t="s">
        <v>207</v>
      </c>
      <c r="B2964" s="1" t="s">
        <v>54</v>
      </c>
      <c r="C2964" s="1" t="s">
        <v>22</v>
      </c>
      <c r="D2964" s="1">
        <v>0.3</v>
      </c>
      <c r="E2964" s="1">
        <v>0.35</v>
      </c>
      <c r="F2964" s="1" t="s">
        <v>55</v>
      </c>
      <c r="G2964" s="1">
        <v>2012</v>
      </c>
      <c r="H2964" s="1">
        <v>0</v>
      </c>
      <c r="I2964" s="1">
        <v>0</v>
      </c>
      <c r="J2964" s="1" t="s">
        <v>207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/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/>
      <c r="AS2964" s="1"/>
    </row>
    <row r="2965" spans="1:45" x14ac:dyDescent="0.25">
      <c r="A2965" s="1" t="s">
        <v>207</v>
      </c>
      <c r="B2965" s="1" t="s">
        <v>54</v>
      </c>
      <c r="C2965" s="1" t="s">
        <v>22</v>
      </c>
      <c r="D2965" s="1">
        <v>0.3</v>
      </c>
      <c r="E2965" s="1">
        <v>0.35</v>
      </c>
      <c r="F2965" s="1" t="s">
        <v>55</v>
      </c>
      <c r="G2965" s="1">
        <v>2013</v>
      </c>
      <c r="H2965" s="1">
        <v>0</v>
      </c>
      <c r="I2965" s="1">
        <v>0</v>
      </c>
      <c r="J2965" s="1" t="s">
        <v>207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/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/>
      <c r="AS2965" s="1"/>
    </row>
    <row r="2966" spans="1:45" x14ac:dyDescent="0.25">
      <c r="A2966" s="1" t="s">
        <v>207</v>
      </c>
      <c r="B2966" s="1" t="s">
        <v>54</v>
      </c>
      <c r="C2966" s="1" t="s">
        <v>22</v>
      </c>
      <c r="D2966" s="1">
        <v>0.3</v>
      </c>
      <c r="E2966" s="1">
        <v>0.35</v>
      </c>
      <c r="F2966" s="1" t="s">
        <v>55</v>
      </c>
      <c r="G2966" s="1">
        <v>2014</v>
      </c>
      <c r="H2966" s="1">
        <v>0</v>
      </c>
      <c r="I2966" s="1">
        <v>0</v>
      </c>
      <c r="J2966" s="1" t="s">
        <v>207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/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/>
      <c r="AS2966" s="1"/>
    </row>
    <row r="2967" spans="1:45" x14ac:dyDescent="0.25">
      <c r="A2967" s="1" t="s">
        <v>207</v>
      </c>
      <c r="B2967" s="1" t="s">
        <v>54</v>
      </c>
      <c r="C2967" s="1" t="s">
        <v>22</v>
      </c>
      <c r="D2967" s="1">
        <v>0.3</v>
      </c>
      <c r="E2967" s="1">
        <v>0.35</v>
      </c>
      <c r="F2967" s="1" t="s">
        <v>55</v>
      </c>
      <c r="G2967" s="1">
        <v>2015</v>
      </c>
      <c r="H2967" s="1">
        <v>0</v>
      </c>
      <c r="I2967" s="1">
        <v>0</v>
      </c>
      <c r="J2967" s="1" t="s">
        <v>207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/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/>
      <c r="AS2967" s="1"/>
    </row>
    <row r="2968" spans="1:45" x14ac:dyDescent="0.25">
      <c r="A2968" s="1" t="s">
        <v>207</v>
      </c>
      <c r="B2968" s="1" t="s">
        <v>54</v>
      </c>
      <c r="C2968" s="1" t="s">
        <v>22</v>
      </c>
      <c r="D2968" s="1">
        <v>0.3</v>
      </c>
      <c r="E2968" s="1">
        <v>0.35</v>
      </c>
      <c r="F2968" s="1" t="s">
        <v>55</v>
      </c>
      <c r="G2968" s="1">
        <v>2016</v>
      </c>
      <c r="H2968" s="1">
        <v>0</v>
      </c>
      <c r="I2968" s="1">
        <v>0</v>
      </c>
      <c r="J2968" s="1" t="s">
        <v>207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/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/>
      <c r="AS2968" s="1"/>
    </row>
    <row r="2969" spans="1:45" x14ac:dyDescent="0.25">
      <c r="A2969" s="1" t="s">
        <v>207</v>
      </c>
      <c r="B2969" s="1" t="s">
        <v>54</v>
      </c>
      <c r="C2969" s="1" t="s">
        <v>22</v>
      </c>
      <c r="D2969" s="1">
        <v>0.3</v>
      </c>
      <c r="E2969" s="1">
        <v>0.35</v>
      </c>
      <c r="F2969" s="1" t="s">
        <v>55</v>
      </c>
      <c r="G2969" s="1">
        <v>2017</v>
      </c>
      <c r="H2969" s="1">
        <v>0</v>
      </c>
      <c r="I2969" s="1">
        <v>0</v>
      </c>
      <c r="J2969" s="1" t="s">
        <v>207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/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/>
      <c r="AS2969" s="1"/>
    </row>
    <row r="2970" spans="1:45" x14ac:dyDescent="0.25">
      <c r="A2970" s="1" t="s">
        <v>207</v>
      </c>
      <c r="B2970" s="1" t="s">
        <v>54</v>
      </c>
      <c r="C2970" s="1" t="s">
        <v>22</v>
      </c>
      <c r="D2970" s="1">
        <v>0.3</v>
      </c>
      <c r="E2970" s="1">
        <v>0.35</v>
      </c>
      <c r="F2970" s="1" t="s">
        <v>55</v>
      </c>
      <c r="G2970" s="1">
        <v>2018</v>
      </c>
      <c r="H2970" s="1">
        <v>0</v>
      </c>
      <c r="I2970" s="1">
        <v>0</v>
      </c>
      <c r="J2970" s="1" t="s">
        <v>207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/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/>
      <c r="AS2970" s="1"/>
    </row>
    <row r="2971" spans="1:45" x14ac:dyDescent="0.25">
      <c r="A2971" s="1" t="s">
        <v>207</v>
      </c>
      <c r="B2971" s="1" t="s">
        <v>54</v>
      </c>
      <c r="C2971" s="1" t="s">
        <v>22</v>
      </c>
      <c r="D2971" s="1">
        <v>0.3</v>
      </c>
      <c r="E2971" s="1">
        <v>0.35</v>
      </c>
      <c r="F2971" s="1" t="s">
        <v>55</v>
      </c>
      <c r="G2971" s="1">
        <v>2019</v>
      </c>
      <c r="H2971" s="1">
        <v>0</v>
      </c>
      <c r="I2971" s="1">
        <v>0</v>
      </c>
      <c r="J2971" s="1" t="s">
        <v>207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/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/>
      <c r="AS2971" s="1"/>
    </row>
    <row r="2972" spans="1:45" x14ac:dyDescent="0.25">
      <c r="A2972" s="1" t="s">
        <v>207</v>
      </c>
      <c r="B2972" s="1" t="s">
        <v>54</v>
      </c>
      <c r="C2972" s="1" t="s">
        <v>22</v>
      </c>
      <c r="D2972" s="1">
        <v>0.3</v>
      </c>
      <c r="E2972" s="1">
        <v>0.35</v>
      </c>
      <c r="F2972" s="1" t="s">
        <v>55</v>
      </c>
      <c r="G2972" s="1">
        <v>2020</v>
      </c>
      <c r="H2972" s="1">
        <v>0</v>
      </c>
      <c r="I2972" s="1">
        <v>0</v>
      </c>
      <c r="J2972" s="1" t="s">
        <v>207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/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/>
      <c r="AS2972" s="1"/>
    </row>
    <row r="2973" spans="1:45" x14ac:dyDescent="0.25">
      <c r="A2973" s="1" t="s">
        <v>207</v>
      </c>
      <c r="B2973" s="1" t="s">
        <v>54</v>
      </c>
      <c r="C2973" s="1" t="s">
        <v>22</v>
      </c>
      <c r="D2973" s="1">
        <v>0.3</v>
      </c>
      <c r="E2973" s="1">
        <v>0.35</v>
      </c>
      <c r="F2973" s="1" t="s">
        <v>55</v>
      </c>
      <c r="G2973" s="1">
        <v>2021</v>
      </c>
      <c r="H2973" s="1">
        <v>0</v>
      </c>
      <c r="I2973" s="1">
        <v>0</v>
      </c>
      <c r="J2973" s="1" t="s">
        <v>207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/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/>
      <c r="AS2973" s="1"/>
    </row>
    <row r="2974" spans="1:45" x14ac:dyDescent="0.25">
      <c r="A2974" s="1" t="s">
        <v>207</v>
      </c>
      <c r="B2974" s="1" t="s">
        <v>54</v>
      </c>
      <c r="C2974" s="1" t="s">
        <v>22</v>
      </c>
      <c r="D2974" s="1">
        <v>0.3</v>
      </c>
      <c r="E2974" s="1">
        <v>0.35</v>
      </c>
      <c r="F2974" s="1" t="s">
        <v>55</v>
      </c>
      <c r="G2974" s="1">
        <v>2022</v>
      </c>
      <c r="H2974" s="1">
        <v>0</v>
      </c>
      <c r="I2974" s="1">
        <v>0</v>
      </c>
      <c r="J2974" s="1" t="s">
        <v>207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/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/>
      <c r="AS2974" s="1"/>
    </row>
    <row r="2975" spans="1:45" x14ac:dyDescent="0.25">
      <c r="A2975" s="1" t="s">
        <v>207</v>
      </c>
      <c r="B2975" s="1" t="s">
        <v>54</v>
      </c>
      <c r="C2975" s="1" t="s">
        <v>22</v>
      </c>
      <c r="D2975" s="1">
        <v>0.3</v>
      </c>
      <c r="E2975" s="1">
        <v>0.35</v>
      </c>
      <c r="F2975" s="1" t="s">
        <v>55</v>
      </c>
      <c r="G2975" s="1">
        <v>2023</v>
      </c>
      <c r="H2975" s="1">
        <v>0</v>
      </c>
      <c r="I2975" s="1">
        <v>0</v>
      </c>
      <c r="J2975" s="1" t="s">
        <v>207</v>
      </c>
      <c r="K2975" s="1">
        <v>2</v>
      </c>
      <c r="L2975" s="1">
        <v>1</v>
      </c>
      <c r="M2975" s="1">
        <v>2</v>
      </c>
      <c r="N2975" s="1">
        <v>0</v>
      </c>
      <c r="O2975" s="1">
        <v>0</v>
      </c>
      <c r="P2975" s="1">
        <v>50</v>
      </c>
      <c r="Q2975" s="1">
        <v>2</v>
      </c>
      <c r="R2975" s="1">
        <v>1</v>
      </c>
      <c r="S2975" s="1">
        <v>2</v>
      </c>
      <c r="T2975" s="1">
        <v>0</v>
      </c>
      <c r="U2975" s="1">
        <v>0</v>
      </c>
      <c r="V2975" s="1">
        <v>3</v>
      </c>
      <c r="W2975" s="1">
        <v>3</v>
      </c>
      <c r="X2975" s="1">
        <v>48</v>
      </c>
      <c r="Y2975" s="1">
        <v>0</v>
      </c>
      <c r="Z2975" s="1">
        <v>70</v>
      </c>
      <c r="AA2975" s="1">
        <v>3</v>
      </c>
      <c r="AB2975" s="1">
        <v>25</v>
      </c>
      <c r="AC2975" s="1">
        <v>10</v>
      </c>
      <c r="AD2975" s="1">
        <v>2</v>
      </c>
      <c r="AE2975" s="1">
        <v>2</v>
      </c>
      <c r="AF2975" s="1">
        <v>0</v>
      </c>
      <c r="AG2975" s="1">
        <v>8</v>
      </c>
      <c r="AH2975" s="1">
        <v>3</v>
      </c>
      <c r="AI2975" s="1">
        <v>48</v>
      </c>
      <c r="AJ2975" s="1">
        <v>0</v>
      </c>
      <c r="AK2975" s="1">
        <v>70</v>
      </c>
      <c r="AL2975" s="1">
        <v>3</v>
      </c>
      <c r="AM2975" s="1">
        <v>25</v>
      </c>
      <c r="AN2975" s="1">
        <v>10</v>
      </c>
      <c r="AO2975" s="1">
        <v>2</v>
      </c>
      <c r="AP2975" s="1">
        <v>2</v>
      </c>
      <c r="AQ2975" s="1">
        <v>0</v>
      </c>
      <c r="AR2975" s="1">
        <v>8.75</v>
      </c>
      <c r="AS2975" s="1">
        <v>8.75</v>
      </c>
    </row>
    <row r="2976" spans="1:45" x14ac:dyDescent="0.25">
      <c r="A2976" s="1" t="s">
        <v>207</v>
      </c>
      <c r="B2976" s="1" t="s">
        <v>54</v>
      </c>
      <c r="C2976" s="1" t="s">
        <v>22</v>
      </c>
      <c r="D2976" s="1">
        <v>0.3</v>
      </c>
      <c r="E2976" s="1">
        <v>0.35</v>
      </c>
      <c r="F2976" s="1" t="s">
        <v>55</v>
      </c>
      <c r="G2976" s="1">
        <v>2024</v>
      </c>
      <c r="H2976" s="1">
        <v>0</v>
      </c>
      <c r="I2976" s="1">
        <v>0</v>
      </c>
      <c r="J2976" s="1" t="s">
        <v>207</v>
      </c>
      <c r="K2976" s="1">
        <v>1</v>
      </c>
      <c r="L2976" s="1">
        <v>7</v>
      </c>
      <c r="M2976" s="1">
        <v>7</v>
      </c>
      <c r="N2976" s="1">
        <v>0</v>
      </c>
      <c r="O2976" s="1">
        <v>1</v>
      </c>
      <c r="P2976" s="1">
        <v>100</v>
      </c>
      <c r="Q2976" s="1">
        <v>3</v>
      </c>
      <c r="R2976" s="1">
        <v>8</v>
      </c>
      <c r="S2976" s="1">
        <v>9</v>
      </c>
      <c r="T2976" s="1">
        <v>0</v>
      </c>
      <c r="U2976" s="1">
        <v>1</v>
      </c>
      <c r="V2976" s="1">
        <v>5.3333333333333304</v>
      </c>
      <c r="W2976" s="1">
        <v>1</v>
      </c>
      <c r="X2976" s="1">
        <v>12</v>
      </c>
      <c r="Y2976" s="1">
        <v>0</v>
      </c>
      <c r="Z2976" s="1">
        <v>24</v>
      </c>
      <c r="AA2976" s="1">
        <v>1</v>
      </c>
      <c r="AB2976" s="1">
        <v>2</v>
      </c>
      <c r="AC2976" s="1">
        <v>1</v>
      </c>
      <c r="AD2976" s="1">
        <v>2</v>
      </c>
      <c r="AE2976" s="1">
        <v>0</v>
      </c>
      <c r="AF2976" s="1">
        <v>0</v>
      </c>
      <c r="AG2976" s="1">
        <v>12</v>
      </c>
      <c r="AH2976" s="1">
        <v>4</v>
      </c>
      <c r="AI2976" s="1">
        <v>60</v>
      </c>
      <c r="AJ2976" s="1">
        <v>0</v>
      </c>
      <c r="AK2976" s="1">
        <v>94</v>
      </c>
      <c r="AL2976" s="1">
        <v>4</v>
      </c>
      <c r="AM2976" s="1">
        <v>27</v>
      </c>
      <c r="AN2976" s="1">
        <v>11</v>
      </c>
      <c r="AO2976" s="1">
        <v>4</v>
      </c>
      <c r="AP2976" s="1">
        <v>2</v>
      </c>
      <c r="AQ2976" s="1">
        <v>0</v>
      </c>
      <c r="AR2976" s="1">
        <v>12</v>
      </c>
      <c r="AS2976" s="1">
        <v>9.4</v>
      </c>
    </row>
    <row r="2977" spans="1:45" x14ac:dyDescent="0.25">
      <c r="A2977" s="1" t="s">
        <v>208</v>
      </c>
      <c r="B2977" s="1" t="s">
        <v>69</v>
      </c>
      <c r="C2977" s="1" t="s">
        <v>22</v>
      </c>
      <c r="D2977" s="1">
        <v>0.3</v>
      </c>
      <c r="E2977" s="1">
        <v>0.3</v>
      </c>
      <c r="F2977" s="1" t="s">
        <v>70</v>
      </c>
      <c r="G2977" s="1">
        <v>2008</v>
      </c>
      <c r="H2977" s="1">
        <v>0</v>
      </c>
      <c r="I2977" s="1">
        <v>0</v>
      </c>
      <c r="J2977" s="1"/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/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/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/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/>
      <c r="AS2977" s="1"/>
    </row>
    <row r="2978" spans="1:45" x14ac:dyDescent="0.25">
      <c r="A2978" s="1" t="s">
        <v>208</v>
      </c>
      <c r="B2978" s="1" t="s">
        <v>69</v>
      </c>
      <c r="C2978" s="1" t="s">
        <v>22</v>
      </c>
      <c r="D2978" s="1">
        <v>0.3</v>
      </c>
      <c r="E2978" s="1">
        <v>0.3</v>
      </c>
      <c r="F2978" s="1" t="s">
        <v>70</v>
      </c>
      <c r="G2978" s="1">
        <v>2009</v>
      </c>
      <c r="H2978" s="1">
        <v>0</v>
      </c>
      <c r="I2978" s="1">
        <v>0</v>
      </c>
      <c r="J2978" s="1"/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/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/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/>
      <c r="AS2978" s="1"/>
    </row>
    <row r="2979" spans="1:45" x14ac:dyDescent="0.25">
      <c r="A2979" s="1" t="s">
        <v>208</v>
      </c>
      <c r="B2979" s="1" t="s">
        <v>69</v>
      </c>
      <c r="C2979" s="1" t="s">
        <v>22</v>
      </c>
      <c r="D2979" s="1">
        <v>0.3</v>
      </c>
      <c r="E2979" s="1">
        <v>0.3</v>
      </c>
      <c r="F2979" s="1" t="s">
        <v>70</v>
      </c>
      <c r="G2979" s="1">
        <v>2010</v>
      </c>
      <c r="H2979" s="1">
        <v>0</v>
      </c>
      <c r="I2979" s="1">
        <v>0</v>
      </c>
      <c r="J2979" s="1"/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/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/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/>
      <c r="AS2979" s="1"/>
    </row>
    <row r="2980" spans="1:45" x14ac:dyDescent="0.25">
      <c r="A2980" s="1" t="s">
        <v>208</v>
      </c>
      <c r="B2980" s="1" t="s">
        <v>69</v>
      </c>
      <c r="C2980" s="1" t="s">
        <v>22</v>
      </c>
      <c r="D2980" s="1">
        <v>0.3</v>
      </c>
      <c r="E2980" s="1">
        <v>0.3</v>
      </c>
      <c r="F2980" s="1" t="s">
        <v>70</v>
      </c>
      <c r="G2980" s="1">
        <v>2011</v>
      </c>
      <c r="H2980" s="1">
        <v>0</v>
      </c>
      <c r="I2980" s="1">
        <v>0</v>
      </c>
      <c r="J2980" s="1"/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/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/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/>
      <c r="AS2980" s="1"/>
    </row>
    <row r="2981" spans="1:45" x14ac:dyDescent="0.25">
      <c r="A2981" s="1" t="s">
        <v>208</v>
      </c>
      <c r="B2981" s="1" t="s">
        <v>69</v>
      </c>
      <c r="C2981" s="1" t="s">
        <v>22</v>
      </c>
      <c r="D2981" s="1">
        <v>0.3</v>
      </c>
      <c r="E2981" s="1">
        <v>0.3</v>
      </c>
      <c r="F2981" s="1" t="s">
        <v>70</v>
      </c>
      <c r="G2981" s="1">
        <v>2012</v>
      </c>
      <c r="H2981" s="1">
        <v>0</v>
      </c>
      <c r="I2981" s="1">
        <v>0</v>
      </c>
      <c r="J2981" s="1"/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/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/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/>
      <c r="AS2981" s="1"/>
    </row>
    <row r="2982" spans="1:45" x14ac:dyDescent="0.25">
      <c r="A2982" s="1" t="s">
        <v>208</v>
      </c>
      <c r="B2982" s="1" t="s">
        <v>69</v>
      </c>
      <c r="C2982" s="1" t="s">
        <v>22</v>
      </c>
      <c r="D2982" s="1">
        <v>0.3</v>
      </c>
      <c r="E2982" s="1">
        <v>0.3</v>
      </c>
      <c r="F2982" s="1" t="s">
        <v>70</v>
      </c>
      <c r="G2982" s="1">
        <v>2013</v>
      </c>
      <c r="H2982" s="1">
        <v>0</v>
      </c>
      <c r="I2982" s="1">
        <v>0</v>
      </c>
      <c r="J2982" s="1"/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/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/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/>
      <c r="AS2982" s="1"/>
    </row>
    <row r="2983" spans="1:45" x14ac:dyDescent="0.25">
      <c r="A2983" s="1" t="s">
        <v>208</v>
      </c>
      <c r="B2983" s="1" t="s">
        <v>69</v>
      </c>
      <c r="C2983" s="1" t="s">
        <v>22</v>
      </c>
      <c r="D2983" s="1">
        <v>0.3</v>
      </c>
      <c r="E2983" s="1">
        <v>0.3</v>
      </c>
      <c r="F2983" s="1" t="s">
        <v>70</v>
      </c>
      <c r="G2983" s="1">
        <v>2014</v>
      </c>
      <c r="H2983" s="1">
        <v>0</v>
      </c>
      <c r="I2983" s="1">
        <v>0</v>
      </c>
      <c r="J2983" s="1"/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/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/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/>
      <c r="AS2983" s="1"/>
    </row>
    <row r="2984" spans="1:45" x14ac:dyDescent="0.25">
      <c r="A2984" s="1" t="s">
        <v>208</v>
      </c>
      <c r="B2984" s="1" t="s">
        <v>69</v>
      </c>
      <c r="C2984" s="1" t="s">
        <v>22</v>
      </c>
      <c r="D2984" s="1">
        <v>0.3</v>
      </c>
      <c r="E2984" s="1">
        <v>0.3</v>
      </c>
      <c r="F2984" s="1" t="s">
        <v>70</v>
      </c>
      <c r="G2984" s="1">
        <v>2015</v>
      </c>
      <c r="H2984" s="1">
        <v>0</v>
      </c>
      <c r="I2984" s="1">
        <v>0</v>
      </c>
      <c r="J2984" s="1"/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/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/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/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/>
      <c r="AS2984" s="1"/>
    </row>
    <row r="2985" spans="1:45" x14ac:dyDescent="0.25">
      <c r="A2985" s="1" t="s">
        <v>208</v>
      </c>
      <c r="B2985" s="1" t="s">
        <v>69</v>
      </c>
      <c r="C2985" s="1" t="s">
        <v>22</v>
      </c>
      <c r="D2985" s="1">
        <v>0.3</v>
      </c>
      <c r="E2985" s="1">
        <v>0.3</v>
      </c>
      <c r="F2985" s="1" t="s">
        <v>70</v>
      </c>
      <c r="G2985" s="1">
        <v>2016</v>
      </c>
      <c r="H2985" s="1">
        <v>0</v>
      </c>
      <c r="I2985" s="1">
        <v>0</v>
      </c>
      <c r="J2985" s="1"/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/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/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/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/>
      <c r="AS2985" s="1"/>
    </row>
    <row r="2986" spans="1:45" x14ac:dyDescent="0.25">
      <c r="A2986" s="1" t="s">
        <v>208</v>
      </c>
      <c r="B2986" s="1" t="s">
        <v>69</v>
      </c>
      <c r="C2986" s="1" t="s">
        <v>22</v>
      </c>
      <c r="D2986" s="1">
        <v>0.3</v>
      </c>
      <c r="E2986" s="1">
        <v>0.3</v>
      </c>
      <c r="F2986" s="1" t="s">
        <v>70</v>
      </c>
      <c r="G2986" s="1">
        <v>2017</v>
      </c>
      <c r="H2986" s="1">
        <v>0</v>
      </c>
      <c r="I2986" s="1">
        <v>0</v>
      </c>
      <c r="J2986" s="1"/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/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/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/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/>
      <c r="AS2986" s="1"/>
    </row>
    <row r="2987" spans="1:45" x14ac:dyDescent="0.25">
      <c r="A2987" s="1" t="s">
        <v>208</v>
      </c>
      <c r="B2987" s="1" t="s">
        <v>69</v>
      </c>
      <c r="C2987" s="1" t="s">
        <v>22</v>
      </c>
      <c r="D2987" s="1">
        <v>0.3</v>
      </c>
      <c r="E2987" s="1">
        <v>0.3</v>
      </c>
      <c r="F2987" s="1" t="s">
        <v>70</v>
      </c>
      <c r="G2987" s="1">
        <v>2018</v>
      </c>
      <c r="H2987" s="1">
        <v>0</v>
      </c>
      <c r="I2987" s="1">
        <v>0</v>
      </c>
      <c r="J2987" s="1"/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/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/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/>
      <c r="AS2987" s="1"/>
    </row>
    <row r="2988" spans="1:45" x14ac:dyDescent="0.25">
      <c r="A2988" s="1" t="s">
        <v>208</v>
      </c>
      <c r="B2988" s="1" t="s">
        <v>69</v>
      </c>
      <c r="C2988" s="1" t="s">
        <v>22</v>
      </c>
      <c r="D2988" s="1">
        <v>0.3</v>
      </c>
      <c r="E2988" s="1">
        <v>0.3</v>
      </c>
      <c r="F2988" s="1" t="s">
        <v>70</v>
      </c>
      <c r="G2988" s="1">
        <v>2019</v>
      </c>
      <c r="H2988" s="1">
        <v>0</v>
      </c>
      <c r="I2988" s="1">
        <v>0</v>
      </c>
      <c r="J2988" s="1"/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/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/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/>
      <c r="AS2988" s="1"/>
    </row>
    <row r="2989" spans="1:45" x14ac:dyDescent="0.25">
      <c r="A2989" s="1" t="s">
        <v>208</v>
      </c>
      <c r="B2989" s="1" t="s">
        <v>69</v>
      </c>
      <c r="C2989" s="1" t="s">
        <v>22</v>
      </c>
      <c r="D2989" s="1">
        <v>0.3</v>
      </c>
      <c r="E2989" s="1">
        <v>0.3</v>
      </c>
      <c r="F2989" s="1" t="s">
        <v>70</v>
      </c>
      <c r="G2989" s="1">
        <v>2020</v>
      </c>
      <c r="H2989" s="1">
        <v>0</v>
      </c>
      <c r="I2989" s="1">
        <v>0</v>
      </c>
      <c r="J2989" s="1"/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/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/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/>
      <c r="AS2989" s="1"/>
    </row>
    <row r="2990" spans="1:45" x14ac:dyDescent="0.25">
      <c r="A2990" s="1" t="s">
        <v>208</v>
      </c>
      <c r="B2990" s="1" t="s">
        <v>69</v>
      </c>
      <c r="C2990" s="1" t="s">
        <v>22</v>
      </c>
      <c r="D2990" s="1">
        <v>0.3</v>
      </c>
      <c r="E2990" s="1">
        <v>0.3</v>
      </c>
      <c r="F2990" s="1" t="s">
        <v>70</v>
      </c>
      <c r="G2990" s="1">
        <v>2021</v>
      </c>
      <c r="H2990" s="1">
        <v>0</v>
      </c>
      <c r="I2990" s="1">
        <v>0</v>
      </c>
      <c r="J2990" s="1"/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/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/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/>
      <c r="AS2990" s="1"/>
    </row>
    <row r="2991" spans="1:45" x14ac:dyDescent="0.25">
      <c r="A2991" s="1" t="s">
        <v>208</v>
      </c>
      <c r="B2991" s="1" t="s">
        <v>69</v>
      </c>
      <c r="C2991" s="1" t="s">
        <v>22</v>
      </c>
      <c r="D2991" s="1">
        <v>0.3</v>
      </c>
      <c r="E2991" s="1">
        <v>0.3</v>
      </c>
      <c r="F2991" s="1" t="s">
        <v>70</v>
      </c>
      <c r="G2991" s="1">
        <v>2022</v>
      </c>
      <c r="H2991" s="1">
        <v>0</v>
      </c>
      <c r="I2991" s="1">
        <v>0</v>
      </c>
      <c r="J2991" s="1"/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/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/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/>
      <c r="AS2991" s="1"/>
    </row>
    <row r="2992" spans="1:45" x14ac:dyDescent="0.25">
      <c r="A2992" s="1" t="s">
        <v>208</v>
      </c>
      <c r="B2992" s="1" t="s">
        <v>69</v>
      </c>
      <c r="C2992" s="1" t="s">
        <v>22</v>
      </c>
      <c r="D2992" s="1">
        <v>0.3</v>
      </c>
      <c r="E2992" s="1">
        <v>0.3</v>
      </c>
      <c r="F2992" s="1" t="s">
        <v>70</v>
      </c>
      <c r="G2992" s="1">
        <v>2023</v>
      </c>
      <c r="H2992" s="1">
        <v>0</v>
      </c>
      <c r="I2992" s="1">
        <v>0</v>
      </c>
      <c r="J2992" s="1"/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/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/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/>
      <c r="AS2992" s="1"/>
    </row>
    <row r="2993" spans="1:45" x14ac:dyDescent="0.25">
      <c r="A2993" s="1" t="s">
        <v>208</v>
      </c>
      <c r="B2993" s="1" t="s">
        <v>69</v>
      </c>
      <c r="C2993" s="1" t="s">
        <v>22</v>
      </c>
      <c r="D2993" s="1">
        <v>0.3</v>
      </c>
      <c r="E2993" s="1">
        <v>0.3</v>
      </c>
      <c r="F2993" s="1" t="s">
        <v>70</v>
      </c>
      <c r="G2993" s="1">
        <v>2024</v>
      </c>
      <c r="H2993" s="1">
        <v>0</v>
      </c>
      <c r="I2993" s="1">
        <v>0</v>
      </c>
      <c r="J2993" s="1"/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/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/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/>
      <c r="AS2993" s="1"/>
    </row>
    <row r="2994" spans="1:45" x14ac:dyDescent="0.25">
      <c r="A2994" s="1" t="s">
        <v>209</v>
      </c>
      <c r="B2994" s="1" t="s">
        <v>69</v>
      </c>
      <c r="C2994" s="1" t="s">
        <v>22</v>
      </c>
      <c r="D2994" s="1">
        <v>0.3</v>
      </c>
      <c r="E2994" s="1">
        <v>0.3</v>
      </c>
      <c r="F2994" s="1" t="s">
        <v>70</v>
      </c>
      <c r="G2994" s="1">
        <v>2008</v>
      </c>
      <c r="H2994" s="1">
        <v>0</v>
      </c>
      <c r="I2994" s="1">
        <v>0</v>
      </c>
      <c r="J2994" s="1" t="s">
        <v>386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/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/>
      <c r="AS2994" s="1"/>
    </row>
    <row r="2995" spans="1:45" x14ac:dyDescent="0.25">
      <c r="A2995" s="1" t="s">
        <v>209</v>
      </c>
      <c r="B2995" s="1" t="s">
        <v>69</v>
      </c>
      <c r="C2995" s="1" t="s">
        <v>22</v>
      </c>
      <c r="D2995" s="1">
        <v>0.3</v>
      </c>
      <c r="E2995" s="1">
        <v>0.3</v>
      </c>
      <c r="F2995" s="1" t="s">
        <v>70</v>
      </c>
      <c r="G2995" s="1">
        <v>2009</v>
      </c>
      <c r="H2995" s="1">
        <v>0</v>
      </c>
      <c r="I2995" s="1">
        <v>0</v>
      </c>
      <c r="J2995" s="1" t="s">
        <v>386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/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/>
      <c r="AS2995" s="1"/>
    </row>
    <row r="2996" spans="1:45" x14ac:dyDescent="0.25">
      <c r="A2996" s="1" t="s">
        <v>209</v>
      </c>
      <c r="B2996" s="1" t="s">
        <v>69</v>
      </c>
      <c r="C2996" s="1" t="s">
        <v>22</v>
      </c>
      <c r="D2996" s="1">
        <v>0.3</v>
      </c>
      <c r="E2996" s="1">
        <v>0.3</v>
      </c>
      <c r="F2996" s="1" t="s">
        <v>70</v>
      </c>
      <c r="G2996" s="1">
        <v>2010</v>
      </c>
      <c r="H2996" s="1">
        <v>0</v>
      </c>
      <c r="I2996" s="1">
        <v>0</v>
      </c>
      <c r="J2996" s="1" t="s">
        <v>386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/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/>
      <c r="AS2996" s="1"/>
    </row>
    <row r="2997" spans="1:45" x14ac:dyDescent="0.25">
      <c r="A2997" s="1" t="s">
        <v>209</v>
      </c>
      <c r="B2997" s="1" t="s">
        <v>69</v>
      </c>
      <c r="C2997" s="1" t="s">
        <v>22</v>
      </c>
      <c r="D2997" s="1">
        <v>0.3</v>
      </c>
      <c r="E2997" s="1">
        <v>0.3</v>
      </c>
      <c r="F2997" s="1" t="s">
        <v>70</v>
      </c>
      <c r="G2997" s="1">
        <v>2011</v>
      </c>
      <c r="H2997" s="1">
        <v>0</v>
      </c>
      <c r="I2997" s="1">
        <v>0</v>
      </c>
      <c r="J2997" s="1" t="s">
        <v>386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/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/>
      <c r="AS2997" s="1"/>
    </row>
    <row r="2998" spans="1:45" x14ac:dyDescent="0.25">
      <c r="A2998" s="1" t="s">
        <v>209</v>
      </c>
      <c r="B2998" s="1" t="s">
        <v>69</v>
      </c>
      <c r="C2998" s="1" t="s">
        <v>22</v>
      </c>
      <c r="D2998" s="1">
        <v>0.3</v>
      </c>
      <c r="E2998" s="1">
        <v>0.3</v>
      </c>
      <c r="F2998" s="1" t="s">
        <v>70</v>
      </c>
      <c r="G2998" s="1">
        <v>2012</v>
      </c>
      <c r="H2998" s="1">
        <v>0</v>
      </c>
      <c r="I2998" s="1">
        <v>0</v>
      </c>
      <c r="J2998" s="1" t="s">
        <v>386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/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/>
      <c r="AS2998" s="1"/>
    </row>
    <row r="2999" spans="1:45" x14ac:dyDescent="0.25">
      <c r="A2999" s="1" t="s">
        <v>209</v>
      </c>
      <c r="B2999" s="1" t="s">
        <v>69</v>
      </c>
      <c r="C2999" s="1" t="s">
        <v>22</v>
      </c>
      <c r="D2999" s="1">
        <v>0.3</v>
      </c>
      <c r="E2999" s="1">
        <v>0.3</v>
      </c>
      <c r="F2999" s="1" t="s">
        <v>70</v>
      </c>
      <c r="G2999" s="1">
        <v>2013</v>
      </c>
      <c r="H2999" s="1">
        <v>0</v>
      </c>
      <c r="I2999" s="1">
        <v>0</v>
      </c>
      <c r="J2999" s="1" t="s">
        <v>386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/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/>
      <c r="AS2999" s="1"/>
    </row>
    <row r="3000" spans="1:45" x14ac:dyDescent="0.25">
      <c r="A3000" s="1" t="s">
        <v>209</v>
      </c>
      <c r="B3000" s="1" t="s">
        <v>69</v>
      </c>
      <c r="C3000" s="1" t="s">
        <v>22</v>
      </c>
      <c r="D3000" s="1">
        <v>0.3</v>
      </c>
      <c r="E3000" s="1">
        <v>0.3</v>
      </c>
      <c r="F3000" s="1" t="s">
        <v>70</v>
      </c>
      <c r="G3000" s="1">
        <v>2014</v>
      </c>
      <c r="H3000" s="1">
        <v>0</v>
      </c>
      <c r="I3000" s="1">
        <v>0</v>
      </c>
      <c r="J3000" s="1" t="s">
        <v>386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/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/>
      <c r="AS3000" s="1"/>
    </row>
    <row r="3001" spans="1:45" x14ac:dyDescent="0.25">
      <c r="A3001" s="1" t="s">
        <v>209</v>
      </c>
      <c r="B3001" s="1" t="s">
        <v>69</v>
      </c>
      <c r="C3001" s="1" t="s">
        <v>22</v>
      </c>
      <c r="D3001" s="1">
        <v>0.3</v>
      </c>
      <c r="E3001" s="1">
        <v>0.3</v>
      </c>
      <c r="F3001" s="1" t="s">
        <v>70</v>
      </c>
      <c r="G3001" s="1">
        <v>2015</v>
      </c>
      <c r="H3001" s="1">
        <v>0</v>
      </c>
      <c r="I3001" s="1">
        <v>0</v>
      </c>
      <c r="J3001" s="1" t="s">
        <v>386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/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/>
      <c r="AS3001" s="1"/>
    </row>
    <row r="3002" spans="1:45" x14ac:dyDescent="0.25">
      <c r="A3002" s="1" t="s">
        <v>209</v>
      </c>
      <c r="B3002" s="1" t="s">
        <v>69</v>
      </c>
      <c r="C3002" s="1" t="s">
        <v>22</v>
      </c>
      <c r="D3002" s="1">
        <v>0.3</v>
      </c>
      <c r="E3002" s="1">
        <v>0.3</v>
      </c>
      <c r="F3002" s="1" t="s">
        <v>70</v>
      </c>
      <c r="G3002" s="1">
        <v>2016</v>
      </c>
      <c r="H3002" s="1">
        <v>0</v>
      </c>
      <c r="I3002" s="1">
        <v>0</v>
      </c>
      <c r="J3002" s="1" t="s">
        <v>386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/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/>
      <c r="AS3002" s="1"/>
    </row>
    <row r="3003" spans="1:45" x14ac:dyDescent="0.25">
      <c r="A3003" s="1" t="s">
        <v>209</v>
      </c>
      <c r="B3003" s="1" t="s">
        <v>69</v>
      </c>
      <c r="C3003" s="1" t="s">
        <v>22</v>
      </c>
      <c r="D3003" s="1">
        <v>0.3</v>
      </c>
      <c r="E3003" s="1">
        <v>0.3</v>
      </c>
      <c r="F3003" s="1" t="s">
        <v>70</v>
      </c>
      <c r="G3003" s="1">
        <v>2017</v>
      </c>
      <c r="H3003" s="1">
        <v>0</v>
      </c>
      <c r="I3003" s="1">
        <v>0</v>
      </c>
      <c r="J3003" s="1" t="s">
        <v>386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/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/>
      <c r="AS3003" s="1"/>
    </row>
    <row r="3004" spans="1:45" x14ac:dyDescent="0.25">
      <c r="A3004" s="1" t="s">
        <v>209</v>
      </c>
      <c r="B3004" s="1" t="s">
        <v>69</v>
      </c>
      <c r="C3004" s="1" t="s">
        <v>22</v>
      </c>
      <c r="D3004" s="1">
        <v>0.3</v>
      </c>
      <c r="E3004" s="1">
        <v>0.3</v>
      </c>
      <c r="F3004" s="1" t="s">
        <v>70</v>
      </c>
      <c r="G3004" s="1">
        <v>2018</v>
      </c>
      <c r="H3004" s="1">
        <v>0</v>
      </c>
      <c r="I3004" s="1">
        <v>0</v>
      </c>
      <c r="J3004" s="1" t="s">
        <v>386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/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/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/>
      <c r="AS3004" s="1"/>
    </row>
    <row r="3005" spans="1:45" x14ac:dyDescent="0.25">
      <c r="A3005" s="1" t="s">
        <v>209</v>
      </c>
      <c r="B3005" s="1" t="s">
        <v>69</v>
      </c>
      <c r="C3005" s="1" t="s">
        <v>22</v>
      </c>
      <c r="D3005" s="1">
        <v>0.3</v>
      </c>
      <c r="E3005" s="1">
        <v>0.3</v>
      </c>
      <c r="F3005" s="1" t="s">
        <v>70</v>
      </c>
      <c r="G3005" s="1">
        <v>2019</v>
      </c>
      <c r="H3005" s="1">
        <v>0</v>
      </c>
      <c r="I3005" s="1">
        <v>0</v>
      </c>
      <c r="J3005" s="1" t="s">
        <v>386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/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/>
      <c r="AS3005" s="1"/>
    </row>
    <row r="3006" spans="1:45" x14ac:dyDescent="0.25">
      <c r="A3006" s="1" t="s">
        <v>209</v>
      </c>
      <c r="B3006" s="1" t="s">
        <v>69</v>
      </c>
      <c r="C3006" s="1" t="s">
        <v>22</v>
      </c>
      <c r="D3006" s="1">
        <v>0.3</v>
      </c>
      <c r="E3006" s="1">
        <v>0.3</v>
      </c>
      <c r="F3006" s="1" t="s">
        <v>70</v>
      </c>
      <c r="G3006" s="1">
        <v>2020</v>
      </c>
      <c r="H3006" s="1">
        <v>0</v>
      </c>
      <c r="I3006" s="1">
        <v>0</v>
      </c>
      <c r="J3006" s="1" t="s">
        <v>386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/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/>
      <c r="AS3006" s="1"/>
    </row>
    <row r="3007" spans="1:45" x14ac:dyDescent="0.25">
      <c r="A3007" s="1" t="s">
        <v>209</v>
      </c>
      <c r="B3007" s="1" t="s">
        <v>69</v>
      </c>
      <c r="C3007" s="1" t="s">
        <v>22</v>
      </c>
      <c r="D3007" s="1">
        <v>0.3</v>
      </c>
      <c r="E3007" s="1">
        <v>0.3</v>
      </c>
      <c r="F3007" s="1" t="s">
        <v>70</v>
      </c>
      <c r="G3007" s="1">
        <v>2021</v>
      </c>
      <c r="H3007" s="1">
        <v>0</v>
      </c>
      <c r="I3007" s="1">
        <v>0</v>
      </c>
      <c r="J3007" s="1" t="s">
        <v>386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/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/>
      <c r="AS3007" s="1"/>
    </row>
    <row r="3008" spans="1:45" x14ac:dyDescent="0.25">
      <c r="A3008" s="1" t="s">
        <v>209</v>
      </c>
      <c r="B3008" s="1" t="s">
        <v>69</v>
      </c>
      <c r="C3008" s="1" t="s">
        <v>22</v>
      </c>
      <c r="D3008" s="1">
        <v>0.3</v>
      </c>
      <c r="E3008" s="1">
        <v>0.3</v>
      </c>
      <c r="F3008" s="1" t="s">
        <v>70</v>
      </c>
      <c r="G3008" s="1">
        <v>2022</v>
      </c>
      <c r="H3008" s="1">
        <v>0</v>
      </c>
      <c r="I3008" s="1">
        <v>0</v>
      </c>
      <c r="J3008" s="1" t="s">
        <v>386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/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/>
      <c r="AS3008" s="1"/>
    </row>
    <row r="3009" spans="1:45" x14ac:dyDescent="0.25">
      <c r="A3009" s="1" t="s">
        <v>209</v>
      </c>
      <c r="B3009" s="1" t="s">
        <v>69</v>
      </c>
      <c r="C3009" s="1" t="s">
        <v>22</v>
      </c>
      <c r="D3009" s="1">
        <v>0.3</v>
      </c>
      <c r="E3009" s="1">
        <v>0.3</v>
      </c>
      <c r="F3009" s="1" t="s">
        <v>70</v>
      </c>
      <c r="G3009" s="1">
        <v>2023</v>
      </c>
      <c r="H3009" s="1">
        <v>0</v>
      </c>
      <c r="I3009" s="1">
        <v>0</v>
      </c>
      <c r="J3009" s="1" t="s">
        <v>386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/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/>
      <c r="AS3009" s="1"/>
    </row>
    <row r="3010" spans="1:45" x14ac:dyDescent="0.25">
      <c r="A3010" s="1" t="s">
        <v>209</v>
      </c>
      <c r="B3010" s="1" t="s">
        <v>69</v>
      </c>
      <c r="C3010" s="1" t="s">
        <v>22</v>
      </c>
      <c r="D3010" s="1">
        <v>0.3</v>
      </c>
      <c r="E3010" s="1">
        <v>0.3</v>
      </c>
      <c r="F3010" s="1" t="s">
        <v>70</v>
      </c>
      <c r="G3010" s="1">
        <v>2024</v>
      </c>
      <c r="H3010" s="1">
        <v>0</v>
      </c>
      <c r="I3010" s="1">
        <v>0</v>
      </c>
      <c r="J3010" s="1" t="s">
        <v>386</v>
      </c>
      <c r="K3010" s="1">
        <v>2</v>
      </c>
      <c r="L3010" s="1">
        <v>9</v>
      </c>
      <c r="M3010" s="1">
        <v>8</v>
      </c>
      <c r="N3010" s="1">
        <v>2</v>
      </c>
      <c r="O3010" s="1">
        <v>0</v>
      </c>
      <c r="P3010" s="1">
        <v>64.284999999999997</v>
      </c>
      <c r="Q3010" s="1">
        <v>2</v>
      </c>
      <c r="R3010" s="1">
        <v>9</v>
      </c>
      <c r="S3010" s="1">
        <v>8</v>
      </c>
      <c r="T3010" s="1">
        <v>2</v>
      </c>
      <c r="U3010" s="1">
        <v>0</v>
      </c>
      <c r="V3010" s="1">
        <v>6.75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/>
      <c r="AS3010" s="1"/>
    </row>
    <row r="3011" spans="1:45" x14ac:dyDescent="0.25">
      <c r="A3011" s="1" t="s">
        <v>210</v>
      </c>
      <c r="B3011" s="1" t="s">
        <v>18</v>
      </c>
      <c r="C3011" s="1" t="s">
        <v>16</v>
      </c>
      <c r="D3011" s="1">
        <v>0.3</v>
      </c>
      <c r="E3011" s="1">
        <v>0.3</v>
      </c>
      <c r="F3011" s="1" t="s">
        <v>19</v>
      </c>
      <c r="G3011" s="1">
        <v>2008</v>
      </c>
      <c r="H3011" s="1">
        <v>0</v>
      </c>
      <c r="I3011" s="1">
        <v>0</v>
      </c>
      <c r="J3011" s="1"/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/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/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/>
      <c r="AS3011" s="1"/>
    </row>
    <row r="3012" spans="1:45" x14ac:dyDescent="0.25">
      <c r="A3012" s="1" t="s">
        <v>210</v>
      </c>
      <c r="B3012" s="1" t="s">
        <v>18</v>
      </c>
      <c r="C3012" s="1" t="s">
        <v>16</v>
      </c>
      <c r="D3012" s="1">
        <v>0.3</v>
      </c>
      <c r="E3012" s="1">
        <v>0.3</v>
      </c>
      <c r="F3012" s="1" t="s">
        <v>19</v>
      </c>
      <c r="G3012" s="1">
        <v>2009</v>
      </c>
      <c r="H3012" s="1">
        <v>0</v>
      </c>
      <c r="I3012" s="1">
        <v>0</v>
      </c>
      <c r="J3012" s="1"/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/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/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/>
      <c r="AS3012" s="1"/>
    </row>
    <row r="3013" spans="1:45" x14ac:dyDescent="0.25">
      <c r="A3013" s="1" t="s">
        <v>210</v>
      </c>
      <c r="B3013" s="1" t="s">
        <v>18</v>
      </c>
      <c r="C3013" s="1" t="s">
        <v>16</v>
      </c>
      <c r="D3013" s="1">
        <v>0.3</v>
      </c>
      <c r="E3013" s="1">
        <v>0.3</v>
      </c>
      <c r="F3013" s="1" t="s">
        <v>19</v>
      </c>
      <c r="G3013" s="1">
        <v>2010</v>
      </c>
      <c r="H3013" s="1">
        <v>0</v>
      </c>
      <c r="I3013" s="1">
        <v>0</v>
      </c>
      <c r="J3013" s="1"/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/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/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/>
      <c r="AS3013" s="1"/>
    </row>
    <row r="3014" spans="1:45" x14ac:dyDescent="0.25">
      <c r="A3014" s="1" t="s">
        <v>210</v>
      </c>
      <c r="B3014" s="1" t="s">
        <v>18</v>
      </c>
      <c r="C3014" s="1" t="s">
        <v>16</v>
      </c>
      <c r="D3014" s="1">
        <v>0.3</v>
      </c>
      <c r="E3014" s="1">
        <v>0.3</v>
      </c>
      <c r="F3014" s="1" t="s">
        <v>19</v>
      </c>
      <c r="G3014" s="1">
        <v>2011</v>
      </c>
      <c r="H3014" s="1">
        <v>0</v>
      </c>
      <c r="I3014" s="1">
        <v>0</v>
      </c>
      <c r="J3014" s="1"/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/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/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/>
      <c r="AS3014" s="1"/>
    </row>
    <row r="3015" spans="1:45" x14ac:dyDescent="0.25">
      <c r="A3015" s="1" t="s">
        <v>210</v>
      </c>
      <c r="B3015" s="1" t="s">
        <v>18</v>
      </c>
      <c r="C3015" s="1" t="s">
        <v>16</v>
      </c>
      <c r="D3015" s="1">
        <v>0.3</v>
      </c>
      <c r="E3015" s="1">
        <v>0.3</v>
      </c>
      <c r="F3015" s="1" t="s">
        <v>19</v>
      </c>
      <c r="G3015" s="1">
        <v>2012</v>
      </c>
      <c r="H3015" s="1">
        <v>0</v>
      </c>
      <c r="I3015" s="1">
        <v>0</v>
      </c>
      <c r="J3015" s="1"/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/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/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/>
      <c r="AS3015" s="1"/>
    </row>
    <row r="3016" spans="1:45" x14ac:dyDescent="0.25">
      <c r="A3016" s="1" t="s">
        <v>210</v>
      </c>
      <c r="B3016" s="1" t="s">
        <v>18</v>
      </c>
      <c r="C3016" s="1" t="s">
        <v>16</v>
      </c>
      <c r="D3016" s="1">
        <v>0.3</v>
      </c>
      <c r="E3016" s="1">
        <v>0.3</v>
      </c>
      <c r="F3016" s="1" t="s">
        <v>19</v>
      </c>
      <c r="G3016" s="1">
        <v>2013</v>
      </c>
      <c r="H3016" s="1">
        <v>0</v>
      </c>
      <c r="I3016" s="1">
        <v>0</v>
      </c>
      <c r="J3016" s="1"/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/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/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/>
      <c r="AS3016" s="1"/>
    </row>
    <row r="3017" spans="1:45" x14ac:dyDescent="0.25">
      <c r="A3017" s="1" t="s">
        <v>210</v>
      </c>
      <c r="B3017" s="1" t="s">
        <v>18</v>
      </c>
      <c r="C3017" s="1" t="s">
        <v>16</v>
      </c>
      <c r="D3017" s="1">
        <v>0.3</v>
      </c>
      <c r="E3017" s="1">
        <v>0.3</v>
      </c>
      <c r="F3017" s="1" t="s">
        <v>19</v>
      </c>
      <c r="G3017" s="1">
        <v>2014</v>
      </c>
      <c r="H3017" s="1">
        <v>0</v>
      </c>
      <c r="I3017" s="1">
        <v>0</v>
      </c>
      <c r="J3017" s="1"/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/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/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/>
      <c r="AS3017" s="1"/>
    </row>
    <row r="3018" spans="1:45" x14ac:dyDescent="0.25">
      <c r="A3018" s="1" t="s">
        <v>210</v>
      </c>
      <c r="B3018" s="1" t="s">
        <v>18</v>
      </c>
      <c r="C3018" s="1" t="s">
        <v>16</v>
      </c>
      <c r="D3018" s="1">
        <v>0.3</v>
      </c>
      <c r="E3018" s="1">
        <v>0.3</v>
      </c>
      <c r="F3018" s="1" t="s">
        <v>19</v>
      </c>
      <c r="G3018" s="1">
        <v>2015</v>
      </c>
      <c r="H3018" s="1">
        <v>0</v>
      </c>
      <c r="I3018" s="1">
        <v>0</v>
      </c>
      <c r="J3018" s="1"/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/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/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/>
      <c r="AS3018" s="1"/>
    </row>
    <row r="3019" spans="1:45" x14ac:dyDescent="0.25">
      <c r="A3019" s="1" t="s">
        <v>210</v>
      </c>
      <c r="B3019" s="1" t="s">
        <v>18</v>
      </c>
      <c r="C3019" s="1" t="s">
        <v>16</v>
      </c>
      <c r="D3019" s="1">
        <v>0.3</v>
      </c>
      <c r="E3019" s="1">
        <v>0.3</v>
      </c>
      <c r="F3019" s="1" t="s">
        <v>19</v>
      </c>
      <c r="G3019" s="1">
        <v>2016</v>
      </c>
      <c r="H3019" s="1">
        <v>0</v>
      </c>
      <c r="I3019" s="1">
        <v>0</v>
      </c>
      <c r="J3019" s="1"/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/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/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/>
      <c r="AS3019" s="1"/>
    </row>
    <row r="3020" spans="1:45" x14ac:dyDescent="0.25">
      <c r="A3020" s="1" t="s">
        <v>210</v>
      </c>
      <c r="B3020" s="1" t="s">
        <v>18</v>
      </c>
      <c r="C3020" s="1" t="s">
        <v>16</v>
      </c>
      <c r="D3020" s="1">
        <v>0.3</v>
      </c>
      <c r="E3020" s="1">
        <v>0.3</v>
      </c>
      <c r="F3020" s="1" t="s">
        <v>19</v>
      </c>
      <c r="G3020" s="1">
        <v>2017</v>
      </c>
      <c r="H3020" s="1">
        <v>0</v>
      </c>
      <c r="I3020" s="1">
        <v>0</v>
      </c>
      <c r="J3020" s="1"/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/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/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/>
      <c r="AS3020" s="1"/>
    </row>
    <row r="3021" spans="1:45" x14ac:dyDescent="0.25">
      <c r="A3021" s="1" t="s">
        <v>210</v>
      </c>
      <c r="B3021" s="1" t="s">
        <v>18</v>
      </c>
      <c r="C3021" s="1" t="s">
        <v>16</v>
      </c>
      <c r="D3021" s="1">
        <v>0.3</v>
      </c>
      <c r="E3021" s="1">
        <v>0.3</v>
      </c>
      <c r="F3021" s="1" t="s">
        <v>19</v>
      </c>
      <c r="G3021" s="1">
        <v>2018</v>
      </c>
      <c r="H3021" s="1">
        <v>0</v>
      </c>
      <c r="I3021" s="1">
        <v>0</v>
      </c>
      <c r="J3021" s="1"/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/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/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/>
      <c r="AS3021" s="1"/>
    </row>
    <row r="3022" spans="1:45" x14ac:dyDescent="0.25">
      <c r="A3022" s="1" t="s">
        <v>210</v>
      </c>
      <c r="B3022" s="1" t="s">
        <v>18</v>
      </c>
      <c r="C3022" s="1" t="s">
        <v>16</v>
      </c>
      <c r="D3022" s="1">
        <v>0.3</v>
      </c>
      <c r="E3022" s="1">
        <v>0.3</v>
      </c>
      <c r="F3022" s="1" t="s">
        <v>19</v>
      </c>
      <c r="G3022" s="1">
        <v>2019</v>
      </c>
      <c r="H3022" s="1">
        <v>0</v>
      </c>
      <c r="I3022" s="1">
        <v>0</v>
      </c>
      <c r="J3022" s="1"/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/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/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/>
      <c r="AS3022" s="1"/>
    </row>
    <row r="3023" spans="1:45" x14ac:dyDescent="0.25">
      <c r="A3023" s="1" t="s">
        <v>210</v>
      </c>
      <c r="B3023" s="1" t="s">
        <v>18</v>
      </c>
      <c r="C3023" s="1" t="s">
        <v>16</v>
      </c>
      <c r="D3023" s="1">
        <v>0.3</v>
      </c>
      <c r="E3023" s="1">
        <v>0.3</v>
      </c>
      <c r="F3023" s="1" t="s">
        <v>19</v>
      </c>
      <c r="G3023" s="1">
        <v>2020</v>
      </c>
      <c r="H3023" s="1">
        <v>0</v>
      </c>
      <c r="I3023" s="1">
        <v>0</v>
      </c>
      <c r="J3023" s="1"/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/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/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/>
      <c r="AS3023" s="1"/>
    </row>
    <row r="3024" spans="1:45" x14ac:dyDescent="0.25">
      <c r="A3024" s="1" t="s">
        <v>210</v>
      </c>
      <c r="B3024" s="1" t="s">
        <v>18</v>
      </c>
      <c r="C3024" s="1" t="s">
        <v>16</v>
      </c>
      <c r="D3024" s="1">
        <v>0.3</v>
      </c>
      <c r="E3024" s="1">
        <v>0.3</v>
      </c>
      <c r="F3024" s="1" t="s">
        <v>19</v>
      </c>
      <c r="G3024" s="1">
        <v>2021</v>
      </c>
      <c r="H3024" s="1">
        <v>0</v>
      </c>
      <c r="I3024" s="1">
        <v>0</v>
      </c>
      <c r="J3024" s="1"/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/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/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/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/>
      <c r="AS3024" s="1"/>
    </row>
    <row r="3025" spans="1:45" x14ac:dyDescent="0.25">
      <c r="A3025" s="1" t="s">
        <v>210</v>
      </c>
      <c r="B3025" s="1" t="s">
        <v>18</v>
      </c>
      <c r="C3025" s="1" t="s">
        <v>16</v>
      </c>
      <c r="D3025" s="1">
        <v>0.3</v>
      </c>
      <c r="E3025" s="1">
        <v>0.3</v>
      </c>
      <c r="F3025" s="1" t="s">
        <v>19</v>
      </c>
      <c r="G3025" s="1">
        <v>2022</v>
      </c>
      <c r="H3025" s="1">
        <v>0</v>
      </c>
      <c r="I3025" s="1">
        <v>0</v>
      </c>
      <c r="J3025" s="1"/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/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/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/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/>
      <c r="AS3025" s="1"/>
    </row>
    <row r="3026" spans="1:45" x14ac:dyDescent="0.25">
      <c r="A3026" s="1" t="s">
        <v>210</v>
      </c>
      <c r="B3026" s="1" t="s">
        <v>18</v>
      </c>
      <c r="C3026" s="1" t="s">
        <v>16</v>
      </c>
      <c r="D3026" s="1">
        <v>0.3</v>
      </c>
      <c r="E3026" s="1">
        <v>0.3</v>
      </c>
      <c r="F3026" s="1" t="s">
        <v>19</v>
      </c>
      <c r="G3026" s="1">
        <v>2023</v>
      </c>
      <c r="H3026" s="1">
        <v>0</v>
      </c>
      <c r="I3026" s="1">
        <v>0</v>
      </c>
      <c r="J3026" s="1"/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/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/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/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/>
      <c r="AS3026" s="1"/>
    </row>
    <row r="3027" spans="1:45" x14ac:dyDescent="0.25">
      <c r="A3027" s="1" t="s">
        <v>210</v>
      </c>
      <c r="B3027" s="1" t="s">
        <v>18</v>
      </c>
      <c r="C3027" s="1" t="s">
        <v>16</v>
      </c>
      <c r="D3027" s="1">
        <v>0.3</v>
      </c>
      <c r="E3027" s="1">
        <v>0.3</v>
      </c>
      <c r="F3027" s="1" t="s">
        <v>19</v>
      </c>
      <c r="G3027" s="1">
        <v>2024</v>
      </c>
      <c r="H3027" s="1">
        <v>0</v>
      </c>
      <c r="I3027" s="1">
        <v>0</v>
      </c>
      <c r="J3027" s="1"/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/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/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/>
      <c r="AS3027" s="1"/>
    </row>
    <row r="3028" spans="1:45" x14ac:dyDescent="0.25">
      <c r="A3028" s="1" t="s">
        <v>211</v>
      </c>
      <c r="B3028" s="1" t="s">
        <v>69</v>
      </c>
      <c r="C3028" s="1" t="s">
        <v>16</v>
      </c>
      <c r="D3028" s="1">
        <v>0.3</v>
      </c>
      <c r="E3028" s="1">
        <v>0.3</v>
      </c>
      <c r="F3028" s="1" t="s">
        <v>70</v>
      </c>
      <c r="G3028" s="1">
        <v>2008</v>
      </c>
      <c r="H3028" s="1">
        <v>0</v>
      </c>
      <c r="I3028" s="1">
        <v>0</v>
      </c>
      <c r="J3028" s="1"/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/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/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/>
      <c r="AS3028" s="1"/>
    </row>
    <row r="3029" spans="1:45" x14ac:dyDescent="0.25">
      <c r="A3029" s="1" t="s">
        <v>211</v>
      </c>
      <c r="B3029" s="1" t="s">
        <v>69</v>
      </c>
      <c r="C3029" s="1" t="s">
        <v>16</v>
      </c>
      <c r="D3029" s="1">
        <v>0.3</v>
      </c>
      <c r="E3029" s="1">
        <v>0.3</v>
      </c>
      <c r="F3029" s="1" t="s">
        <v>70</v>
      </c>
      <c r="G3029" s="1">
        <v>2009</v>
      </c>
      <c r="H3029" s="1">
        <v>0</v>
      </c>
      <c r="I3029" s="1">
        <v>0</v>
      </c>
      <c r="J3029" s="1"/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/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/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/>
      <c r="AS3029" s="1"/>
    </row>
    <row r="3030" spans="1:45" x14ac:dyDescent="0.25">
      <c r="A3030" s="1" t="s">
        <v>211</v>
      </c>
      <c r="B3030" s="1" t="s">
        <v>69</v>
      </c>
      <c r="C3030" s="1" t="s">
        <v>16</v>
      </c>
      <c r="D3030" s="1">
        <v>0.3</v>
      </c>
      <c r="E3030" s="1">
        <v>0.3</v>
      </c>
      <c r="F3030" s="1" t="s">
        <v>70</v>
      </c>
      <c r="G3030" s="1">
        <v>2010</v>
      </c>
      <c r="H3030" s="1">
        <v>0</v>
      </c>
      <c r="I3030" s="1">
        <v>0</v>
      </c>
      <c r="J3030" s="1"/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/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/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/>
      <c r="AS3030" s="1"/>
    </row>
    <row r="3031" spans="1:45" x14ac:dyDescent="0.25">
      <c r="A3031" s="1" t="s">
        <v>211</v>
      </c>
      <c r="B3031" s="1" t="s">
        <v>69</v>
      </c>
      <c r="C3031" s="1" t="s">
        <v>16</v>
      </c>
      <c r="D3031" s="1">
        <v>0.3</v>
      </c>
      <c r="E3031" s="1">
        <v>0.3</v>
      </c>
      <c r="F3031" s="1" t="s">
        <v>70</v>
      </c>
      <c r="G3031" s="1">
        <v>2011</v>
      </c>
      <c r="H3031" s="1">
        <v>0</v>
      </c>
      <c r="I3031" s="1">
        <v>0</v>
      </c>
      <c r="J3031" s="1"/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/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/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/>
      <c r="AS3031" s="1"/>
    </row>
    <row r="3032" spans="1:45" x14ac:dyDescent="0.25">
      <c r="A3032" s="1" t="s">
        <v>211</v>
      </c>
      <c r="B3032" s="1" t="s">
        <v>69</v>
      </c>
      <c r="C3032" s="1" t="s">
        <v>16</v>
      </c>
      <c r="D3032" s="1">
        <v>0.3</v>
      </c>
      <c r="E3032" s="1">
        <v>0.3</v>
      </c>
      <c r="F3032" s="1" t="s">
        <v>70</v>
      </c>
      <c r="G3032" s="1">
        <v>2012</v>
      </c>
      <c r="H3032" s="1">
        <v>0</v>
      </c>
      <c r="I3032" s="1">
        <v>0</v>
      </c>
      <c r="J3032" s="1"/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/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/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/>
      <c r="AS3032" s="1"/>
    </row>
    <row r="3033" spans="1:45" x14ac:dyDescent="0.25">
      <c r="A3033" s="1" t="s">
        <v>211</v>
      </c>
      <c r="B3033" s="1" t="s">
        <v>69</v>
      </c>
      <c r="C3033" s="1" t="s">
        <v>16</v>
      </c>
      <c r="D3033" s="1">
        <v>0.3</v>
      </c>
      <c r="E3033" s="1">
        <v>0.3</v>
      </c>
      <c r="F3033" s="1" t="s">
        <v>70</v>
      </c>
      <c r="G3033" s="1">
        <v>2013</v>
      </c>
      <c r="H3033" s="1">
        <v>0</v>
      </c>
      <c r="I3033" s="1">
        <v>0</v>
      </c>
      <c r="J3033" s="1"/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/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/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/>
      <c r="AS3033" s="1"/>
    </row>
    <row r="3034" spans="1:45" x14ac:dyDescent="0.25">
      <c r="A3034" s="1" t="s">
        <v>211</v>
      </c>
      <c r="B3034" s="1" t="s">
        <v>69</v>
      </c>
      <c r="C3034" s="1" t="s">
        <v>16</v>
      </c>
      <c r="D3034" s="1">
        <v>0.3</v>
      </c>
      <c r="E3034" s="1">
        <v>0.3</v>
      </c>
      <c r="F3034" s="1" t="s">
        <v>70</v>
      </c>
      <c r="G3034" s="1">
        <v>2014</v>
      </c>
      <c r="H3034" s="1">
        <v>0</v>
      </c>
      <c r="I3034" s="1">
        <v>0</v>
      </c>
      <c r="J3034" s="1"/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/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/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/>
      <c r="AS3034" s="1"/>
    </row>
    <row r="3035" spans="1:45" x14ac:dyDescent="0.25">
      <c r="A3035" s="1" t="s">
        <v>211</v>
      </c>
      <c r="B3035" s="1" t="s">
        <v>69</v>
      </c>
      <c r="C3035" s="1" t="s">
        <v>16</v>
      </c>
      <c r="D3035" s="1">
        <v>0.3</v>
      </c>
      <c r="E3035" s="1">
        <v>0.3</v>
      </c>
      <c r="F3035" s="1" t="s">
        <v>70</v>
      </c>
      <c r="G3035" s="1">
        <v>2015</v>
      </c>
      <c r="H3035" s="1">
        <v>0</v>
      </c>
      <c r="I3035" s="1">
        <v>0</v>
      </c>
      <c r="J3035" s="1"/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/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/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/>
      <c r="AS3035" s="1"/>
    </row>
    <row r="3036" spans="1:45" x14ac:dyDescent="0.25">
      <c r="A3036" s="1" t="s">
        <v>211</v>
      </c>
      <c r="B3036" s="1" t="s">
        <v>69</v>
      </c>
      <c r="C3036" s="1" t="s">
        <v>16</v>
      </c>
      <c r="D3036" s="1">
        <v>0.3</v>
      </c>
      <c r="E3036" s="1">
        <v>0.3</v>
      </c>
      <c r="F3036" s="1" t="s">
        <v>70</v>
      </c>
      <c r="G3036" s="1">
        <v>2016</v>
      </c>
      <c r="H3036" s="1">
        <v>0</v>
      </c>
      <c r="I3036" s="1">
        <v>0</v>
      </c>
      <c r="J3036" s="1"/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/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/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/>
      <c r="AS3036" s="1"/>
    </row>
    <row r="3037" spans="1:45" x14ac:dyDescent="0.25">
      <c r="A3037" s="1" t="s">
        <v>211</v>
      </c>
      <c r="B3037" s="1" t="s">
        <v>69</v>
      </c>
      <c r="C3037" s="1" t="s">
        <v>16</v>
      </c>
      <c r="D3037" s="1">
        <v>0.3</v>
      </c>
      <c r="E3037" s="1">
        <v>0.3</v>
      </c>
      <c r="F3037" s="1" t="s">
        <v>70</v>
      </c>
      <c r="G3037" s="1">
        <v>2017</v>
      </c>
      <c r="H3037" s="1">
        <v>0</v>
      </c>
      <c r="I3037" s="1">
        <v>0</v>
      </c>
      <c r="J3037" s="1"/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/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/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/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/>
      <c r="AS3037" s="1"/>
    </row>
    <row r="3038" spans="1:45" x14ac:dyDescent="0.25">
      <c r="A3038" s="1" t="s">
        <v>211</v>
      </c>
      <c r="B3038" s="1" t="s">
        <v>69</v>
      </c>
      <c r="C3038" s="1" t="s">
        <v>16</v>
      </c>
      <c r="D3038" s="1">
        <v>0.3</v>
      </c>
      <c r="E3038" s="1">
        <v>0.3</v>
      </c>
      <c r="F3038" s="1" t="s">
        <v>70</v>
      </c>
      <c r="G3038" s="1">
        <v>2018</v>
      </c>
      <c r="H3038" s="1">
        <v>0</v>
      </c>
      <c r="I3038" s="1">
        <v>0</v>
      </c>
      <c r="J3038" s="1"/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/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/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/>
      <c r="AS3038" s="1"/>
    </row>
    <row r="3039" spans="1:45" x14ac:dyDescent="0.25">
      <c r="A3039" s="1" t="s">
        <v>211</v>
      </c>
      <c r="B3039" s="1" t="s">
        <v>69</v>
      </c>
      <c r="C3039" s="1" t="s">
        <v>16</v>
      </c>
      <c r="D3039" s="1">
        <v>0.3</v>
      </c>
      <c r="E3039" s="1">
        <v>0.3</v>
      </c>
      <c r="F3039" s="1" t="s">
        <v>70</v>
      </c>
      <c r="G3039" s="1">
        <v>2019</v>
      </c>
      <c r="H3039" s="1">
        <v>0</v>
      </c>
      <c r="I3039" s="1">
        <v>0</v>
      </c>
      <c r="J3039" s="1"/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/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/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/>
      <c r="AS3039" s="1"/>
    </row>
    <row r="3040" spans="1:45" x14ac:dyDescent="0.25">
      <c r="A3040" s="1" t="s">
        <v>211</v>
      </c>
      <c r="B3040" s="1" t="s">
        <v>69</v>
      </c>
      <c r="C3040" s="1" t="s">
        <v>16</v>
      </c>
      <c r="D3040" s="1">
        <v>0.3</v>
      </c>
      <c r="E3040" s="1">
        <v>0.3</v>
      </c>
      <c r="F3040" s="1" t="s">
        <v>70</v>
      </c>
      <c r="G3040" s="1">
        <v>2020</v>
      </c>
      <c r="H3040" s="1">
        <v>0</v>
      </c>
      <c r="I3040" s="1">
        <v>0</v>
      </c>
      <c r="J3040" s="1"/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/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/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/>
      <c r="AS3040" s="1"/>
    </row>
    <row r="3041" spans="1:45" x14ac:dyDescent="0.25">
      <c r="A3041" s="1" t="s">
        <v>211</v>
      </c>
      <c r="B3041" s="1" t="s">
        <v>69</v>
      </c>
      <c r="C3041" s="1" t="s">
        <v>16</v>
      </c>
      <c r="D3041" s="1">
        <v>0.3</v>
      </c>
      <c r="E3041" s="1">
        <v>0.3</v>
      </c>
      <c r="F3041" s="1" t="s">
        <v>70</v>
      </c>
      <c r="G3041" s="1">
        <v>2021</v>
      </c>
      <c r="H3041" s="1">
        <v>0</v>
      </c>
      <c r="I3041" s="1">
        <v>0</v>
      </c>
      <c r="J3041" s="1"/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/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/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/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/>
      <c r="AS3041" s="1"/>
    </row>
    <row r="3042" spans="1:45" x14ac:dyDescent="0.25">
      <c r="A3042" s="1" t="s">
        <v>211</v>
      </c>
      <c r="B3042" s="1" t="s">
        <v>69</v>
      </c>
      <c r="C3042" s="1" t="s">
        <v>16</v>
      </c>
      <c r="D3042" s="1">
        <v>0.3</v>
      </c>
      <c r="E3042" s="1">
        <v>0.3</v>
      </c>
      <c r="F3042" s="1" t="s">
        <v>70</v>
      </c>
      <c r="G3042" s="1">
        <v>2022</v>
      </c>
      <c r="H3042" s="1">
        <v>0</v>
      </c>
      <c r="I3042" s="1">
        <v>0</v>
      </c>
      <c r="J3042" s="1"/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/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/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/>
      <c r="AS3042" s="1"/>
    </row>
    <row r="3043" spans="1:45" x14ac:dyDescent="0.25">
      <c r="A3043" s="1" t="s">
        <v>211</v>
      </c>
      <c r="B3043" s="1" t="s">
        <v>69</v>
      </c>
      <c r="C3043" s="1" t="s">
        <v>16</v>
      </c>
      <c r="D3043" s="1">
        <v>0.3</v>
      </c>
      <c r="E3043" s="1">
        <v>0.3</v>
      </c>
      <c r="F3043" s="1" t="s">
        <v>70</v>
      </c>
      <c r="G3043" s="1">
        <v>2023</v>
      </c>
      <c r="H3043" s="1">
        <v>0</v>
      </c>
      <c r="I3043" s="1">
        <v>0</v>
      </c>
      <c r="J3043" s="1"/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/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/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/>
      <c r="AS3043" s="1"/>
    </row>
    <row r="3044" spans="1:45" x14ac:dyDescent="0.25">
      <c r="A3044" s="1" t="s">
        <v>211</v>
      </c>
      <c r="B3044" s="1" t="s">
        <v>69</v>
      </c>
      <c r="C3044" s="1" t="s">
        <v>16</v>
      </c>
      <c r="D3044" s="1">
        <v>0.3</v>
      </c>
      <c r="E3044" s="1">
        <v>0.3</v>
      </c>
      <c r="F3044" s="1" t="s">
        <v>70</v>
      </c>
      <c r="G3044" s="1">
        <v>2024</v>
      </c>
      <c r="H3044" s="1">
        <v>0</v>
      </c>
      <c r="I3044" s="1">
        <v>0</v>
      </c>
      <c r="J3044" s="1"/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/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/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/>
      <c r="AS3044" s="1"/>
    </row>
    <row r="3045" spans="1:45" x14ac:dyDescent="0.25">
      <c r="A3045" s="1" t="s">
        <v>212</v>
      </c>
      <c r="B3045" s="1" t="s">
        <v>33</v>
      </c>
      <c r="C3045" s="1" t="s">
        <v>16</v>
      </c>
      <c r="D3045" s="1">
        <v>0.3</v>
      </c>
      <c r="E3045" s="1">
        <v>2.2000000000000002</v>
      </c>
      <c r="F3045" s="1" t="s">
        <v>34</v>
      </c>
      <c r="G3045" s="1">
        <v>2008</v>
      </c>
      <c r="H3045" s="1">
        <v>0</v>
      </c>
      <c r="I3045" s="1">
        <v>0</v>
      </c>
      <c r="J3045" s="1"/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/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/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/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/>
      <c r="AS3045" s="1"/>
    </row>
    <row r="3046" spans="1:45" x14ac:dyDescent="0.25">
      <c r="A3046" s="1" t="s">
        <v>212</v>
      </c>
      <c r="B3046" s="1" t="s">
        <v>33</v>
      </c>
      <c r="C3046" s="1" t="s">
        <v>16</v>
      </c>
      <c r="D3046" s="1">
        <v>0.3</v>
      </c>
      <c r="E3046" s="1">
        <v>2.2000000000000002</v>
      </c>
      <c r="F3046" s="1" t="s">
        <v>34</v>
      </c>
      <c r="G3046" s="1">
        <v>2009</v>
      </c>
      <c r="H3046" s="1">
        <v>0</v>
      </c>
      <c r="I3046" s="1">
        <v>0</v>
      </c>
      <c r="J3046" s="1"/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/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/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/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/>
      <c r="AS3046" s="1"/>
    </row>
    <row r="3047" spans="1:45" x14ac:dyDescent="0.25">
      <c r="A3047" s="1" t="s">
        <v>212</v>
      </c>
      <c r="B3047" s="1" t="s">
        <v>33</v>
      </c>
      <c r="C3047" s="1" t="s">
        <v>16</v>
      </c>
      <c r="D3047" s="1">
        <v>0.3</v>
      </c>
      <c r="E3047" s="1">
        <v>2.2000000000000002</v>
      </c>
      <c r="F3047" s="1" t="s">
        <v>34</v>
      </c>
      <c r="G3047" s="1">
        <v>2010</v>
      </c>
      <c r="H3047" s="1">
        <v>0</v>
      </c>
      <c r="I3047" s="1">
        <v>0</v>
      </c>
      <c r="J3047" s="1"/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/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/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/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/>
      <c r="AS3047" s="1"/>
    </row>
    <row r="3048" spans="1:45" x14ac:dyDescent="0.25">
      <c r="A3048" s="1" t="s">
        <v>212</v>
      </c>
      <c r="B3048" s="1" t="s">
        <v>33</v>
      </c>
      <c r="C3048" s="1" t="s">
        <v>16</v>
      </c>
      <c r="D3048" s="1">
        <v>0.3</v>
      </c>
      <c r="E3048" s="1">
        <v>2.2000000000000002</v>
      </c>
      <c r="F3048" s="1" t="s">
        <v>34</v>
      </c>
      <c r="G3048" s="1">
        <v>2011</v>
      </c>
      <c r="H3048" s="1">
        <v>0</v>
      </c>
      <c r="I3048" s="1">
        <v>0</v>
      </c>
      <c r="J3048" s="1"/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/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/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/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/>
      <c r="AS3048" s="1"/>
    </row>
    <row r="3049" spans="1:45" x14ac:dyDescent="0.25">
      <c r="A3049" s="1" t="s">
        <v>212</v>
      </c>
      <c r="B3049" s="1" t="s">
        <v>33</v>
      </c>
      <c r="C3049" s="1" t="s">
        <v>16</v>
      </c>
      <c r="D3049" s="1">
        <v>0.3</v>
      </c>
      <c r="E3049" s="1">
        <v>2.2000000000000002</v>
      </c>
      <c r="F3049" s="1" t="s">
        <v>34</v>
      </c>
      <c r="G3049" s="1">
        <v>2012</v>
      </c>
      <c r="H3049" s="1">
        <v>0</v>
      </c>
      <c r="I3049" s="1">
        <v>0</v>
      </c>
      <c r="J3049" s="1"/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/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/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/>
      <c r="AS3049" s="1"/>
    </row>
    <row r="3050" spans="1:45" x14ac:dyDescent="0.25">
      <c r="A3050" s="1" t="s">
        <v>212</v>
      </c>
      <c r="B3050" s="1" t="s">
        <v>33</v>
      </c>
      <c r="C3050" s="1" t="s">
        <v>16</v>
      </c>
      <c r="D3050" s="1">
        <v>0.3</v>
      </c>
      <c r="E3050" s="1">
        <v>2.2000000000000002</v>
      </c>
      <c r="F3050" s="1" t="s">
        <v>34</v>
      </c>
      <c r="G3050" s="1">
        <v>2013</v>
      </c>
      <c r="H3050" s="1">
        <v>0</v>
      </c>
      <c r="I3050" s="1">
        <v>0</v>
      </c>
      <c r="J3050" s="1"/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/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/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/>
      <c r="AS3050" s="1"/>
    </row>
    <row r="3051" spans="1:45" x14ac:dyDescent="0.25">
      <c r="A3051" s="1" t="s">
        <v>212</v>
      </c>
      <c r="B3051" s="1" t="s">
        <v>33</v>
      </c>
      <c r="C3051" s="1" t="s">
        <v>16</v>
      </c>
      <c r="D3051" s="1">
        <v>0.3</v>
      </c>
      <c r="E3051" s="1">
        <v>2.2000000000000002</v>
      </c>
      <c r="F3051" s="1" t="s">
        <v>34</v>
      </c>
      <c r="G3051" s="1">
        <v>2014</v>
      </c>
      <c r="H3051" s="1">
        <v>0</v>
      </c>
      <c r="I3051" s="1">
        <v>0</v>
      </c>
      <c r="J3051" s="1"/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/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/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/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/>
      <c r="AS3051" s="1"/>
    </row>
    <row r="3052" spans="1:45" x14ac:dyDescent="0.25">
      <c r="A3052" s="1" t="s">
        <v>212</v>
      </c>
      <c r="B3052" s="1" t="s">
        <v>33</v>
      </c>
      <c r="C3052" s="1" t="s">
        <v>16</v>
      </c>
      <c r="D3052" s="1">
        <v>0.3</v>
      </c>
      <c r="E3052" s="1">
        <v>2.2000000000000002</v>
      </c>
      <c r="F3052" s="1" t="s">
        <v>34</v>
      </c>
      <c r="G3052" s="1">
        <v>2015</v>
      </c>
      <c r="H3052" s="1">
        <v>0</v>
      </c>
      <c r="I3052" s="1">
        <v>0</v>
      </c>
      <c r="J3052" s="1"/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/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/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/>
      <c r="AS3052" s="1"/>
    </row>
    <row r="3053" spans="1:45" x14ac:dyDescent="0.25">
      <c r="A3053" s="1" t="s">
        <v>212</v>
      </c>
      <c r="B3053" s="1" t="s">
        <v>33</v>
      </c>
      <c r="C3053" s="1" t="s">
        <v>16</v>
      </c>
      <c r="D3053" s="1">
        <v>0.3</v>
      </c>
      <c r="E3053" s="1">
        <v>2.2000000000000002</v>
      </c>
      <c r="F3053" s="1" t="s">
        <v>34</v>
      </c>
      <c r="G3053" s="1">
        <v>2016</v>
      </c>
      <c r="H3053" s="1">
        <v>0</v>
      </c>
      <c r="I3053" s="1">
        <v>0</v>
      </c>
      <c r="J3053" s="1"/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/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/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/>
      <c r="AS3053" s="1"/>
    </row>
    <row r="3054" spans="1:45" x14ac:dyDescent="0.25">
      <c r="A3054" s="1" t="s">
        <v>212</v>
      </c>
      <c r="B3054" s="1" t="s">
        <v>33</v>
      </c>
      <c r="C3054" s="1" t="s">
        <v>16</v>
      </c>
      <c r="D3054" s="1">
        <v>0.3</v>
      </c>
      <c r="E3054" s="1">
        <v>2.2000000000000002</v>
      </c>
      <c r="F3054" s="1" t="s">
        <v>34</v>
      </c>
      <c r="G3054" s="1">
        <v>2017</v>
      </c>
      <c r="H3054" s="1">
        <v>0</v>
      </c>
      <c r="I3054" s="1">
        <v>0</v>
      </c>
      <c r="J3054" s="1"/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/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/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/>
      <c r="AS3054" s="1"/>
    </row>
    <row r="3055" spans="1:45" x14ac:dyDescent="0.25">
      <c r="A3055" s="1" t="s">
        <v>212</v>
      </c>
      <c r="B3055" s="1" t="s">
        <v>33</v>
      </c>
      <c r="C3055" s="1" t="s">
        <v>16</v>
      </c>
      <c r="D3055" s="1">
        <v>0.3</v>
      </c>
      <c r="E3055" s="1">
        <v>2.2000000000000002</v>
      </c>
      <c r="F3055" s="1" t="s">
        <v>34</v>
      </c>
      <c r="G3055" s="1">
        <v>2018</v>
      </c>
      <c r="H3055" s="1">
        <v>0</v>
      </c>
      <c r="I3055" s="1">
        <v>0</v>
      </c>
      <c r="J3055" s="1"/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/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/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/>
      <c r="AS3055" s="1"/>
    </row>
    <row r="3056" spans="1:45" x14ac:dyDescent="0.25">
      <c r="A3056" s="1" t="s">
        <v>212</v>
      </c>
      <c r="B3056" s="1" t="s">
        <v>33</v>
      </c>
      <c r="C3056" s="1" t="s">
        <v>16</v>
      </c>
      <c r="D3056" s="1">
        <v>0.3</v>
      </c>
      <c r="E3056" s="1">
        <v>2.2000000000000002</v>
      </c>
      <c r="F3056" s="1" t="s">
        <v>34</v>
      </c>
      <c r="G3056" s="1">
        <v>2019</v>
      </c>
      <c r="H3056" s="1">
        <v>0</v>
      </c>
      <c r="I3056" s="1">
        <v>0</v>
      </c>
      <c r="J3056" s="1"/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/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/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/>
      <c r="AS3056" s="1"/>
    </row>
    <row r="3057" spans="1:45" x14ac:dyDescent="0.25">
      <c r="A3057" s="1" t="s">
        <v>212</v>
      </c>
      <c r="B3057" s="1" t="s">
        <v>33</v>
      </c>
      <c r="C3057" s="1" t="s">
        <v>16</v>
      </c>
      <c r="D3057" s="1">
        <v>0.3</v>
      </c>
      <c r="E3057" s="1">
        <v>2.2000000000000002</v>
      </c>
      <c r="F3057" s="1" t="s">
        <v>34</v>
      </c>
      <c r="G3057" s="1">
        <v>2020</v>
      </c>
      <c r="H3057" s="1">
        <v>0</v>
      </c>
      <c r="I3057" s="1">
        <v>0</v>
      </c>
      <c r="J3057" s="1"/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/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/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/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/>
      <c r="AS3057" s="1"/>
    </row>
    <row r="3058" spans="1:45" x14ac:dyDescent="0.25">
      <c r="A3058" s="1" t="s">
        <v>212</v>
      </c>
      <c r="B3058" s="1" t="s">
        <v>33</v>
      </c>
      <c r="C3058" s="1" t="s">
        <v>16</v>
      </c>
      <c r="D3058" s="1">
        <v>0.3</v>
      </c>
      <c r="E3058" s="1">
        <v>2.2000000000000002</v>
      </c>
      <c r="F3058" s="1" t="s">
        <v>34</v>
      </c>
      <c r="G3058" s="1">
        <v>2021</v>
      </c>
      <c r="H3058" s="1">
        <v>0</v>
      </c>
      <c r="I3058" s="1">
        <v>0</v>
      </c>
      <c r="J3058" s="1"/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/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/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/>
      <c r="AS3058" s="1"/>
    </row>
    <row r="3059" spans="1:45" x14ac:dyDescent="0.25">
      <c r="A3059" s="1" t="s">
        <v>212</v>
      </c>
      <c r="B3059" s="1" t="s">
        <v>33</v>
      </c>
      <c r="C3059" s="1" t="s">
        <v>16</v>
      </c>
      <c r="D3059" s="1">
        <v>0.3</v>
      </c>
      <c r="E3059" s="1">
        <v>2.2000000000000002</v>
      </c>
      <c r="F3059" s="1" t="s">
        <v>34</v>
      </c>
      <c r="G3059" s="1">
        <v>2022</v>
      </c>
      <c r="H3059" s="1">
        <v>0</v>
      </c>
      <c r="I3059" s="1">
        <v>0</v>
      </c>
      <c r="J3059" s="1"/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/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/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/>
      <c r="AS3059" s="1"/>
    </row>
    <row r="3060" spans="1:45" x14ac:dyDescent="0.25">
      <c r="A3060" s="1" t="s">
        <v>212</v>
      </c>
      <c r="B3060" s="1" t="s">
        <v>33</v>
      </c>
      <c r="C3060" s="1" t="s">
        <v>16</v>
      </c>
      <c r="D3060" s="1">
        <v>0.3</v>
      </c>
      <c r="E3060" s="1">
        <v>2.2000000000000002</v>
      </c>
      <c r="F3060" s="1" t="s">
        <v>34</v>
      </c>
      <c r="G3060" s="1">
        <v>2023</v>
      </c>
      <c r="H3060" s="1">
        <v>0</v>
      </c>
      <c r="I3060" s="1">
        <v>0</v>
      </c>
      <c r="J3060" s="1"/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/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/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/>
      <c r="AS3060" s="1"/>
    </row>
    <row r="3061" spans="1:45" x14ac:dyDescent="0.25">
      <c r="A3061" s="1" t="s">
        <v>212</v>
      </c>
      <c r="B3061" s="1" t="s">
        <v>33</v>
      </c>
      <c r="C3061" s="1" t="s">
        <v>16</v>
      </c>
      <c r="D3061" s="1">
        <v>0.3</v>
      </c>
      <c r="E3061" s="1">
        <v>2.2000000000000002</v>
      </c>
      <c r="F3061" s="1" t="s">
        <v>34</v>
      </c>
      <c r="G3061" s="1">
        <v>2024</v>
      </c>
      <c r="H3061" s="1">
        <v>0</v>
      </c>
      <c r="I3061" s="1">
        <v>0</v>
      </c>
      <c r="J3061" s="1"/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/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/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/>
      <c r="AS3061" s="1"/>
    </row>
    <row r="3062" spans="1:45" x14ac:dyDescent="0.25">
      <c r="A3062" s="1" t="s">
        <v>213</v>
      </c>
      <c r="B3062" s="1" t="s">
        <v>69</v>
      </c>
      <c r="C3062" s="1" t="s">
        <v>11</v>
      </c>
      <c r="D3062" s="1">
        <v>0.75</v>
      </c>
      <c r="E3062" s="1">
        <v>0.75</v>
      </c>
      <c r="F3062" s="1" t="s">
        <v>70</v>
      </c>
      <c r="G3062" s="1">
        <v>2008</v>
      </c>
      <c r="H3062" s="1">
        <v>0</v>
      </c>
      <c r="I3062" s="1">
        <v>0</v>
      </c>
      <c r="J3062" s="1"/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/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/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/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/>
      <c r="AS3062" s="1"/>
    </row>
    <row r="3063" spans="1:45" x14ac:dyDescent="0.25">
      <c r="A3063" s="1" t="s">
        <v>213</v>
      </c>
      <c r="B3063" s="1" t="s">
        <v>69</v>
      </c>
      <c r="C3063" s="1" t="s">
        <v>11</v>
      </c>
      <c r="D3063" s="1">
        <v>0.75</v>
      </c>
      <c r="E3063" s="1">
        <v>0.75</v>
      </c>
      <c r="F3063" s="1" t="s">
        <v>70</v>
      </c>
      <c r="G3063" s="1">
        <v>2009</v>
      </c>
      <c r="H3063" s="1">
        <v>0</v>
      </c>
      <c r="I3063" s="1">
        <v>0</v>
      </c>
      <c r="J3063" s="1"/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/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/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/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/>
      <c r="AS3063" s="1"/>
    </row>
    <row r="3064" spans="1:45" x14ac:dyDescent="0.25">
      <c r="A3064" s="1" t="s">
        <v>213</v>
      </c>
      <c r="B3064" s="1" t="s">
        <v>69</v>
      </c>
      <c r="C3064" s="1" t="s">
        <v>11</v>
      </c>
      <c r="D3064" s="1">
        <v>0.75</v>
      </c>
      <c r="E3064" s="1">
        <v>0.75</v>
      </c>
      <c r="F3064" s="1" t="s">
        <v>70</v>
      </c>
      <c r="G3064" s="1">
        <v>2010</v>
      </c>
      <c r="H3064" s="1">
        <v>0</v>
      </c>
      <c r="I3064" s="1">
        <v>0</v>
      </c>
      <c r="J3064" s="1"/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/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/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/>
      <c r="AS3064" s="1"/>
    </row>
    <row r="3065" spans="1:45" x14ac:dyDescent="0.25">
      <c r="A3065" s="1" t="s">
        <v>213</v>
      </c>
      <c r="B3065" s="1" t="s">
        <v>69</v>
      </c>
      <c r="C3065" s="1" t="s">
        <v>11</v>
      </c>
      <c r="D3065" s="1">
        <v>0.75</v>
      </c>
      <c r="E3065" s="1">
        <v>0.75</v>
      </c>
      <c r="F3065" s="1" t="s">
        <v>70</v>
      </c>
      <c r="G3065" s="1">
        <v>2011</v>
      </c>
      <c r="H3065" s="1">
        <v>0</v>
      </c>
      <c r="I3065" s="1">
        <v>0</v>
      </c>
      <c r="J3065" s="1"/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/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/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/>
      <c r="AS3065" s="1"/>
    </row>
    <row r="3066" spans="1:45" x14ac:dyDescent="0.25">
      <c r="A3066" s="1" t="s">
        <v>213</v>
      </c>
      <c r="B3066" s="1" t="s">
        <v>69</v>
      </c>
      <c r="C3066" s="1" t="s">
        <v>11</v>
      </c>
      <c r="D3066" s="1">
        <v>0.75</v>
      </c>
      <c r="E3066" s="1">
        <v>0.75</v>
      </c>
      <c r="F3066" s="1" t="s">
        <v>70</v>
      </c>
      <c r="G3066" s="1">
        <v>2012</v>
      </c>
      <c r="H3066" s="1">
        <v>0</v>
      </c>
      <c r="I3066" s="1">
        <v>0</v>
      </c>
      <c r="J3066" s="1"/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/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/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/>
      <c r="AS3066" s="1"/>
    </row>
    <row r="3067" spans="1:45" x14ac:dyDescent="0.25">
      <c r="A3067" s="1" t="s">
        <v>213</v>
      </c>
      <c r="B3067" s="1" t="s">
        <v>69</v>
      </c>
      <c r="C3067" s="1" t="s">
        <v>11</v>
      </c>
      <c r="D3067" s="1">
        <v>0.75</v>
      </c>
      <c r="E3067" s="1">
        <v>0.75</v>
      </c>
      <c r="F3067" s="1" t="s">
        <v>70</v>
      </c>
      <c r="G3067" s="1">
        <v>2013</v>
      </c>
      <c r="H3067" s="1">
        <v>0</v>
      </c>
      <c r="I3067" s="1">
        <v>0</v>
      </c>
      <c r="J3067" s="1"/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/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/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/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/>
      <c r="AS3067" s="1"/>
    </row>
    <row r="3068" spans="1:45" x14ac:dyDescent="0.25">
      <c r="A3068" s="1" t="s">
        <v>213</v>
      </c>
      <c r="B3068" s="1" t="s">
        <v>69</v>
      </c>
      <c r="C3068" s="1" t="s">
        <v>11</v>
      </c>
      <c r="D3068" s="1">
        <v>0.75</v>
      </c>
      <c r="E3068" s="1">
        <v>0.75</v>
      </c>
      <c r="F3068" s="1" t="s">
        <v>70</v>
      </c>
      <c r="G3068" s="1">
        <v>2014</v>
      </c>
      <c r="H3068" s="1">
        <v>0</v>
      </c>
      <c r="I3068" s="1">
        <v>0</v>
      </c>
      <c r="J3068" s="1"/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/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/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/>
      <c r="AS3068" s="1"/>
    </row>
    <row r="3069" spans="1:45" x14ac:dyDescent="0.25">
      <c r="A3069" s="1" t="s">
        <v>213</v>
      </c>
      <c r="B3069" s="1" t="s">
        <v>69</v>
      </c>
      <c r="C3069" s="1" t="s">
        <v>11</v>
      </c>
      <c r="D3069" s="1">
        <v>0.75</v>
      </c>
      <c r="E3069" s="1">
        <v>0.75</v>
      </c>
      <c r="F3069" s="1" t="s">
        <v>70</v>
      </c>
      <c r="G3069" s="1">
        <v>2015</v>
      </c>
      <c r="H3069" s="1">
        <v>0</v>
      </c>
      <c r="I3069" s="1">
        <v>0</v>
      </c>
      <c r="J3069" s="1"/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/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/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/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/>
      <c r="AS3069" s="1"/>
    </row>
    <row r="3070" spans="1:45" x14ac:dyDescent="0.25">
      <c r="A3070" s="1" t="s">
        <v>213</v>
      </c>
      <c r="B3070" s="1" t="s">
        <v>69</v>
      </c>
      <c r="C3070" s="1" t="s">
        <v>11</v>
      </c>
      <c r="D3070" s="1">
        <v>0.75</v>
      </c>
      <c r="E3070" s="1">
        <v>0.75</v>
      </c>
      <c r="F3070" s="1" t="s">
        <v>70</v>
      </c>
      <c r="G3070" s="1">
        <v>2016</v>
      </c>
      <c r="H3070" s="1">
        <v>0</v>
      </c>
      <c r="I3070" s="1">
        <v>0</v>
      </c>
      <c r="J3070" s="1"/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/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/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/>
      <c r="AS3070" s="1"/>
    </row>
    <row r="3071" spans="1:45" x14ac:dyDescent="0.25">
      <c r="A3071" s="1" t="s">
        <v>213</v>
      </c>
      <c r="B3071" s="1" t="s">
        <v>69</v>
      </c>
      <c r="C3071" s="1" t="s">
        <v>11</v>
      </c>
      <c r="D3071" s="1">
        <v>0.75</v>
      </c>
      <c r="E3071" s="1">
        <v>0.75</v>
      </c>
      <c r="F3071" s="1" t="s">
        <v>70</v>
      </c>
      <c r="G3071" s="1">
        <v>2017</v>
      </c>
      <c r="H3071" s="1">
        <v>0</v>
      </c>
      <c r="I3071" s="1">
        <v>0</v>
      </c>
      <c r="J3071" s="1"/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/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/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/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/>
      <c r="AS3071" s="1"/>
    </row>
    <row r="3072" spans="1:45" x14ac:dyDescent="0.25">
      <c r="A3072" s="1" t="s">
        <v>213</v>
      </c>
      <c r="B3072" s="1" t="s">
        <v>69</v>
      </c>
      <c r="C3072" s="1" t="s">
        <v>11</v>
      </c>
      <c r="D3072" s="1">
        <v>0.75</v>
      </c>
      <c r="E3072" s="1">
        <v>0.75</v>
      </c>
      <c r="F3072" s="1" t="s">
        <v>70</v>
      </c>
      <c r="G3072" s="1">
        <v>2018</v>
      </c>
      <c r="H3072" s="1">
        <v>0</v>
      </c>
      <c r="I3072" s="1">
        <v>0</v>
      </c>
      <c r="J3072" s="1"/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/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/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/>
      <c r="AS3072" s="1"/>
    </row>
    <row r="3073" spans="1:45" x14ac:dyDescent="0.25">
      <c r="A3073" s="1" t="s">
        <v>213</v>
      </c>
      <c r="B3073" s="1" t="s">
        <v>69</v>
      </c>
      <c r="C3073" s="1" t="s">
        <v>11</v>
      </c>
      <c r="D3073" s="1">
        <v>0.75</v>
      </c>
      <c r="E3073" s="1">
        <v>0.75</v>
      </c>
      <c r="F3073" s="1" t="s">
        <v>70</v>
      </c>
      <c r="G3073" s="1">
        <v>2019</v>
      </c>
      <c r="H3073" s="1">
        <v>0</v>
      </c>
      <c r="I3073" s="1">
        <v>0</v>
      </c>
      <c r="J3073" s="1"/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/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/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/>
      <c r="AS3073" s="1"/>
    </row>
    <row r="3074" spans="1:45" x14ac:dyDescent="0.25">
      <c r="A3074" s="1" t="s">
        <v>213</v>
      </c>
      <c r="B3074" s="1" t="s">
        <v>69</v>
      </c>
      <c r="C3074" s="1" t="s">
        <v>11</v>
      </c>
      <c r="D3074" s="1">
        <v>0.75</v>
      </c>
      <c r="E3074" s="1">
        <v>0.75</v>
      </c>
      <c r="F3074" s="1" t="s">
        <v>70</v>
      </c>
      <c r="G3074" s="1">
        <v>2020</v>
      </c>
      <c r="H3074" s="1">
        <v>0</v>
      </c>
      <c r="I3074" s="1">
        <v>0</v>
      </c>
      <c r="J3074" s="1"/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/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/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/>
      <c r="AS3074" s="1"/>
    </row>
    <row r="3075" spans="1:45" x14ac:dyDescent="0.25">
      <c r="A3075" s="1" t="s">
        <v>213</v>
      </c>
      <c r="B3075" s="1" t="s">
        <v>69</v>
      </c>
      <c r="C3075" s="1" t="s">
        <v>11</v>
      </c>
      <c r="D3075" s="1">
        <v>0.75</v>
      </c>
      <c r="E3075" s="1">
        <v>0.75</v>
      </c>
      <c r="F3075" s="1" t="s">
        <v>70</v>
      </c>
      <c r="G3075" s="1">
        <v>2021</v>
      </c>
      <c r="H3075" s="1">
        <v>0</v>
      </c>
      <c r="I3075" s="1">
        <v>0</v>
      </c>
      <c r="J3075" s="1"/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/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/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/>
      <c r="AS3075" s="1"/>
    </row>
    <row r="3076" spans="1:45" x14ac:dyDescent="0.25">
      <c r="A3076" s="1" t="s">
        <v>213</v>
      </c>
      <c r="B3076" s="1" t="s">
        <v>69</v>
      </c>
      <c r="C3076" s="1" t="s">
        <v>11</v>
      </c>
      <c r="D3076" s="1">
        <v>0.75</v>
      </c>
      <c r="E3076" s="1">
        <v>0.75</v>
      </c>
      <c r="F3076" s="1" t="s">
        <v>70</v>
      </c>
      <c r="G3076" s="1">
        <v>2022</v>
      </c>
      <c r="H3076" s="1">
        <v>0</v>
      </c>
      <c r="I3076" s="1">
        <v>0</v>
      </c>
      <c r="J3076" s="1"/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/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/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/>
      <c r="AS3076" s="1"/>
    </row>
    <row r="3077" spans="1:45" x14ac:dyDescent="0.25">
      <c r="A3077" s="1" t="s">
        <v>213</v>
      </c>
      <c r="B3077" s="1" t="s">
        <v>69</v>
      </c>
      <c r="C3077" s="1" t="s">
        <v>11</v>
      </c>
      <c r="D3077" s="1">
        <v>0.75</v>
      </c>
      <c r="E3077" s="1">
        <v>0.75</v>
      </c>
      <c r="F3077" s="1" t="s">
        <v>70</v>
      </c>
      <c r="G3077" s="1">
        <v>2023</v>
      </c>
      <c r="H3077" s="1">
        <v>0</v>
      </c>
      <c r="I3077" s="1">
        <v>0</v>
      </c>
      <c r="J3077" s="1"/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/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/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/>
      <c r="AS3077" s="1"/>
    </row>
    <row r="3078" spans="1:45" x14ac:dyDescent="0.25">
      <c r="A3078" s="1" t="s">
        <v>213</v>
      </c>
      <c r="B3078" s="1" t="s">
        <v>69</v>
      </c>
      <c r="C3078" s="1" t="s">
        <v>11</v>
      </c>
      <c r="D3078" s="1">
        <v>0.75</v>
      </c>
      <c r="E3078" s="1">
        <v>0.75</v>
      </c>
      <c r="F3078" s="1" t="s">
        <v>70</v>
      </c>
      <c r="G3078" s="1">
        <v>2024</v>
      </c>
      <c r="H3078" s="1">
        <v>0</v>
      </c>
      <c r="I3078" s="1">
        <v>0</v>
      </c>
      <c r="J3078" s="1"/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/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/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/>
      <c r="AS3078" s="1"/>
    </row>
    <row r="3079" spans="1:45" x14ac:dyDescent="0.25">
      <c r="A3079" s="1" t="s">
        <v>214</v>
      </c>
      <c r="B3079" s="1" t="s">
        <v>18</v>
      </c>
      <c r="C3079" s="1" t="s">
        <v>22</v>
      </c>
      <c r="D3079" s="1">
        <v>2</v>
      </c>
      <c r="E3079" s="1">
        <v>2</v>
      </c>
      <c r="F3079" s="1" t="s">
        <v>19</v>
      </c>
      <c r="G3079" s="1">
        <v>2008</v>
      </c>
      <c r="H3079" s="1">
        <v>0</v>
      </c>
      <c r="I3079" s="1">
        <v>0</v>
      </c>
      <c r="J3079" s="1" t="s">
        <v>274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/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/>
      <c r="AS3079" s="1"/>
    </row>
    <row r="3080" spans="1:45" x14ac:dyDescent="0.25">
      <c r="A3080" s="1" t="s">
        <v>214</v>
      </c>
      <c r="B3080" s="1" t="s">
        <v>18</v>
      </c>
      <c r="C3080" s="1" t="s">
        <v>22</v>
      </c>
      <c r="D3080" s="1">
        <v>2</v>
      </c>
      <c r="E3080" s="1">
        <v>2</v>
      </c>
      <c r="F3080" s="1" t="s">
        <v>19</v>
      </c>
      <c r="G3080" s="1">
        <v>2009</v>
      </c>
      <c r="H3080" s="1">
        <v>0</v>
      </c>
      <c r="I3080" s="1">
        <v>0</v>
      </c>
      <c r="J3080" s="1" t="s">
        <v>274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/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/>
      <c r="AS3080" s="1"/>
    </row>
    <row r="3081" spans="1:45" x14ac:dyDescent="0.25">
      <c r="A3081" s="1" t="s">
        <v>214</v>
      </c>
      <c r="B3081" s="1" t="s">
        <v>18</v>
      </c>
      <c r="C3081" s="1" t="s">
        <v>22</v>
      </c>
      <c r="D3081" s="1">
        <v>2</v>
      </c>
      <c r="E3081" s="1">
        <v>2</v>
      </c>
      <c r="F3081" s="1" t="s">
        <v>19</v>
      </c>
      <c r="G3081" s="1">
        <v>2010</v>
      </c>
      <c r="H3081" s="1">
        <v>0</v>
      </c>
      <c r="I3081" s="1">
        <v>0</v>
      </c>
      <c r="J3081" s="1" t="s">
        <v>274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/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/>
      <c r="AS3081" s="1"/>
    </row>
    <row r="3082" spans="1:45" x14ac:dyDescent="0.25">
      <c r="A3082" s="1" t="s">
        <v>214</v>
      </c>
      <c r="B3082" s="1" t="s">
        <v>18</v>
      </c>
      <c r="C3082" s="1" t="s">
        <v>22</v>
      </c>
      <c r="D3082" s="1">
        <v>2</v>
      </c>
      <c r="E3082" s="1">
        <v>2</v>
      </c>
      <c r="F3082" s="1" t="s">
        <v>19</v>
      </c>
      <c r="G3082" s="1">
        <v>2011</v>
      </c>
      <c r="H3082" s="1">
        <v>0</v>
      </c>
      <c r="I3082" s="1">
        <v>0</v>
      </c>
      <c r="J3082" s="1" t="s">
        <v>274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/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/>
      <c r="AS3082" s="1"/>
    </row>
    <row r="3083" spans="1:45" x14ac:dyDescent="0.25">
      <c r="A3083" s="1" t="s">
        <v>214</v>
      </c>
      <c r="B3083" s="1" t="s">
        <v>18</v>
      </c>
      <c r="C3083" s="1" t="s">
        <v>22</v>
      </c>
      <c r="D3083" s="1">
        <v>2</v>
      </c>
      <c r="E3083" s="1">
        <v>2</v>
      </c>
      <c r="F3083" s="1" t="s">
        <v>19</v>
      </c>
      <c r="G3083" s="1">
        <v>2012</v>
      </c>
      <c r="H3083" s="1">
        <v>0</v>
      </c>
      <c r="I3083" s="1">
        <v>0</v>
      </c>
      <c r="J3083" s="1" t="s">
        <v>274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/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/>
      <c r="AS3083" s="1"/>
    </row>
    <row r="3084" spans="1:45" x14ac:dyDescent="0.25">
      <c r="A3084" s="1" t="s">
        <v>214</v>
      </c>
      <c r="B3084" s="1" t="s">
        <v>18</v>
      </c>
      <c r="C3084" s="1" t="s">
        <v>22</v>
      </c>
      <c r="D3084" s="1">
        <v>2</v>
      </c>
      <c r="E3084" s="1">
        <v>2</v>
      </c>
      <c r="F3084" s="1" t="s">
        <v>19</v>
      </c>
      <c r="G3084" s="1">
        <v>2013</v>
      </c>
      <c r="H3084" s="1">
        <v>0</v>
      </c>
      <c r="I3084" s="1">
        <v>0</v>
      </c>
      <c r="J3084" s="1" t="s">
        <v>274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/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/>
      <c r="AS3084" s="1"/>
    </row>
    <row r="3085" spans="1:45" x14ac:dyDescent="0.25">
      <c r="A3085" s="1" t="s">
        <v>214</v>
      </c>
      <c r="B3085" s="1" t="s">
        <v>18</v>
      </c>
      <c r="C3085" s="1" t="s">
        <v>22</v>
      </c>
      <c r="D3085" s="1">
        <v>2</v>
      </c>
      <c r="E3085" s="1">
        <v>2</v>
      </c>
      <c r="F3085" s="1" t="s">
        <v>19</v>
      </c>
      <c r="G3085" s="1">
        <v>2014</v>
      </c>
      <c r="H3085" s="1">
        <v>0</v>
      </c>
      <c r="I3085" s="1">
        <v>0</v>
      </c>
      <c r="J3085" s="1" t="s">
        <v>274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/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/>
      <c r="AS3085" s="1"/>
    </row>
    <row r="3086" spans="1:45" x14ac:dyDescent="0.25">
      <c r="A3086" s="1" t="s">
        <v>214</v>
      </c>
      <c r="B3086" s="1" t="s">
        <v>18</v>
      </c>
      <c r="C3086" s="1" t="s">
        <v>22</v>
      </c>
      <c r="D3086" s="1">
        <v>2</v>
      </c>
      <c r="E3086" s="1">
        <v>2</v>
      </c>
      <c r="F3086" s="1" t="s">
        <v>19</v>
      </c>
      <c r="G3086" s="1">
        <v>2015</v>
      </c>
      <c r="H3086" s="1">
        <v>0</v>
      </c>
      <c r="I3086" s="1">
        <v>0</v>
      </c>
      <c r="J3086" s="1" t="s">
        <v>274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/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/>
      <c r="AS3086" s="1"/>
    </row>
    <row r="3087" spans="1:45" x14ac:dyDescent="0.25">
      <c r="A3087" s="1" t="s">
        <v>214</v>
      </c>
      <c r="B3087" s="1" t="s">
        <v>18</v>
      </c>
      <c r="C3087" s="1" t="s">
        <v>22</v>
      </c>
      <c r="D3087" s="1">
        <v>2</v>
      </c>
      <c r="E3087" s="1">
        <v>2</v>
      </c>
      <c r="F3087" s="1" t="s">
        <v>19</v>
      </c>
      <c r="G3087" s="1">
        <v>2016</v>
      </c>
      <c r="H3087" s="1">
        <v>0</v>
      </c>
      <c r="I3087" s="1">
        <v>0</v>
      </c>
      <c r="J3087" s="1" t="s">
        <v>274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/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/>
      <c r="AS3087" s="1"/>
    </row>
    <row r="3088" spans="1:45" x14ac:dyDescent="0.25">
      <c r="A3088" s="1" t="s">
        <v>214</v>
      </c>
      <c r="B3088" s="1" t="s">
        <v>18</v>
      </c>
      <c r="C3088" s="1" t="s">
        <v>22</v>
      </c>
      <c r="D3088" s="1">
        <v>2</v>
      </c>
      <c r="E3088" s="1">
        <v>2</v>
      </c>
      <c r="F3088" s="1" t="s">
        <v>19</v>
      </c>
      <c r="G3088" s="1">
        <v>2017</v>
      </c>
      <c r="H3088" s="1">
        <v>0</v>
      </c>
      <c r="I3088" s="1">
        <v>0</v>
      </c>
      <c r="J3088" s="1" t="s">
        <v>274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/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/>
      <c r="AS3088" s="1"/>
    </row>
    <row r="3089" spans="1:45" x14ac:dyDescent="0.25">
      <c r="A3089" s="1" t="s">
        <v>214</v>
      </c>
      <c r="B3089" s="1" t="s">
        <v>18</v>
      </c>
      <c r="C3089" s="1" t="s">
        <v>22</v>
      </c>
      <c r="D3089" s="1">
        <v>2</v>
      </c>
      <c r="E3089" s="1">
        <v>2</v>
      </c>
      <c r="F3089" s="1" t="s">
        <v>19</v>
      </c>
      <c r="G3089" s="1">
        <v>2018</v>
      </c>
      <c r="H3089" s="1">
        <v>0</v>
      </c>
      <c r="I3089" s="1">
        <v>0</v>
      </c>
      <c r="J3089" s="1" t="s">
        <v>274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/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/>
      <c r="AS3089" s="1"/>
    </row>
    <row r="3090" spans="1:45" x14ac:dyDescent="0.25">
      <c r="A3090" s="1" t="s">
        <v>214</v>
      </c>
      <c r="B3090" s="1" t="s">
        <v>18</v>
      </c>
      <c r="C3090" s="1" t="s">
        <v>22</v>
      </c>
      <c r="D3090" s="1">
        <v>2</v>
      </c>
      <c r="E3090" s="1">
        <v>2</v>
      </c>
      <c r="F3090" s="1" t="s">
        <v>19</v>
      </c>
      <c r="G3090" s="1">
        <v>2019</v>
      </c>
      <c r="H3090" s="1">
        <v>0</v>
      </c>
      <c r="I3090" s="1">
        <v>0</v>
      </c>
      <c r="J3090" s="1" t="s">
        <v>274</v>
      </c>
      <c r="K3090" s="1">
        <v>2</v>
      </c>
      <c r="L3090" s="1">
        <v>32</v>
      </c>
      <c r="M3090" s="1">
        <v>23</v>
      </c>
      <c r="N3090" s="1">
        <v>0</v>
      </c>
      <c r="O3090" s="1">
        <v>3</v>
      </c>
      <c r="P3090" s="1">
        <v>221.66499999999999</v>
      </c>
      <c r="Q3090" s="1">
        <v>2</v>
      </c>
      <c r="R3090" s="1">
        <v>32</v>
      </c>
      <c r="S3090" s="1">
        <v>23</v>
      </c>
      <c r="T3090" s="1">
        <v>0</v>
      </c>
      <c r="U3090" s="1">
        <v>3</v>
      </c>
      <c r="V3090" s="1">
        <v>8.3478260869565197</v>
      </c>
      <c r="W3090" s="1">
        <v>4</v>
      </c>
      <c r="X3090" s="1">
        <v>84</v>
      </c>
      <c r="Y3090" s="1">
        <v>0</v>
      </c>
      <c r="Z3090" s="1">
        <v>94</v>
      </c>
      <c r="AA3090" s="1">
        <v>4</v>
      </c>
      <c r="AB3090" s="1">
        <v>37</v>
      </c>
      <c r="AC3090" s="1">
        <v>7</v>
      </c>
      <c r="AD3090" s="1">
        <v>2</v>
      </c>
      <c r="AE3090" s="1">
        <v>3</v>
      </c>
      <c r="AF3090" s="1">
        <v>1</v>
      </c>
      <c r="AG3090" s="1">
        <v>6.875</v>
      </c>
      <c r="AH3090" s="1">
        <v>4</v>
      </c>
      <c r="AI3090" s="1">
        <v>84</v>
      </c>
      <c r="AJ3090" s="1">
        <v>0</v>
      </c>
      <c r="AK3090" s="1">
        <v>94</v>
      </c>
      <c r="AL3090" s="1">
        <v>4</v>
      </c>
      <c r="AM3090" s="1">
        <v>37</v>
      </c>
      <c r="AN3090" s="1">
        <v>7</v>
      </c>
      <c r="AO3090" s="1">
        <v>2</v>
      </c>
      <c r="AP3090" s="1">
        <v>3</v>
      </c>
      <c r="AQ3090" s="1">
        <v>1</v>
      </c>
      <c r="AR3090" s="1">
        <v>6.71428571428571</v>
      </c>
      <c r="AS3090" s="1">
        <v>6.71428571428571</v>
      </c>
    </row>
    <row r="3091" spans="1:45" x14ac:dyDescent="0.25">
      <c r="A3091" s="1" t="s">
        <v>214</v>
      </c>
      <c r="B3091" s="1" t="s">
        <v>18</v>
      </c>
      <c r="C3091" s="1" t="s">
        <v>22</v>
      </c>
      <c r="D3091" s="1">
        <v>2</v>
      </c>
      <c r="E3091" s="1">
        <v>2</v>
      </c>
      <c r="F3091" s="1" t="s">
        <v>19</v>
      </c>
      <c r="G3091" s="1">
        <v>2020</v>
      </c>
      <c r="H3091" s="1">
        <v>0</v>
      </c>
      <c r="I3091" s="1">
        <v>0</v>
      </c>
      <c r="J3091" s="1" t="s">
        <v>274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2</v>
      </c>
      <c r="R3091" s="1">
        <v>32</v>
      </c>
      <c r="S3091" s="1">
        <v>23</v>
      </c>
      <c r="T3091" s="1">
        <v>0</v>
      </c>
      <c r="U3091" s="1">
        <v>3</v>
      </c>
      <c r="V3091" s="1">
        <v>8.3478260869565197</v>
      </c>
      <c r="W3091" s="1">
        <v>2</v>
      </c>
      <c r="X3091" s="1">
        <v>42</v>
      </c>
      <c r="Y3091" s="1">
        <v>0</v>
      </c>
      <c r="Z3091" s="1">
        <v>53</v>
      </c>
      <c r="AA3091" s="1">
        <v>2</v>
      </c>
      <c r="AB3091" s="1">
        <v>12</v>
      </c>
      <c r="AC3091" s="1">
        <v>6</v>
      </c>
      <c r="AD3091" s="1">
        <v>1</v>
      </c>
      <c r="AE3091" s="1">
        <v>0</v>
      </c>
      <c r="AF3091" s="1">
        <v>0</v>
      </c>
      <c r="AG3091" s="1">
        <v>7.875</v>
      </c>
      <c r="AH3091" s="1">
        <v>6</v>
      </c>
      <c r="AI3091" s="1">
        <v>126</v>
      </c>
      <c r="AJ3091" s="1">
        <v>0</v>
      </c>
      <c r="AK3091" s="1">
        <v>147</v>
      </c>
      <c r="AL3091" s="1">
        <v>6</v>
      </c>
      <c r="AM3091" s="1">
        <v>49</v>
      </c>
      <c r="AN3091" s="1">
        <v>13</v>
      </c>
      <c r="AO3091" s="1">
        <v>3</v>
      </c>
      <c r="AP3091" s="1">
        <v>3</v>
      </c>
      <c r="AQ3091" s="1">
        <v>1</v>
      </c>
      <c r="AR3091" s="1">
        <v>7.5714285714285703</v>
      </c>
      <c r="AS3091" s="1">
        <v>7</v>
      </c>
    </row>
    <row r="3092" spans="1:45" x14ac:dyDescent="0.25">
      <c r="A3092" s="1" t="s">
        <v>214</v>
      </c>
      <c r="B3092" s="1" t="s">
        <v>18</v>
      </c>
      <c r="C3092" s="1" t="s">
        <v>22</v>
      </c>
      <c r="D3092" s="1">
        <v>2</v>
      </c>
      <c r="E3092" s="1">
        <v>2</v>
      </c>
      <c r="F3092" s="1" t="s">
        <v>19</v>
      </c>
      <c r="G3092" s="1">
        <v>2021</v>
      </c>
      <c r="H3092" s="1">
        <v>0</v>
      </c>
      <c r="I3092" s="1">
        <v>0</v>
      </c>
      <c r="J3092" s="1" t="s">
        <v>274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2</v>
      </c>
      <c r="R3092" s="1">
        <v>32</v>
      </c>
      <c r="S3092" s="1">
        <v>23</v>
      </c>
      <c r="T3092" s="1">
        <v>0</v>
      </c>
      <c r="U3092" s="1">
        <v>3</v>
      </c>
      <c r="V3092" s="1">
        <v>8.3478260869565197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6</v>
      </c>
      <c r="AI3092" s="1">
        <v>126</v>
      </c>
      <c r="AJ3092" s="1">
        <v>0</v>
      </c>
      <c r="AK3092" s="1">
        <v>147</v>
      </c>
      <c r="AL3092" s="1">
        <v>6</v>
      </c>
      <c r="AM3092" s="1">
        <v>49</v>
      </c>
      <c r="AN3092" s="1">
        <v>13</v>
      </c>
      <c r="AO3092" s="1">
        <v>3</v>
      </c>
      <c r="AP3092" s="1">
        <v>3</v>
      </c>
      <c r="AQ3092" s="1">
        <v>1</v>
      </c>
      <c r="AR3092" s="1"/>
      <c r="AS3092" s="1">
        <v>7</v>
      </c>
    </row>
    <row r="3093" spans="1:45" x14ac:dyDescent="0.25">
      <c r="A3093" s="1" t="s">
        <v>214</v>
      </c>
      <c r="B3093" s="1" t="s">
        <v>18</v>
      </c>
      <c r="C3093" s="1" t="s">
        <v>22</v>
      </c>
      <c r="D3093" s="1">
        <v>2</v>
      </c>
      <c r="E3093" s="1">
        <v>2</v>
      </c>
      <c r="F3093" s="1" t="s">
        <v>19</v>
      </c>
      <c r="G3093" s="1">
        <v>2022</v>
      </c>
      <c r="H3093" s="1">
        <v>0</v>
      </c>
      <c r="I3093" s="1">
        <v>0</v>
      </c>
      <c r="J3093" s="1" t="s">
        <v>274</v>
      </c>
      <c r="K3093" s="1">
        <v>4</v>
      </c>
      <c r="L3093" s="1">
        <v>22</v>
      </c>
      <c r="M3093" s="1">
        <v>27</v>
      </c>
      <c r="N3093" s="1">
        <v>3</v>
      </c>
      <c r="O3093" s="1">
        <v>0</v>
      </c>
      <c r="P3093" s="1">
        <v>80</v>
      </c>
      <c r="Q3093" s="1">
        <v>4</v>
      </c>
      <c r="R3093" s="1">
        <v>22</v>
      </c>
      <c r="S3093" s="1">
        <v>27</v>
      </c>
      <c r="T3093" s="1">
        <v>3</v>
      </c>
      <c r="U3093" s="1">
        <v>0</v>
      </c>
      <c r="V3093" s="1">
        <v>4.8888888888888804</v>
      </c>
      <c r="W3093" s="1">
        <v>6</v>
      </c>
      <c r="X3093" s="1">
        <v>114</v>
      </c>
      <c r="Y3093" s="1">
        <v>0</v>
      </c>
      <c r="Z3093" s="1">
        <v>130</v>
      </c>
      <c r="AA3093" s="1">
        <v>4</v>
      </c>
      <c r="AB3093" s="1">
        <v>43</v>
      </c>
      <c r="AC3093" s="1">
        <v>10</v>
      </c>
      <c r="AD3093" s="1">
        <v>4</v>
      </c>
      <c r="AE3093" s="1">
        <v>0</v>
      </c>
      <c r="AF3093" s="1">
        <v>0</v>
      </c>
      <c r="AG3093" s="1">
        <v>5.665</v>
      </c>
      <c r="AH3093" s="1">
        <v>8</v>
      </c>
      <c r="AI3093" s="1">
        <v>156</v>
      </c>
      <c r="AJ3093" s="1">
        <v>0</v>
      </c>
      <c r="AK3093" s="1">
        <v>183</v>
      </c>
      <c r="AL3093" s="1">
        <v>6</v>
      </c>
      <c r="AM3093" s="1">
        <v>55</v>
      </c>
      <c r="AN3093" s="1">
        <v>16</v>
      </c>
      <c r="AO3093" s="1">
        <v>5</v>
      </c>
      <c r="AP3093" s="1">
        <v>0</v>
      </c>
      <c r="AQ3093" s="1">
        <v>0</v>
      </c>
      <c r="AR3093" s="1">
        <v>6.8421052631578902</v>
      </c>
      <c r="AS3093" s="1">
        <v>7.0384615384615303</v>
      </c>
    </row>
    <row r="3094" spans="1:45" x14ac:dyDescent="0.25">
      <c r="A3094" s="1" t="s">
        <v>214</v>
      </c>
      <c r="B3094" s="1" t="s">
        <v>18</v>
      </c>
      <c r="C3094" s="1" t="s">
        <v>22</v>
      </c>
      <c r="D3094" s="1">
        <v>2</v>
      </c>
      <c r="E3094" s="1">
        <v>2</v>
      </c>
      <c r="F3094" s="1" t="s">
        <v>19</v>
      </c>
      <c r="G3094" s="1">
        <v>2023</v>
      </c>
      <c r="H3094" s="1">
        <v>0</v>
      </c>
      <c r="I3094" s="1">
        <v>0</v>
      </c>
      <c r="J3094" s="1" t="s">
        <v>274</v>
      </c>
      <c r="K3094" s="1">
        <v>2</v>
      </c>
      <c r="L3094" s="1">
        <v>2</v>
      </c>
      <c r="M3094" s="1">
        <v>4</v>
      </c>
      <c r="N3094" s="1">
        <v>0</v>
      </c>
      <c r="O3094" s="1">
        <v>0</v>
      </c>
      <c r="P3094" s="1">
        <v>66.664999999999907</v>
      </c>
      <c r="Q3094" s="1">
        <v>6</v>
      </c>
      <c r="R3094" s="1">
        <v>24</v>
      </c>
      <c r="S3094" s="1">
        <v>31</v>
      </c>
      <c r="T3094" s="1">
        <v>3</v>
      </c>
      <c r="U3094" s="1">
        <v>0</v>
      </c>
      <c r="V3094" s="1">
        <v>4.6451612903225801</v>
      </c>
      <c r="W3094" s="1">
        <v>3</v>
      </c>
      <c r="X3094" s="1">
        <v>72</v>
      </c>
      <c r="Y3094" s="1">
        <v>0</v>
      </c>
      <c r="Z3094" s="1">
        <v>81</v>
      </c>
      <c r="AA3094" s="1">
        <v>3</v>
      </c>
      <c r="AB3094" s="1">
        <v>22</v>
      </c>
      <c r="AC3094" s="1">
        <v>8</v>
      </c>
      <c r="AD3094" s="1">
        <v>1</v>
      </c>
      <c r="AE3094" s="1">
        <v>0</v>
      </c>
      <c r="AF3094" s="1">
        <v>0</v>
      </c>
      <c r="AG3094" s="1">
        <v>7</v>
      </c>
      <c r="AH3094" s="1">
        <v>9</v>
      </c>
      <c r="AI3094" s="1">
        <v>186</v>
      </c>
      <c r="AJ3094" s="1">
        <v>0</v>
      </c>
      <c r="AK3094" s="1">
        <v>211</v>
      </c>
      <c r="AL3094" s="1">
        <v>7</v>
      </c>
      <c r="AM3094" s="1">
        <v>65</v>
      </c>
      <c r="AN3094" s="1">
        <v>18</v>
      </c>
      <c r="AO3094" s="1">
        <v>5</v>
      </c>
      <c r="AP3094" s="1">
        <v>0</v>
      </c>
      <c r="AQ3094" s="1">
        <v>0</v>
      </c>
      <c r="AR3094" s="1">
        <v>6.75</v>
      </c>
      <c r="AS3094" s="1">
        <v>6.8064516129032198</v>
      </c>
    </row>
    <row r="3095" spans="1:45" x14ac:dyDescent="0.25">
      <c r="A3095" s="1" t="s">
        <v>214</v>
      </c>
      <c r="B3095" s="1" t="s">
        <v>18</v>
      </c>
      <c r="C3095" s="1" t="s">
        <v>22</v>
      </c>
      <c r="D3095" s="1">
        <v>2</v>
      </c>
      <c r="E3095" s="1">
        <v>2</v>
      </c>
      <c r="F3095" s="1" t="s">
        <v>19</v>
      </c>
      <c r="G3095" s="1">
        <v>2024</v>
      </c>
      <c r="H3095" s="1">
        <v>0</v>
      </c>
      <c r="I3095" s="1">
        <v>0</v>
      </c>
      <c r="J3095" s="1" t="s">
        <v>274</v>
      </c>
      <c r="K3095" s="1">
        <v>2</v>
      </c>
      <c r="L3095" s="1">
        <v>11</v>
      </c>
      <c r="M3095" s="1">
        <v>13</v>
      </c>
      <c r="N3095" s="1">
        <v>1</v>
      </c>
      <c r="O3095" s="1">
        <v>0</v>
      </c>
      <c r="P3095" s="1">
        <v>50</v>
      </c>
      <c r="Q3095" s="1">
        <v>8</v>
      </c>
      <c r="R3095" s="1">
        <v>35</v>
      </c>
      <c r="S3095" s="1">
        <v>44</v>
      </c>
      <c r="T3095" s="1">
        <v>4</v>
      </c>
      <c r="U3095" s="1">
        <v>0</v>
      </c>
      <c r="V3095" s="1">
        <v>4.7727272727272698</v>
      </c>
      <c r="W3095" s="1">
        <v>2</v>
      </c>
      <c r="X3095" s="1">
        <v>30</v>
      </c>
      <c r="Y3095" s="1">
        <v>0</v>
      </c>
      <c r="Z3095" s="1">
        <v>41</v>
      </c>
      <c r="AA3095" s="1">
        <v>1</v>
      </c>
      <c r="AB3095" s="1">
        <v>13</v>
      </c>
      <c r="AC3095" s="1">
        <v>4</v>
      </c>
      <c r="AD3095" s="1">
        <v>2</v>
      </c>
      <c r="AE3095" s="1">
        <v>0</v>
      </c>
      <c r="AF3095" s="1">
        <v>0</v>
      </c>
      <c r="AG3095" s="1">
        <v>9.4149999999999991</v>
      </c>
      <c r="AH3095" s="1">
        <v>11</v>
      </c>
      <c r="AI3095" s="1">
        <v>216</v>
      </c>
      <c r="AJ3095" s="1">
        <v>0</v>
      </c>
      <c r="AK3095" s="1">
        <v>252</v>
      </c>
      <c r="AL3095" s="1">
        <v>8</v>
      </c>
      <c r="AM3095" s="1">
        <v>78</v>
      </c>
      <c r="AN3095" s="1">
        <v>22</v>
      </c>
      <c r="AO3095" s="1">
        <v>7</v>
      </c>
      <c r="AP3095" s="1">
        <v>0</v>
      </c>
      <c r="AQ3095" s="1">
        <v>0</v>
      </c>
      <c r="AR3095" s="1">
        <v>8.1999999999999993</v>
      </c>
      <c r="AS3095" s="1">
        <v>7</v>
      </c>
    </row>
    <row r="3096" spans="1:45" x14ac:dyDescent="0.25">
      <c r="A3096" s="1" t="s">
        <v>215</v>
      </c>
      <c r="B3096" s="1" t="s">
        <v>62</v>
      </c>
      <c r="C3096" s="1" t="s">
        <v>22</v>
      </c>
      <c r="D3096" s="1">
        <v>0.75</v>
      </c>
      <c r="E3096" s="1">
        <v>0.75</v>
      </c>
      <c r="F3096" s="1" t="s">
        <v>63</v>
      </c>
      <c r="G3096" s="1">
        <v>2008</v>
      </c>
      <c r="H3096" s="1">
        <v>0</v>
      </c>
      <c r="I3096" s="1">
        <v>0</v>
      </c>
      <c r="J3096" s="1" t="s">
        <v>368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/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/>
      <c r="AS3096" s="1"/>
    </row>
    <row r="3097" spans="1:45" x14ac:dyDescent="0.25">
      <c r="A3097" s="1" t="s">
        <v>215</v>
      </c>
      <c r="B3097" s="1" t="s">
        <v>62</v>
      </c>
      <c r="C3097" s="1" t="s">
        <v>22</v>
      </c>
      <c r="D3097" s="1">
        <v>0.75</v>
      </c>
      <c r="E3097" s="1">
        <v>0.75</v>
      </c>
      <c r="F3097" s="1" t="s">
        <v>63</v>
      </c>
      <c r="G3097" s="1">
        <v>2009</v>
      </c>
      <c r="H3097" s="1">
        <v>0</v>
      </c>
      <c r="I3097" s="1">
        <v>0</v>
      </c>
      <c r="J3097" s="1" t="s">
        <v>368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/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/>
      <c r="AS3097" s="1"/>
    </row>
    <row r="3098" spans="1:45" x14ac:dyDescent="0.25">
      <c r="A3098" s="1" t="s">
        <v>215</v>
      </c>
      <c r="B3098" s="1" t="s">
        <v>62</v>
      </c>
      <c r="C3098" s="1" t="s">
        <v>22</v>
      </c>
      <c r="D3098" s="1">
        <v>0.75</v>
      </c>
      <c r="E3098" s="1">
        <v>0.75</v>
      </c>
      <c r="F3098" s="1" t="s">
        <v>63</v>
      </c>
      <c r="G3098" s="1">
        <v>2010</v>
      </c>
      <c r="H3098" s="1">
        <v>0</v>
      </c>
      <c r="I3098" s="1">
        <v>0</v>
      </c>
      <c r="J3098" s="1" t="s">
        <v>368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/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/>
      <c r="AS3098" s="1"/>
    </row>
    <row r="3099" spans="1:45" x14ac:dyDescent="0.25">
      <c r="A3099" s="1" t="s">
        <v>215</v>
      </c>
      <c r="B3099" s="1" t="s">
        <v>62</v>
      </c>
      <c r="C3099" s="1" t="s">
        <v>22</v>
      </c>
      <c r="D3099" s="1">
        <v>0.75</v>
      </c>
      <c r="E3099" s="1">
        <v>0.75</v>
      </c>
      <c r="F3099" s="1" t="s">
        <v>63</v>
      </c>
      <c r="G3099" s="1">
        <v>2011</v>
      </c>
      <c r="H3099" s="1">
        <v>0</v>
      </c>
      <c r="I3099" s="1">
        <v>0</v>
      </c>
      <c r="J3099" s="1" t="s">
        <v>368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/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/>
      <c r="AS3099" s="1"/>
    </row>
    <row r="3100" spans="1:45" x14ac:dyDescent="0.25">
      <c r="A3100" s="1" t="s">
        <v>215</v>
      </c>
      <c r="B3100" s="1" t="s">
        <v>62</v>
      </c>
      <c r="C3100" s="1" t="s">
        <v>22</v>
      </c>
      <c r="D3100" s="1">
        <v>0.75</v>
      </c>
      <c r="E3100" s="1">
        <v>0.75</v>
      </c>
      <c r="F3100" s="1" t="s">
        <v>63</v>
      </c>
      <c r="G3100" s="1">
        <v>2012</v>
      </c>
      <c r="H3100" s="1">
        <v>0</v>
      </c>
      <c r="I3100" s="1">
        <v>0</v>
      </c>
      <c r="J3100" s="1" t="s">
        <v>368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/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/>
      <c r="AS3100" s="1"/>
    </row>
    <row r="3101" spans="1:45" x14ac:dyDescent="0.25">
      <c r="A3101" s="1" t="s">
        <v>215</v>
      </c>
      <c r="B3101" s="1" t="s">
        <v>62</v>
      </c>
      <c r="C3101" s="1" t="s">
        <v>22</v>
      </c>
      <c r="D3101" s="1">
        <v>0.75</v>
      </c>
      <c r="E3101" s="1">
        <v>0.75</v>
      </c>
      <c r="F3101" s="1" t="s">
        <v>63</v>
      </c>
      <c r="G3101" s="1">
        <v>2013</v>
      </c>
      <c r="H3101" s="1">
        <v>0</v>
      </c>
      <c r="I3101" s="1">
        <v>0</v>
      </c>
      <c r="J3101" s="1" t="s">
        <v>368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/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/>
      <c r="AS3101" s="1"/>
    </row>
    <row r="3102" spans="1:45" x14ac:dyDescent="0.25">
      <c r="A3102" s="1" t="s">
        <v>215</v>
      </c>
      <c r="B3102" s="1" t="s">
        <v>62</v>
      </c>
      <c r="C3102" s="1" t="s">
        <v>22</v>
      </c>
      <c r="D3102" s="1">
        <v>0.75</v>
      </c>
      <c r="E3102" s="1">
        <v>0.75</v>
      </c>
      <c r="F3102" s="1" t="s">
        <v>63</v>
      </c>
      <c r="G3102" s="1">
        <v>2014</v>
      </c>
      <c r="H3102" s="1">
        <v>0</v>
      </c>
      <c r="I3102" s="1">
        <v>0</v>
      </c>
      <c r="J3102" s="1" t="s">
        <v>368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/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/>
      <c r="AS3102" s="1"/>
    </row>
    <row r="3103" spans="1:45" x14ac:dyDescent="0.25">
      <c r="A3103" s="1" t="s">
        <v>215</v>
      </c>
      <c r="B3103" s="1" t="s">
        <v>62</v>
      </c>
      <c r="C3103" s="1" t="s">
        <v>22</v>
      </c>
      <c r="D3103" s="1">
        <v>0.75</v>
      </c>
      <c r="E3103" s="1">
        <v>0.75</v>
      </c>
      <c r="F3103" s="1" t="s">
        <v>63</v>
      </c>
      <c r="G3103" s="1">
        <v>2015</v>
      </c>
      <c r="H3103" s="1">
        <v>0</v>
      </c>
      <c r="I3103" s="1">
        <v>0</v>
      </c>
      <c r="J3103" s="1" t="s">
        <v>368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/>
      <c r="W3103" s="1">
        <v>3</v>
      </c>
      <c r="X3103" s="1">
        <v>42</v>
      </c>
      <c r="Y3103" s="1">
        <v>0</v>
      </c>
      <c r="Z3103" s="1">
        <v>29</v>
      </c>
      <c r="AA3103" s="1">
        <v>2</v>
      </c>
      <c r="AB3103" s="1">
        <v>21</v>
      </c>
      <c r="AC3103" s="1">
        <v>2</v>
      </c>
      <c r="AD3103" s="1">
        <v>0</v>
      </c>
      <c r="AE3103" s="1">
        <v>0</v>
      </c>
      <c r="AF3103" s="1">
        <v>0</v>
      </c>
      <c r="AG3103" s="1">
        <v>4</v>
      </c>
      <c r="AH3103" s="1">
        <v>3</v>
      </c>
      <c r="AI3103" s="1">
        <v>42</v>
      </c>
      <c r="AJ3103" s="1">
        <v>0</v>
      </c>
      <c r="AK3103" s="1">
        <v>29</v>
      </c>
      <c r="AL3103" s="1">
        <v>2</v>
      </c>
      <c r="AM3103" s="1">
        <v>21</v>
      </c>
      <c r="AN3103" s="1">
        <v>2</v>
      </c>
      <c r="AO3103" s="1">
        <v>0</v>
      </c>
      <c r="AP3103" s="1">
        <v>0</v>
      </c>
      <c r="AQ3103" s="1">
        <v>0</v>
      </c>
      <c r="AR3103" s="1">
        <v>4.1428571428571397</v>
      </c>
      <c r="AS3103" s="1">
        <v>4.1428571428571397</v>
      </c>
    </row>
    <row r="3104" spans="1:45" x14ac:dyDescent="0.25">
      <c r="A3104" s="1" t="s">
        <v>215</v>
      </c>
      <c r="B3104" s="1" t="s">
        <v>62</v>
      </c>
      <c r="C3104" s="1" t="s">
        <v>22</v>
      </c>
      <c r="D3104" s="1">
        <v>0.75</v>
      </c>
      <c r="E3104" s="1">
        <v>0.75</v>
      </c>
      <c r="F3104" s="1" t="s">
        <v>63</v>
      </c>
      <c r="G3104" s="1">
        <v>2016</v>
      </c>
      <c r="H3104" s="1">
        <v>0</v>
      </c>
      <c r="I3104" s="1">
        <v>0</v>
      </c>
      <c r="J3104" s="1" t="s">
        <v>368</v>
      </c>
      <c r="K3104" s="1">
        <v>2</v>
      </c>
      <c r="L3104" s="1">
        <v>6</v>
      </c>
      <c r="M3104" s="1">
        <v>10</v>
      </c>
      <c r="N3104" s="1">
        <v>0</v>
      </c>
      <c r="O3104" s="1">
        <v>0</v>
      </c>
      <c r="P3104" s="1">
        <v>52.375</v>
      </c>
      <c r="Q3104" s="1">
        <v>2</v>
      </c>
      <c r="R3104" s="1">
        <v>6</v>
      </c>
      <c r="S3104" s="1">
        <v>10</v>
      </c>
      <c r="T3104" s="1">
        <v>0</v>
      </c>
      <c r="U3104" s="1">
        <v>0</v>
      </c>
      <c r="V3104" s="1">
        <v>3.6</v>
      </c>
      <c r="W3104" s="1">
        <v>5</v>
      </c>
      <c r="X3104" s="1">
        <v>102</v>
      </c>
      <c r="Y3104" s="1">
        <v>0</v>
      </c>
      <c r="Z3104" s="1">
        <v>125</v>
      </c>
      <c r="AA3104" s="1">
        <v>2</v>
      </c>
      <c r="AB3104" s="1">
        <v>38</v>
      </c>
      <c r="AC3104" s="1">
        <v>12</v>
      </c>
      <c r="AD3104" s="1">
        <v>3</v>
      </c>
      <c r="AE3104" s="1">
        <v>2</v>
      </c>
      <c r="AF3104" s="1">
        <v>0</v>
      </c>
      <c r="AG3104" s="1">
        <v>8</v>
      </c>
      <c r="AH3104" s="1">
        <v>8</v>
      </c>
      <c r="AI3104" s="1">
        <v>144</v>
      </c>
      <c r="AJ3104" s="1">
        <v>0</v>
      </c>
      <c r="AK3104" s="1">
        <v>154</v>
      </c>
      <c r="AL3104" s="1">
        <v>4</v>
      </c>
      <c r="AM3104" s="1">
        <v>59</v>
      </c>
      <c r="AN3104" s="1">
        <v>14</v>
      </c>
      <c r="AO3104" s="1">
        <v>3</v>
      </c>
      <c r="AP3104" s="1">
        <v>2</v>
      </c>
      <c r="AQ3104" s="1">
        <v>0</v>
      </c>
      <c r="AR3104" s="1">
        <v>7.3529411764705799</v>
      </c>
      <c r="AS3104" s="1">
        <v>6.4166666666666599</v>
      </c>
    </row>
    <row r="3105" spans="1:45" x14ac:dyDescent="0.25">
      <c r="A3105" s="1" t="s">
        <v>215</v>
      </c>
      <c r="B3105" s="1" t="s">
        <v>62</v>
      </c>
      <c r="C3105" s="1" t="s">
        <v>22</v>
      </c>
      <c r="D3105" s="1">
        <v>0.75</v>
      </c>
      <c r="E3105" s="1">
        <v>0.75</v>
      </c>
      <c r="F3105" s="1" t="s">
        <v>63</v>
      </c>
      <c r="G3105" s="1">
        <v>2017</v>
      </c>
      <c r="H3105" s="1">
        <v>0</v>
      </c>
      <c r="I3105" s="1">
        <v>0</v>
      </c>
      <c r="J3105" s="1" t="s">
        <v>368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2</v>
      </c>
      <c r="R3105" s="1">
        <v>6</v>
      </c>
      <c r="S3105" s="1">
        <v>10</v>
      </c>
      <c r="T3105" s="1">
        <v>0</v>
      </c>
      <c r="U3105" s="1">
        <v>0</v>
      </c>
      <c r="V3105" s="1">
        <v>3.6</v>
      </c>
      <c r="W3105" s="1">
        <v>2</v>
      </c>
      <c r="X3105" s="1">
        <v>36</v>
      </c>
      <c r="Y3105" s="1">
        <v>0</v>
      </c>
      <c r="Z3105" s="1">
        <v>42</v>
      </c>
      <c r="AA3105" s="1">
        <v>0</v>
      </c>
      <c r="AB3105" s="1">
        <v>14</v>
      </c>
      <c r="AC3105" s="1">
        <v>2</v>
      </c>
      <c r="AD3105" s="1">
        <v>2</v>
      </c>
      <c r="AE3105" s="1">
        <v>0</v>
      </c>
      <c r="AF3105" s="1">
        <v>1</v>
      </c>
      <c r="AG3105" s="1">
        <v>7.25</v>
      </c>
      <c r="AH3105" s="1">
        <v>10</v>
      </c>
      <c r="AI3105" s="1">
        <v>180</v>
      </c>
      <c r="AJ3105" s="1">
        <v>0</v>
      </c>
      <c r="AK3105" s="1">
        <v>196</v>
      </c>
      <c r="AL3105" s="1">
        <v>4</v>
      </c>
      <c r="AM3105" s="1">
        <v>73</v>
      </c>
      <c r="AN3105" s="1">
        <v>16</v>
      </c>
      <c r="AO3105" s="1">
        <v>5</v>
      </c>
      <c r="AP3105" s="1">
        <v>2</v>
      </c>
      <c r="AQ3105" s="1">
        <v>1</v>
      </c>
      <c r="AR3105" s="1">
        <v>7</v>
      </c>
      <c r="AS3105" s="1">
        <v>6.5333333333333297</v>
      </c>
    </row>
    <row r="3106" spans="1:45" x14ac:dyDescent="0.25">
      <c r="A3106" s="1" t="s">
        <v>215</v>
      </c>
      <c r="B3106" s="1" t="s">
        <v>62</v>
      </c>
      <c r="C3106" s="1" t="s">
        <v>22</v>
      </c>
      <c r="D3106" s="1">
        <v>0.75</v>
      </c>
      <c r="E3106" s="1">
        <v>0.75</v>
      </c>
      <c r="F3106" s="1" t="s">
        <v>63</v>
      </c>
      <c r="G3106" s="1">
        <v>2018</v>
      </c>
      <c r="H3106" s="1">
        <v>0</v>
      </c>
      <c r="I3106" s="1">
        <v>0</v>
      </c>
      <c r="J3106" s="1" t="s">
        <v>368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2</v>
      </c>
      <c r="R3106" s="1">
        <v>6</v>
      </c>
      <c r="S3106" s="1">
        <v>10</v>
      </c>
      <c r="T3106" s="1">
        <v>0</v>
      </c>
      <c r="U3106" s="1">
        <v>0</v>
      </c>
      <c r="V3106" s="1">
        <v>3.6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7</v>
      </c>
      <c r="AI3106" s="1">
        <v>138</v>
      </c>
      <c r="AJ3106" s="1">
        <v>0</v>
      </c>
      <c r="AK3106" s="1">
        <v>167</v>
      </c>
      <c r="AL3106" s="1">
        <v>2</v>
      </c>
      <c r="AM3106" s="1">
        <v>52</v>
      </c>
      <c r="AN3106" s="1">
        <v>14</v>
      </c>
      <c r="AO3106" s="1">
        <v>5</v>
      </c>
      <c r="AP3106" s="1">
        <v>2</v>
      </c>
      <c r="AQ3106" s="1">
        <v>1</v>
      </c>
      <c r="AR3106" s="1"/>
      <c r="AS3106" s="1">
        <v>7.2608695652173898</v>
      </c>
    </row>
    <row r="3107" spans="1:45" x14ac:dyDescent="0.25">
      <c r="A3107" s="1" t="s">
        <v>215</v>
      </c>
      <c r="B3107" s="1" t="s">
        <v>62</v>
      </c>
      <c r="C3107" s="1" t="s">
        <v>22</v>
      </c>
      <c r="D3107" s="1">
        <v>0.75</v>
      </c>
      <c r="E3107" s="1">
        <v>0.75</v>
      </c>
      <c r="F3107" s="1" t="s">
        <v>63</v>
      </c>
      <c r="G3107" s="1">
        <v>2019</v>
      </c>
      <c r="H3107" s="1">
        <v>0</v>
      </c>
      <c r="I3107" s="1">
        <v>0</v>
      </c>
      <c r="J3107" s="1" t="s">
        <v>368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/>
      <c r="W3107" s="1">
        <v>2</v>
      </c>
      <c r="X3107" s="1">
        <v>42</v>
      </c>
      <c r="Y3107" s="1">
        <v>0</v>
      </c>
      <c r="Z3107" s="1">
        <v>50</v>
      </c>
      <c r="AA3107" s="1">
        <v>1</v>
      </c>
      <c r="AB3107" s="1">
        <v>17</v>
      </c>
      <c r="AC3107" s="1">
        <v>2</v>
      </c>
      <c r="AD3107" s="1">
        <v>3</v>
      </c>
      <c r="AE3107" s="1">
        <v>0</v>
      </c>
      <c r="AF3107" s="1">
        <v>1</v>
      </c>
      <c r="AG3107" s="1">
        <v>7.29</v>
      </c>
      <c r="AH3107" s="1">
        <v>4</v>
      </c>
      <c r="AI3107" s="1">
        <v>78</v>
      </c>
      <c r="AJ3107" s="1">
        <v>0</v>
      </c>
      <c r="AK3107" s="1">
        <v>92</v>
      </c>
      <c r="AL3107" s="1">
        <v>1</v>
      </c>
      <c r="AM3107" s="1">
        <v>31</v>
      </c>
      <c r="AN3107" s="1">
        <v>4</v>
      </c>
      <c r="AO3107" s="1">
        <v>5</v>
      </c>
      <c r="AP3107" s="1">
        <v>0</v>
      </c>
      <c r="AQ3107" s="1">
        <v>2</v>
      </c>
      <c r="AR3107" s="1">
        <v>7.1428571428571397</v>
      </c>
      <c r="AS3107" s="1">
        <v>7.0769230769230704</v>
      </c>
    </row>
    <row r="3108" spans="1:45" x14ac:dyDescent="0.25">
      <c r="A3108" s="1" t="s">
        <v>215</v>
      </c>
      <c r="B3108" s="1" t="s">
        <v>62</v>
      </c>
      <c r="C3108" s="1" t="s">
        <v>22</v>
      </c>
      <c r="D3108" s="1">
        <v>0.75</v>
      </c>
      <c r="E3108" s="1">
        <v>0.75</v>
      </c>
      <c r="F3108" s="1" t="s">
        <v>63</v>
      </c>
      <c r="G3108" s="1">
        <v>2020</v>
      </c>
      <c r="H3108" s="1">
        <v>0</v>
      </c>
      <c r="I3108" s="1">
        <v>0</v>
      </c>
      <c r="J3108" s="1" t="s">
        <v>368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/>
      <c r="W3108" s="1">
        <v>2</v>
      </c>
      <c r="X3108" s="1">
        <v>42</v>
      </c>
      <c r="Y3108" s="1">
        <v>0</v>
      </c>
      <c r="Z3108" s="1">
        <v>43</v>
      </c>
      <c r="AA3108" s="1">
        <v>1</v>
      </c>
      <c r="AB3108" s="1">
        <v>13</v>
      </c>
      <c r="AC3108" s="1">
        <v>1</v>
      </c>
      <c r="AD3108" s="1">
        <v>1</v>
      </c>
      <c r="AE3108" s="1">
        <v>0</v>
      </c>
      <c r="AF3108" s="1">
        <v>0</v>
      </c>
      <c r="AG3108" s="1">
        <v>6.125</v>
      </c>
      <c r="AH3108" s="1">
        <v>4</v>
      </c>
      <c r="AI3108" s="1">
        <v>84</v>
      </c>
      <c r="AJ3108" s="1">
        <v>0</v>
      </c>
      <c r="AK3108" s="1">
        <v>93</v>
      </c>
      <c r="AL3108" s="1">
        <v>2</v>
      </c>
      <c r="AM3108" s="1">
        <v>30</v>
      </c>
      <c r="AN3108" s="1">
        <v>3</v>
      </c>
      <c r="AO3108" s="1">
        <v>4</v>
      </c>
      <c r="AP3108" s="1">
        <v>0</v>
      </c>
      <c r="AQ3108" s="1">
        <v>1</v>
      </c>
      <c r="AR3108" s="1">
        <v>6.1428571428571397</v>
      </c>
      <c r="AS3108" s="1">
        <v>6.6428571428571397</v>
      </c>
    </row>
    <row r="3109" spans="1:45" x14ac:dyDescent="0.25">
      <c r="A3109" s="1" t="s">
        <v>215</v>
      </c>
      <c r="B3109" s="1" t="s">
        <v>62</v>
      </c>
      <c r="C3109" s="1" t="s">
        <v>22</v>
      </c>
      <c r="D3109" s="1">
        <v>0.75</v>
      </c>
      <c r="E3109" s="1">
        <v>0.75</v>
      </c>
      <c r="F3109" s="1" t="s">
        <v>63</v>
      </c>
      <c r="G3109" s="1">
        <v>2021</v>
      </c>
      <c r="H3109" s="1">
        <v>0</v>
      </c>
      <c r="I3109" s="1">
        <v>0</v>
      </c>
      <c r="J3109" s="1" t="s">
        <v>368</v>
      </c>
      <c r="K3109" s="1">
        <v>3</v>
      </c>
      <c r="L3109" s="1">
        <v>34</v>
      </c>
      <c r="M3109" s="1">
        <v>26</v>
      </c>
      <c r="N3109" s="1">
        <v>2</v>
      </c>
      <c r="O3109" s="1">
        <v>1</v>
      </c>
      <c r="P3109" s="1">
        <v>189.77</v>
      </c>
      <c r="Q3109" s="1">
        <v>3</v>
      </c>
      <c r="R3109" s="1">
        <v>34</v>
      </c>
      <c r="S3109" s="1">
        <v>26</v>
      </c>
      <c r="T3109" s="1">
        <v>2</v>
      </c>
      <c r="U3109" s="1">
        <v>1</v>
      </c>
      <c r="V3109" s="1">
        <v>7.8461538461538396</v>
      </c>
      <c r="W3109" s="1">
        <v>5</v>
      </c>
      <c r="X3109" s="1">
        <v>102</v>
      </c>
      <c r="Y3109" s="1">
        <v>0</v>
      </c>
      <c r="Z3109" s="1">
        <v>130</v>
      </c>
      <c r="AA3109" s="1">
        <v>2</v>
      </c>
      <c r="AB3109" s="1">
        <v>44</v>
      </c>
      <c r="AC3109" s="1">
        <v>10</v>
      </c>
      <c r="AD3109" s="1">
        <v>6</v>
      </c>
      <c r="AE3109" s="1">
        <v>4</v>
      </c>
      <c r="AF3109" s="1">
        <v>0</v>
      </c>
      <c r="AG3109" s="1">
        <v>7.75</v>
      </c>
      <c r="AH3109" s="1">
        <v>9</v>
      </c>
      <c r="AI3109" s="1">
        <v>186</v>
      </c>
      <c r="AJ3109" s="1">
        <v>0</v>
      </c>
      <c r="AK3109" s="1">
        <v>223</v>
      </c>
      <c r="AL3109" s="1">
        <v>4</v>
      </c>
      <c r="AM3109" s="1">
        <v>74</v>
      </c>
      <c r="AN3109" s="1">
        <v>13</v>
      </c>
      <c r="AO3109" s="1">
        <v>10</v>
      </c>
      <c r="AP3109" s="1">
        <v>4</v>
      </c>
      <c r="AQ3109" s="1">
        <v>1</v>
      </c>
      <c r="AR3109" s="1">
        <v>7.6470588235294104</v>
      </c>
      <c r="AS3109" s="1">
        <v>7.1935483870967696</v>
      </c>
    </row>
    <row r="3110" spans="1:45" x14ac:dyDescent="0.25">
      <c r="A3110" s="1" t="s">
        <v>215</v>
      </c>
      <c r="B3110" s="1" t="s">
        <v>62</v>
      </c>
      <c r="C3110" s="1" t="s">
        <v>22</v>
      </c>
      <c r="D3110" s="1">
        <v>0.75</v>
      </c>
      <c r="E3110" s="1">
        <v>0.75</v>
      </c>
      <c r="F3110" s="1" t="s">
        <v>63</v>
      </c>
      <c r="G3110" s="1">
        <v>2022</v>
      </c>
      <c r="H3110" s="1">
        <v>0</v>
      </c>
      <c r="I3110" s="1">
        <v>0</v>
      </c>
      <c r="J3110" s="1" t="s">
        <v>368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3</v>
      </c>
      <c r="R3110" s="1">
        <v>34</v>
      </c>
      <c r="S3110" s="1">
        <v>26</v>
      </c>
      <c r="T3110" s="1">
        <v>2</v>
      </c>
      <c r="U3110" s="1">
        <v>1</v>
      </c>
      <c r="V3110" s="1">
        <v>7.8461538461538396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7</v>
      </c>
      <c r="AI3110" s="1">
        <v>144</v>
      </c>
      <c r="AJ3110" s="1">
        <v>0</v>
      </c>
      <c r="AK3110" s="1">
        <v>173</v>
      </c>
      <c r="AL3110" s="1">
        <v>3</v>
      </c>
      <c r="AM3110" s="1">
        <v>57</v>
      </c>
      <c r="AN3110" s="1">
        <v>11</v>
      </c>
      <c r="AO3110" s="1">
        <v>7</v>
      </c>
      <c r="AP3110" s="1">
        <v>4</v>
      </c>
      <c r="AQ3110" s="1">
        <v>0</v>
      </c>
      <c r="AR3110" s="1"/>
      <c r="AS3110" s="1">
        <v>7.2083333333333304</v>
      </c>
    </row>
    <row r="3111" spans="1:45" x14ac:dyDescent="0.25">
      <c r="A3111" s="1" t="s">
        <v>215</v>
      </c>
      <c r="B3111" s="1" t="s">
        <v>62</v>
      </c>
      <c r="C3111" s="1" t="s">
        <v>22</v>
      </c>
      <c r="D3111" s="1">
        <v>0.75</v>
      </c>
      <c r="E3111" s="1">
        <v>0.75</v>
      </c>
      <c r="F3111" s="1" t="s">
        <v>63</v>
      </c>
      <c r="G3111" s="1">
        <v>2023</v>
      </c>
      <c r="H3111" s="1">
        <v>0</v>
      </c>
      <c r="I3111" s="1">
        <v>0</v>
      </c>
      <c r="J3111" s="1" t="s">
        <v>368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3</v>
      </c>
      <c r="R3111" s="1">
        <v>34</v>
      </c>
      <c r="S3111" s="1">
        <v>26</v>
      </c>
      <c r="T3111" s="1">
        <v>2</v>
      </c>
      <c r="U3111" s="1">
        <v>1</v>
      </c>
      <c r="V3111" s="1">
        <v>7.8461538461538396</v>
      </c>
      <c r="W3111" s="1">
        <v>1</v>
      </c>
      <c r="X3111" s="1">
        <v>24</v>
      </c>
      <c r="Y3111" s="1">
        <v>0</v>
      </c>
      <c r="Z3111" s="1">
        <v>26</v>
      </c>
      <c r="AA3111" s="1">
        <v>0</v>
      </c>
      <c r="AB3111" s="1">
        <v>8</v>
      </c>
      <c r="AC3111" s="1">
        <v>2</v>
      </c>
      <c r="AD3111" s="1">
        <v>0</v>
      </c>
      <c r="AE3111" s="1">
        <v>0</v>
      </c>
      <c r="AF3111" s="1">
        <v>0</v>
      </c>
      <c r="AG3111" s="1">
        <v>6.5</v>
      </c>
      <c r="AH3111" s="1">
        <v>6</v>
      </c>
      <c r="AI3111" s="1">
        <v>126</v>
      </c>
      <c r="AJ3111" s="1">
        <v>0</v>
      </c>
      <c r="AK3111" s="1">
        <v>156</v>
      </c>
      <c r="AL3111" s="1">
        <v>2</v>
      </c>
      <c r="AM3111" s="1">
        <v>52</v>
      </c>
      <c r="AN3111" s="1">
        <v>12</v>
      </c>
      <c r="AO3111" s="1">
        <v>6</v>
      </c>
      <c r="AP3111" s="1">
        <v>4</v>
      </c>
      <c r="AQ3111" s="1">
        <v>0</v>
      </c>
      <c r="AR3111" s="1">
        <v>6.5</v>
      </c>
      <c r="AS3111" s="1">
        <v>7.4285714285714199</v>
      </c>
    </row>
    <row r="3112" spans="1:45" x14ac:dyDescent="0.25">
      <c r="A3112" s="1" t="s">
        <v>215</v>
      </c>
      <c r="B3112" s="1" t="s">
        <v>62</v>
      </c>
      <c r="C3112" s="1" t="s">
        <v>22</v>
      </c>
      <c r="D3112" s="1">
        <v>0.75</v>
      </c>
      <c r="E3112" s="1">
        <v>0.75</v>
      </c>
      <c r="F3112" s="1" t="s">
        <v>63</v>
      </c>
      <c r="G3112" s="1">
        <v>2024</v>
      </c>
      <c r="H3112" s="1">
        <v>0</v>
      </c>
      <c r="I3112" s="1">
        <v>0</v>
      </c>
      <c r="J3112" s="1" t="s">
        <v>368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/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1</v>
      </c>
      <c r="AI3112" s="1">
        <v>24</v>
      </c>
      <c r="AJ3112" s="1">
        <v>0</v>
      </c>
      <c r="AK3112" s="1">
        <v>26</v>
      </c>
      <c r="AL3112" s="1">
        <v>0</v>
      </c>
      <c r="AM3112" s="1">
        <v>8</v>
      </c>
      <c r="AN3112" s="1">
        <v>2</v>
      </c>
      <c r="AO3112" s="1">
        <v>0</v>
      </c>
      <c r="AP3112" s="1">
        <v>0</v>
      </c>
      <c r="AQ3112" s="1">
        <v>0</v>
      </c>
      <c r="AR3112" s="1"/>
      <c r="AS3112" s="1">
        <v>6.5</v>
      </c>
    </row>
    <row r="3113" spans="1:45" x14ac:dyDescent="0.25">
      <c r="A3113" s="1" t="s">
        <v>216</v>
      </c>
      <c r="B3113" s="1" t="s">
        <v>54</v>
      </c>
      <c r="C3113" s="1" t="s">
        <v>16</v>
      </c>
      <c r="D3113" s="1">
        <v>2</v>
      </c>
      <c r="E3113" s="1">
        <v>2</v>
      </c>
      <c r="F3113" s="1" t="s">
        <v>55</v>
      </c>
      <c r="G3113" s="1">
        <v>2008</v>
      </c>
      <c r="H3113" s="1">
        <v>0</v>
      </c>
      <c r="I3113" s="1">
        <v>0</v>
      </c>
      <c r="J3113" s="1" t="s">
        <v>216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/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/>
      <c r="AS3113" s="1"/>
    </row>
    <row r="3114" spans="1:45" x14ac:dyDescent="0.25">
      <c r="A3114" s="1" t="s">
        <v>216</v>
      </c>
      <c r="B3114" s="1" t="s">
        <v>54</v>
      </c>
      <c r="C3114" s="1" t="s">
        <v>16</v>
      </c>
      <c r="D3114" s="1">
        <v>2</v>
      </c>
      <c r="E3114" s="1">
        <v>2</v>
      </c>
      <c r="F3114" s="1" t="s">
        <v>55</v>
      </c>
      <c r="G3114" s="1">
        <v>2009</v>
      </c>
      <c r="H3114" s="1">
        <v>0</v>
      </c>
      <c r="I3114" s="1">
        <v>0</v>
      </c>
      <c r="J3114" s="1" t="s">
        <v>216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/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/>
      <c r="AS3114" s="1"/>
    </row>
    <row r="3115" spans="1:45" x14ac:dyDescent="0.25">
      <c r="A3115" s="1" t="s">
        <v>216</v>
      </c>
      <c r="B3115" s="1" t="s">
        <v>54</v>
      </c>
      <c r="C3115" s="1" t="s">
        <v>16</v>
      </c>
      <c r="D3115" s="1">
        <v>2</v>
      </c>
      <c r="E3115" s="1">
        <v>2</v>
      </c>
      <c r="F3115" s="1" t="s">
        <v>55</v>
      </c>
      <c r="G3115" s="1">
        <v>2010</v>
      </c>
      <c r="H3115" s="1">
        <v>0</v>
      </c>
      <c r="I3115" s="1">
        <v>0</v>
      </c>
      <c r="J3115" s="1" t="s">
        <v>216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/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/>
      <c r="AS3115" s="1"/>
    </row>
    <row r="3116" spans="1:45" x14ac:dyDescent="0.25">
      <c r="A3116" s="1" t="s">
        <v>216</v>
      </c>
      <c r="B3116" s="1" t="s">
        <v>54</v>
      </c>
      <c r="C3116" s="1" t="s">
        <v>16</v>
      </c>
      <c r="D3116" s="1">
        <v>2</v>
      </c>
      <c r="E3116" s="1">
        <v>2</v>
      </c>
      <c r="F3116" s="1" t="s">
        <v>55</v>
      </c>
      <c r="G3116" s="1">
        <v>2011</v>
      </c>
      <c r="H3116" s="1">
        <v>0</v>
      </c>
      <c r="I3116" s="1">
        <v>0</v>
      </c>
      <c r="J3116" s="1" t="s">
        <v>216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/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/>
      <c r="AS3116" s="1"/>
    </row>
    <row r="3117" spans="1:45" x14ac:dyDescent="0.25">
      <c r="A3117" s="1" t="s">
        <v>216</v>
      </c>
      <c r="B3117" s="1" t="s">
        <v>54</v>
      </c>
      <c r="C3117" s="1" t="s">
        <v>16</v>
      </c>
      <c r="D3117" s="1">
        <v>2</v>
      </c>
      <c r="E3117" s="1">
        <v>2</v>
      </c>
      <c r="F3117" s="1" t="s">
        <v>55</v>
      </c>
      <c r="G3117" s="1">
        <v>2012</v>
      </c>
      <c r="H3117" s="1">
        <v>0</v>
      </c>
      <c r="I3117" s="1">
        <v>0</v>
      </c>
      <c r="J3117" s="1" t="s">
        <v>216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/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/>
      <c r="AS3117" s="1"/>
    </row>
    <row r="3118" spans="1:45" x14ac:dyDescent="0.25">
      <c r="A3118" s="1" t="s">
        <v>216</v>
      </c>
      <c r="B3118" s="1" t="s">
        <v>54</v>
      </c>
      <c r="C3118" s="1" t="s">
        <v>16</v>
      </c>
      <c r="D3118" s="1">
        <v>2</v>
      </c>
      <c r="E3118" s="1">
        <v>2</v>
      </c>
      <c r="F3118" s="1" t="s">
        <v>55</v>
      </c>
      <c r="G3118" s="1">
        <v>2013</v>
      </c>
      <c r="H3118" s="1">
        <v>0</v>
      </c>
      <c r="I3118" s="1">
        <v>0</v>
      </c>
      <c r="J3118" s="1" t="s">
        <v>216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/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/>
      <c r="AS3118" s="1"/>
    </row>
    <row r="3119" spans="1:45" x14ac:dyDescent="0.25">
      <c r="A3119" s="1" t="s">
        <v>216</v>
      </c>
      <c r="B3119" s="1" t="s">
        <v>54</v>
      </c>
      <c r="C3119" s="1" t="s">
        <v>16</v>
      </c>
      <c r="D3119" s="1">
        <v>2</v>
      </c>
      <c r="E3119" s="1">
        <v>2</v>
      </c>
      <c r="F3119" s="1" t="s">
        <v>55</v>
      </c>
      <c r="G3119" s="1">
        <v>2014</v>
      </c>
      <c r="H3119" s="1">
        <v>0</v>
      </c>
      <c r="I3119" s="1">
        <v>0</v>
      </c>
      <c r="J3119" s="1" t="s">
        <v>216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/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/>
      <c r="AS3119" s="1"/>
    </row>
    <row r="3120" spans="1:45" x14ac:dyDescent="0.25">
      <c r="A3120" s="1" t="s">
        <v>216</v>
      </c>
      <c r="B3120" s="1" t="s">
        <v>54</v>
      </c>
      <c r="C3120" s="1" t="s">
        <v>16</v>
      </c>
      <c r="D3120" s="1">
        <v>2</v>
      </c>
      <c r="E3120" s="1">
        <v>2</v>
      </c>
      <c r="F3120" s="1" t="s">
        <v>55</v>
      </c>
      <c r="G3120" s="1">
        <v>2015</v>
      </c>
      <c r="H3120" s="1">
        <v>0</v>
      </c>
      <c r="I3120" s="1">
        <v>0</v>
      </c>
      <c r="J3120" s="1" t="s">
        <v>216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/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/>
      <c r="AS3120" s="1"/>
    </row>
    <row r="3121" spans="1:45" x14ac:dyDescent="0.25">
      <c r="A3121" s="1" t="s">
        <v>216</v>
      </c>
      <c r="B3121" s="1" t="s">
        <v>54</v>
      </c>
      <c r="C3121" s="1" t="s">
        <v>16</v>
      </c>
      <c r="D3121" s="1">
        <v>2</v>
      </c>
      <c r="E3121" s="1">
        <v>2</v>
      </c>
      <c r="F3121" s="1" t="s">
        <v>55</v>
      </c>
      <c r="G3121" s="1">
        <v>2016</v>
      </c>
      <c r="H3121" s="1">
        <v>0</v>
      </c>
      <c r="I3121" s="1">
        <v>0</v>
      </c>
      <c r="J3121" s="1" t="s">
        <v>216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/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/>
      <c r="AS3121" s="1"/>
    </row>
    <row r="3122" spans="1:45" x14ac:dyDescent="0.25">
      <c r="A3122" s="1" t="s">
        <v>216</v>
      </c>
      <c r="B3122" s="1" t="s">
        <v>54</v>
      </c>
      <c r="C3122" s="1" t="s">
        <v>16</v>
      </c>
      <c r="D3122" s="1">
        <v>2</v>
      </c>
      <c r="E3122" s="1">
        <v>2</v>
      </c>
      <c r="F3122" s="1" t="s">
        <v>55</v>
      </c>
      <c r="G3122" s="1">
        <v>2017</v>
      </c>
      <c r="H3122" s="1">
        <v>0</v>
      </c>
      <c r="I3122" s="1">
        <v>0</v>
      </c>
      <c r="J3122" s="1" t="s">
        <v>216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/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/>
      <c r="AS3122" s="1"/>
    </row>
    <row r="3123" spans="1:45" x14ac:dyDescent="0.25">
      <c r="A3123" s="1" t="s">
        <v>216</v>
      </c>
      <c r="B3123" s="1" t="s">
        <v>54</v>
      </c>
      <c r="C3123" s="1" t="s">
        <v>16</v>
      </c>
      <c r="D3123" s="1">
        <v>2</v>
      </c>
      <c r="E3123" s="1">
        <v>2</v>
      </c>
      <c r="F3123" s="1" t="s">
        <v>55</v>
      </c>
      <c r="G3123" s="1">
        <v>2018</v>
      </c>
      <c r="H3123" s="1">
        <v>0</v>
      </c>
      <c r="I3123" s="1">
        <v>0</v>
      </c>
      <c r="J3123" s="1" t="s">
        <v>216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/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/>
      <c r="AS3123" s="1"/>
    </row>
    <row r="3124" spans="1:45" x14ac:dyDescent="0.25">
      <c r="A3124" s="1" t="s">
        <v>216</v>
      </c>
      <c r="B3124" s="1" t="s">
        <v>54</v>
      </c>
      <c r="C3124" s="1" t="s">
        <v>16</v>
      </c>
      <c r="D3124" s="1">
        <v>2</v>
      </c>
      <c r="E3124" s="1">
        <v>2</v>
      </c>
      <c r="F3124" s="1" t="s">
        <v>55</v>
      </c>
      <c r="G3124" s="1">
        <v>2019</v>
      </c>
      <c r="H3124" s="1">
        <v>0</v>
      </c>
      <c r="I3124" s="1">
        <v>0</v>
      </c>
      <c r="J3124" s="1" t="s">
        <v>216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/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/>
      <c r="AS3124" s="1"/>
    </row>
    <row r="3125" spans="1:45" x14ac:dyDescent="0.25">
      <c r="A3125" s="1" t="s">
        <v>216</v>
      </c>
      <c r="B3125" s="1" t="s">
        <v>54</v>
      </c>
      <c r="C3125" s="1" t="s">
        <v>16</v>
      </c>
      <c r="D3125" s="1">
        <v>2</v>
      </c>
      <c r="E3125" s="1">
        <v>2</v>
      </c>
      <c r="F3125" s="1" t="s">
        <v>55</v>
      </c>
      <c r="G3125" s="1">
        <v>2020</v>
      </c>
      <c r="H3125" s="1">
        <v>0</v>
      </c>
      <c r="I3125" s="1">
        <v>0</v>
      </c>
      <c r="J3125" s="1" t="s">
        <v>216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/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/>
      <c r="AS3125" s="1"/>
    </row>
    <row r="3126" spans="1:45" x14ac:dyDescent="0.25">
      <c r="A3126" s="1" t="s">
        <v>216</v>
      </c>
      <c r="B3126" s="1" t="s">
        <v>54</v>
      </c>
      <c r="C3126" s="1" t="s">
        <v>16</v>
      </c>
      <c r="D3126" s="1">
        <v>2</v>
      </c>
      <c r="E3126" s="1">
        <v>2</v>
      </c>
      <c r="F3126" s="1" t="s">
        <v>55</v>
      </c>
      <c r="G3126" s="1">
        <v>2021</v>
      </c>
      <c r="H3126" s="1">
        <v>0</v>
      </c>
      <c r="I3126" s="1">
        <v>0</v>
      </c>
      <c r="J3126" s="1" t="s">
        <v>216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/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/>
      <c r="AS3126" s="1"/>
    </row>
    <row r="3127" spans="1:45" x14ac:dyDescent="0.25">
      <c r="A3127" s="1" t="s">
        <v>216</v>
      </c>
      <c r="B3127" s="1" t="s">
        <v>54</v>
      </c>
      <c r="C3127" s="1" t="s">
        <v>16</v>
      </c>
      <c r="D3127" s="1">
        <v>2</v>
      </c>
      <c r="E3127" s="1">
        <v>2</v>
      </c>
      <c r="F3127" s="1" t="s">
        <v>55</v>
      </c>
      <c r="G3127" s="1">
        <v>2022</v>
      </c>
      <c r="H3127" s="1">
        <v>0</v>
      </c>
      <c r="I3127" s="1">
        <v>0</v>
      </c>
      <c r="J3127" s="1" t="s">
        <v>216</v>
      </c>
      <c r="K3127" s="1">
        <v>1</v>
      </c>
      <c r="L3127" s="1">
        <v>2</v>
      </c>
      <c r="M3127" s="1">
        <v>8</v>
      </c>
      <c r="N3127" s="1">
        <v>0</v>
      </c>
      <c r="O3127" s="1">
        <v>0</v>
      </c>
      <c r="P3127" s="1">
        <v>25</v>
      </c>
      <c r="Q3127" s="1">
        <v>1</v>
      </c>
      <c r="R3127" s="1">
        <v>2</v>
      </c>
      <c r="S3127" s="1">
        <v>8</v>
      </c>
      <c r="T3127" s="1">
        <v>0</v>
      </c>
      <c r="U3127" s="1">
        <v>0</v>
      </c>
      <c r="V3127" s="1">
        <v>1.5</v>
      </c>
      <c r="W3127" s="1">
        <v>3</v>
      </c>
      <c r="X3127" s="1">
        <v>72</v>
      </c>
      <c r="Y3127" s="1">
        <v>0</v>
      </c>
      <c r="Z3127" s="1">
        <v>110</v>
      </c>
      <c r="AA3127" s="1">
        <v>2</v>
      </c>
      <c r="AB3127" s="1">
        <v>24</v>
      </c>
      <c r="AC3127" s="1">
        <v>10</v>
      </c>
      <c r="AD3127" s="1">
        <v>4</v>
      </c>
      <c r="AE3127" s="1">
        <v>4</v>
      </c>
      <c r="AF3127" s="1">
        <v>0</v>
      </c>
      <c r="AG3127" s="1">
        <v>8</v>
      </c>
      <c r="AH3127" s="1">
        <v>3</v>
      </c>
      <c r="AI3127" s="1">
        <v>72</v>
      </c>
      <c r="AJ3127" s="1">
        <v>0</v>
      </c>
      <c r="AK3127" s="1">
        <v>110</v>
      </c>
      <c r="AL3127" s="1">
        <v>2</v>
      </c>
      <c r="AM3127" s="1">
        <v>24</v>
      </c>
      <c r="AN3127" s="1">
        <v>10</v>
      </c>
      <c r="AO3127" s="1">
        <v>4</v>
      </c>
      <c r="AP3127" s="1">
        <v>4</v>
      </c>
      <c r="AQ3127" s="1">
        <v>0</v>
      </c>
      <c r="AR3127" s="1">
        <v>9.1666666666666607</v>
      </c>
      <c r="AS3127" s="1">
        <v>9.1666666666666607</v>
      </c>
    </row>
    <row r="3128" spans="1:45" x14ac:dyDescent="0.25">
      <c r="A3128" s="1" t="s">
        <v>216</v>
      </c>
      <c r="B3128" s="1" t="s">
        <v>54</v>
      </c>
      <c r="C3128" s="1" t="s">
        <v>16</v>
      </c>
      <c r="D3128" s="1">
        <v>2</v>
      </c>
      <c r="E3128" s="1">
        <v>2</v>
      </c>
      <c r="F3128" s="1" t="s">
        <v>55</v>
      </c>
      <c r="G3128" s="1">
        <v>2023</v>
      </c>
      <c r="H3128" s="1">
        <v>0</v>
      </c>
      <c r="I3128" s="1">
        <v>0</v>
      </c>
      <c r="J3128" s="1" t="s">
        <v>216</v>
      </c>
      <c r="K3128" s="1">
        <v>1</v>
      </c>
      <c r="L3128" s="1">
        <v>1</v>
      </c>
      <c r="M3128" s="1">
        <v>5</v>
      </c>
      <c r="N3128" s="1">
        <v>0</v>
      </c>
      <c r="O3128" s="1">
        <v>0</v>
      </c>
      <c r="P3128" s="1">
        <v>20</v>
      </c>
      <c r="Q3128" s="1">
        <v>2</v>
      </c>
      <c r="R3128" s="1">
        <v>3</v>
      </c>
      <c r="S3128" s="1">
        <v>13</v>
      </c>
      <c r="T3128" s="1">
        <v>0</v>
      </c>
      <c r="U3128" s="1">
        <v>0</v>
      </c>
      <c r="V3128" s="1">
        <v>1.3846153846153799</v>
      </c>
      <c r="W3128" s="1">
        <v>4</v>
      </c>
      <c r="X3128" s="1">
        <v>80</v>
      </c>
      <c r="Y3128" s="1">
        <v>0</v>
      </c>
      <c r="Z3128" s="1">
        <v>117</v>
      </c>
      <c r="AA3128" s="1">
        <v>4</v>
      </c>
      <c r="AB3128" s="1">
        <v>34</v>
      </c>
      <c r="AC3128" s="1">
        <v>18</v>
      </c>
      <c r="AD3128" s="1">
        <v>0</v>
      </c>
      <c r="AE3128" s="1">
        <v>6</v>
      </c>
      <c r="AF3128" s="1">
        <v>0</v>
      </c>
      <c r="AG3128" s="1">
        <v>9.9250000000000007</v>
      </c>
      <c r="AH3128" s="1">
        <v>7</v>
      </c>
      <c r="AI3128" s="1">
        <v>152</v>
      </c>
      <c r="AJ3128" s="1">
        <v>0</v>
      </c>
      <c r="AK3128" s="1">
        <v>227</v>
      </c>
      <c r="AL3128" s="1">
        <v>6</v>
      </c>
      <c r="AM3128" s="1">
        <v>58</v>
      </c>
      <c r="AN3128" s="1">
        <v>28</v>
      </c>
      <c r="AO3128" s="1">
        <v>4</v>
      </c>
      <c r="AP3128" s="1">
        <v>10</v>
      </c>
      <c r="AQ3128" s="1">
        <v>0</v>
      </c>
      <c r="AR3128" s="1">
        <v>8.7750000000000004</v>
      </c>
      <c r="AS3128" s="1">
        <v>8.9605263157894708</v>
      </c>
    </row>
    <row r="3129" spans="1:45" x14ac:dyDescent="0.25">
      <c r="A3129" s="1" t="s">
        <v>216</v>
      </c>
      <c r="B3129" s="1" t="s">
        <v>54</v>
      </c>
      <c r="C3129" s="1" t="s">
        <v>16</v>
      </c>
      <c r="D3129" s="1">
        <v>2</v>
      </c>
      <c r="E3129" s="1">
        <v>2</v>
      </c>
      <c r="F3129" s="1" t="s">
        <v>55</v>
      </c>
      <c r="G3129" s="1">
        <v>2024</v>
      </c>
      <c r="H3129" s="1">
        <v>0</v>
      </c>
      <c r="I3129" s="1">
        <v>0</v>
      </c>
      <c r="J3129" s="1" t="s">
        <v>216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2</v>
      </c>
      <c r="R3129" s="1">
        <v>3</v>
      </c>
      <c r="S3129" s="1">
        <v>13</v>
      </c>
      <c r="T3129" s="1">
        <v>0</v>
      </c>
      <c r="U3129" s="1">
        <v>0</v>
      </c>
      <c r="V3129" s="1">
        <v>1.3846153846153799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7</v>
      </c>
      <c r="AI3129" s="1">
        <v>152</v>
      </c>
      <c r="AJ3129" s="1">
        <v>0</v>
      </c>
      <c r="AK3129" s="1">
        <v>227</v>
      </c>
      <c r="AL3129" s="1">
        <v>6</v>
      </c>
      <c r="AM3129" s="1">
        <v>58</v>
      </c>
      <c r="AN3129" s="1">
        <v>28</v>
      </c>
      <c r="AO3129" s="1">
        <v>4</v>
      </c>
      <c r="AP3129" s="1">
        <v>10</v>
      </c>
      <c r="AQ3129" s="1">
        <v>0</v>
      </c>
      <c r="AR3129" s="1"/>
      <c r="AS3129" s="1">
        <v>8.9605263157894708</v>
      </c>
    </row>
    <row r="3130" spans="1:45" x14ac:dyDescent="0.25">
      <c r="A3130" s="1" t="s">
        <v>217</v>
      </c>
      <c r="B3130" s="1" t="s">
        <v>54</v>
      </c>
      <c r="C3130" s="1" t="s">
        <v>16</v>
      </c>
      <c r="D3130" s="1">
        <v>0.75</v>
      </c>
      <c r="E3130" s="1">
        <v>1.5</v>
      </c>
      <c r="F3130" s="1" t="s">
        <v>55</v>
      </c>
      <c r="G3130" s="1">
        <v>2008</v>
      </c>
      <c r="H3130" s="1">
        <v>0</v>
      </c>
      <c r="I3130" s="1">
        <v>0</v>
      </c>
      <c r="J3130" s="1"/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/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/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/>
      <c r="AS3130" s="1"/>
    </row>
    <row r="3131" spans="1:45" x14ac:dyDescent="0.25">
      <c r="A3131" s="1" t="s">
        <v>217</v>
      </c>
      <c r="B3131" s="1" t="s">
        <v>54</v>
      </c>
      <c r="C3131" s="1" t="s">
        <v>16</v>
      </c>
      <c r="D3131" s="1">
        <v>0.75</v>
      </c>
      <c r="E3131" s="1">
        <v>1.5</v>
      </c>
      <c r="F3131" s="1" t="s">
        <v>55</v>
      </c>
      <c r="G3131" s="1">
        <v>2009</v>
      </c>
      <c r="H3131" s="1">
        <v>0</v>
      </c>
      <c r="I3131" s="1">
        <v>0</v>
      </c>
      <c r="J3131" s="1"/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/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/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/>
      <c r="AS3131" s="1"/>
    </row>
    <row r="3132" spans="1:45" x14ac:dyDescent="0.25">
      <c r="A3132" s="1" t="s">
        <v>217</v>
      </c>
      <c r="B3132" s="1" t="s">
        <v>54</v>
      </c>
      <c r="C3132" s="1" t="s">
        <v>16</v>
      </c>
      <c r="D3132" s="1">
        <v>0.75</v>
      </c>
      <c r="E3132" s="1">
        <v>1.5</v>
      </c>
      <c r="F3132" s="1" t="s">
        <v>55</v>
      </c>
      <c r="G3132" s="1">
        <v>2010</v>
      </c>
      <c r="H3132" s="1">
        <v>0</v>
      </c>
      <c r="I3132" s="1">
        <v>0</v>
      </c>
      <c r="J3132" s="1"/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/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/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/>
      <c r="AS3132" s="1"/>
    </row>
    <row r="3133" spans="1:45" x14ac:dyDescent="0.25">
      <c r="A3133" s="1" t="s">
        <v>217</v>
      </c>
      <c r="B3133" s="1" t="s">
        <v>54</v>
      </c>
      <c r="C3133" s="1" t="s">
        <v>16</v>
      </c>
      <c r="D3133" s="1">
        <v>0.75</v>
      </c>
      <c r="E3133" s="1">
        <v>1.5</v>
      </c>
      <c r="F3133" s="1" t="s">
        <v>55</v>
      </c>
      <c r="G3133" s="1">
        <v>2011</v>
      </c>
      <c r="H3133" s="1">
        <v>0</v>
      </c>
      <c r="I3133" s="1">
        <v>0</v>
      </c>
      <c r="J3133" s="1"/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/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/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/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/>
      <c r="AS3133" s="1"/>
    </row>
    <row r="3134" spans="1:45" x14ac:dyDescent="0.25">
      <c r="A3134" s="1" t="s">
        <v>217</v>
      </c>
      <c r="B3134" s="1" t="s">
        <v>54</v>
      </c>
      <c r="C3134" s="1" t="s">
        <v>16</v>
      </c>
      <c r="D3134" s="1">
        <v>0.75</v>
      </c>
      <c r="E3134" s="1">
        <v>1.5</v>
      </c>
      <c r="F3134" s="1" t="s">
        <v>55</v>
      </c>
      <c r="G3134" s="1">
        <v>2012</v>
      </c>
      <c r="H3134" s="1">
        <v>0</v>
      </c>
      <c r="I3134" s="1">
        <v>0</v>
      </c>
      <c r="J3134" s="1"/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/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/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/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/>
      <c r="AS3134" s="1"/>
    </row>
    <row r="3135" spans="1:45" x14ac:dyDescent="0.25">
      <c r="A3135" s="1" t="s">
        <v>217</v>
      </c>
      <c r="B3135" s="1" t="s">
        <v>54</v>
      </c>
      <c r="C3135" s="1" t="s">
        <v>16</v>
      </c>
      <c r="D3135" s="1">
        <v>0.75</v>
      </c>
      <c r="E3135" s="1">
        <v>1.5</v>
      </c>
      <c r="F3135" s="1" t="s">
        <v>55</v>
      </c>
      <c r="G3135" s="1">
        <v>2013</v>
      </c>
      <c r="H3135" s="1">
        <v>0</v>
      </c>
      <c r="I3135" s="1">
        <v>0</v>
      </c>
      <c r="J3135" s="1"/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/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/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/>
      <c r="AS3135" s="1"/>
    </row>
    <row r="3136" spans="1:45" x14ac:dyDescent="0.25">
      <c r="A3136" s="1" t="s">
        <v>217</v>
      </c>
      <c r="B3136" s="1" t="s">
        <v>54</v>
      </c>
      <c r="C3136" s="1" t="s">
        <v>16</v>
      </c>
      <c r="D3136" s="1">
        <v>0.75</v>
      </c>
      <c r="E3136" s="1">
        <v>1.5</v>
      </c>
      <c r="F3136" s="1" t="s">
        <v>55</v>
      </c>
      <c r="G3136" s="1">
        <v>2014</v>
      </c>
      <c r="H3136" s="1">
        <v>0</v>
      </c>
      <c r="I3136" s="1">
        <v>0</v>
      </c>
      <c r="J3136" s="1"/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/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/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/>
      <c r="AS3136" s="1"/>
    </row>
    <row r="3137" spans="1:45" x14ac:dyDescent="0.25">
      <c r="A3137" s="1" t="s">
        <v>217</v>
      </c>
      <c r="B3137" s="1" t="s">
        <v>54</v>
      </c>
      <c r="C3137" s="1" t="s">
        <v>16</v>
      </c>
      <c r="D3137" s="1">
        <v>0.75</v>
      </c>
      <c r="E3137" s="1">
        <v>1.5</v>
      </c>
      <c r="F3137" s="1" t="s">
        <v>55</v>
      </c>
      <c r="G3137" s="1">
        <v>2015</v>
      </c>
      <c r="H3137" s="1">
        <v>0</v>
      </c>
      <c r="I3137" s="1">
        <v>0</v>
      </c>
      <c r="J3137" s="1"/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/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/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/>
      <c r="AS3137" s="1"/>
    </row>
    <row r="3138" spans="1:45" x14ac:dyDescent="0.25">
      <c r="A3138" s="1" t="s">
        <v>217</v>
      </c>
      <c r="B3138" s="1" t="s">
        <v>54</v>
      </c>
      <c r="C3138" s="1" t="s">
        <v>16</v>
      </c>
      <c r="D3138" s="1">
        <v>0.75</v>
      </c>
      <c r="E3138" s="1">
        <v>1.5</v>
      </c>
      <c r="F3138" s="1" t="s">
        <v>55</v>
      </c>
      <c r="G3138" s="1">
        <v>2016</v>
      </c>
      <c r="H3138" s="1">
        <v>0</v>
      </c>
      <c r="I3138" s="1">
        <v>0</v>
      </c>
      <c r="J3138" s="1"/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/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/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/>
      <c r="AS3138" s="1"/>
    </row>
    <row r="3139" spans="1:45" x14ac:dyDescent="0.25">
      <c r="A3139" s="1" t="s">
        <v>217</v>
      </c>
      <c r="B3139" s="1" t="s">
        <v>54</v>
      </c>
      <c r="C3139" s="1" t="s">
        <v>16</v>
      </c>
      <c r="D3139" s="1">
        <v>0.75</v>
      </c>
      <c r="E3139" s="1">
        <v>1.5</v>
      </c>
      <c r="F3139" s="1" t="s">
        <v>55</v>
      </c>
      <c r="G3139" s="1">
        <v>2017</v>
      </c>
      <c r="H3139" s="1">
        <v>0</v>
      </c>
      <c r="I3139" s="1">
        <v>0</v>
      </c>
      <c r="J3139" s="1"/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/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/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/>
      <c r="AS3139" s="1"/>
    </row>
    <row r="3140" spans="1:45" x14ac:dyDescent="0.25">
      <c r="A3140" s="1" t="s">
        <v>217</v>
      </c>
      <c r="B3140" s="1" t="s">
        <v>54</v>
      </c>
      <c r="C3140" s="1" t="s">
        <v>16</v>
      </c>
      <c r="D3140" s="1">
        <v>0.75</v>
      </c>
      <c r="E3140" s="1">
        <v>1.5</v>
      </c>
      <c r="F3140" s="1" t="s">
        <v>55</v>
      </c>
      <c r="G3140" s="1">
        <v>2018</v>
      </c>
      <c r="H3140" s="1">
        <v>0</v>
      </c>
      <c r="I3140" s="1">
        <v>0</v>
      </c>
      <c r="J3140" s="1"/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/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/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/>
      <c r="AS3140" s="1"/>
    </row>
    <row r="3141" spans="1:45" x14ac:dyDescent="0.25">
      <c r="A3141" s="1" t="s">
        <v>217</v>
      </c>
      <c r="B3141" s="1" t="s">
        <v>54</v>
      </c>
      <c r="C3141" s="1" t="s">
        <v>16</v>
      </c>
      <c r="D3141" s="1">
        <v>0.75</v>
      </c>
      <c r="E3141" s="1">
        <v>1.5</v>
      </c>
      <c r="F3141" s="1" t="s">
        <v>55</v>
      </c>
      <c r="G3141" s="1">
        <v>2019</v>
      </c>
      <c r="H3141" s="1">
        <v>0</v>
      </c>
      <c r="I3141" s="1">
        <v>0</v>
      </c>
      <c r="J3141" s="1"/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/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/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/>
      <c r="AS3141" s="1"/>
    </row>
    <row r="3142" spans="1:45" x14ac:dyDescent="0.25">
      <c r="A3142" s="1" t="s">
        <v>217</v>
      </c>
      <c r="B3142" s="1" t="s">
        <v>54</v>
      </c>
      <c r="C3142" s="1" t="s">
        <v>16</v>
      </c>
      <c r="D3142" s="1">
        <v>0.75</v>
      </c>
      <c r="E3142" s="1">
        <v>1.5</v>
      </c>
      <c r="F3142" s="1" t="s">
        <v>55</v>
      </c>
      <c r="G3142" s="1">
        <v>2020</v>
      </c>
      <c r="H3142" s="1">
        <v>0</v>
      </c>
      <c r="I3142" s="1">
        <v>0</v>
      </c>
      <c r="J3142" s="1"/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/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/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/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/>
      <c r="AS3142" s="1"/>
    </row>
    <row r="3143" spans="1:45" x14ac:dyDescent="0.25">
      <c r="A3143" s="1" t="s">
        <v>217</v>
      </c>
      <c r="B3143" s="1" t="s">
        <v>54</v>
      </c>
      <c r="C3143" s="1" t="s">
        <v>16</v>
      </c>
      <c r="D3143" s="1">
        <v>0.75</v>
      </c>
      <c r="E3143" s="1">
        <v>1.5</v>
      </c>
      <c r="F3143" s="1" t="s">
        <v>55</v>
      </c>
      <c r="G3143" s="1">
        <v>2021</v>
      </c>
      <c r="H3143" s="1">
        <v>0</v>
      </c>
      <c r="I3143" s="1">
        <v>0</v>
      </c>
      <c r="J3143" s="1"/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/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/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/>
      <c r="AS3143" s="1"/>
    </row>
    <row r="3144" spans="1:45" x14ac:dyDescent="0.25">
      <c r="A3144" s="1" t="s">
        <v>217</v>
      </c>
      <c r="B3144" s="1" t="s">
        <v>54</v>
      </c>
      <c r="C3144" s="1" t="s">
        <v>16</v>
      </c>
      <c r="D3144" s="1">
        <v>0.75</v>
      </c>
      <c r="E3144" s="1">
        <v>1.5</v>
      </c>
      <c r="F3144" s="1" t="s">
        <v>55</v>
      </c>
      <c r="G3144" s="1">
        <v>2022</v>
      </c>
      <c r="H3144" s="1">
        <v>0</v>
      </c>
      <c r="I3144" s="1">
        <v>0</v>
      </c>
      <c r="J3144" s="1"/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/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/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/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/>
      <c r="AS3144" s="1"/>
    </row>
    <row r="3145" spans="1:45" x14ac:dyDescent="0.25">
      <c r="A3145" s="1" t="s">
        <v>217</v>
      </c>
      <c r="B3145" s="1" t="s">
        <v>54</v>
      </c>
      <c r="C3145" s="1" t="s">
        <v>16</v>
      </c>
      <c r="D3145" s="1">
        <v>0.75</v>
      </c>
      <c r="E3145" s="1">
        <v>1.5</v>
      </c>
      <c r="F3145" s="1" t="s">
        <v>55</v>
      </c>
      <c r="G3145" s="1">
        <v>2023</v>
      </c>
      <c r="H3145" s="1">
        <v>0</v>
      </c>
      <c r="I3145" s="1">
        <v>0</v>
      </c>
      <c r="J3145" s="1"/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/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/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/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/>
      <c r="AS3145" s="1"/>
    </row>
    <row r="3146" spans="1:45" x14ac:dyDescent="0.25">
      <c r="A3146" s="1" t="s">
        <v>217</v>
      </c>
      <c r="B3146" s="1" t="s">
        <v>54</v>
      </c>
      <c r="C3146" s="1" t="s">
        <v>16</v>
      </c>
      <c r="D3146" s="1">
        <v>0.75</v>
      </c>
      <c r="E3146" s="1">
        <v>1.5</v>
      </c>
      <c r="F3146" s="1" t="s">
        <v>55</v>
      </c>
      <c r="G3146" s="1">
        <v>2024</v>
      </c>
      <c r="H3146" s="1">
        <v>0</v>
      </c>
      <c r="I3146" s="1">
        <v>0</v>
      </c>
      <c r="J3146" s="1"/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/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/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/>
      <c r="AS3146" s="1"/>
    </row>
    <row r="3147" spans="1:45" x14ac:dyDescent="0.25">
      <c r="A3147" s="1" t="s">
        <v>218</v>
      </c>
      <c r="B3147" s="1" t="s">
        <v>76</v>
      </c>
      <c r="C3147" s="1" t="s">
        <v>16</v>
      </c>
      <c r="D3147" s="1">
        <v>0.75</v>
      </c>
      <c r="E3147" s="1">
        <v>0.8</v>
      </c>
      <c r="F3147" s="1" t="s">
        <v>77</v>
      </c>
      <c r="G3147" s="1">
        <v>2008</v>
      </c>
      <c r="H3147" s="1">
        <v>0</v>
      </c>
      <c r="I3147" s="1">
        <v>0</v>
      </c>
      <c r="J3147" s="1" t="s">
        <v>362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/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/>
      <c r="AS3147" s="1"/>
    </row>
    <row r="3148" spans="1:45" x14ac:dyDescent="0.25">
      <c r="A3148" s="1" t="s">
        <v>218</v>
      </c>
      <c r="B3148" s="1" t="s">
        <v>76</v>
      </c>
      <c r="C3148" s="1" t="s">
        <v>16</v>
      </c>
      <c r="D3148" s="1">
        <v>0.75</v>
      </c>
      <c r="E3148" s="1">
        <v>0.8</v>
      </c>
      <c r="F3148" s="1" t="s">
        <v>77</v>
      </c>
      <c r="G3148" s="1">
        <v>2009</v>
      </c>
      <c r="H3148" s="1">
        <v>0</v>
      </c>
      <c r="I3148" s="1">
        <v>0</v>
      </c>
      <c r="J3148" s="1" t="s">
        <v>362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/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/>
      <c r="AS3148" s="1"/>
    </row>
    <row r="3149" spans="1:45" x14ac:dyDescent="0.25">
      <c r="A3149" s="1" t="s">
        <v>218</v>
      </c>
      <c r="B3149" s="1" t="s">
        <v>76</v>
      </c>
      <c r="C3149" s="1" t="s">
        <v>16</v>
      </c>
      <c r="D3149" s="1">
        <v>0.75</v>
      </c>
      <c r="E3149" s="1">
        <v>0.8</v>
      </c>
      <c r="F3149" s="1" t="s">
        <v>77</v>
      </c>
      <c r="G3149" s="1">
        <v>2010</v>
      </c>
      <c r="H3149" s="1">
        <v>0</v>
      </c>
      <c r="I3149" s="1">
        <v>0</v>
      </c>
      <c r="J3149" s="1" t="s">
        <v>362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/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/>
      <c r="AS3149" s="1"/>
    </row>
    <row r="3150" spans="1:45" x14ac:dyDescent="0.25">
      <c r="A3150" s="1" t="s">
        <v>218</v>
      </c>
      <c r="B3150" s="1" t="s">
        <v>76</v>
      </c>
      <c r="C3150" s="1" t="s">
        <v>16</v>
      </c>
      <c r="D3150" s="1">
        <v>0.75</v>
      </c>
      <c r="E3150" s="1">
        <v>0.8</v>
      </c>
      <c r="F3150" s="1" t="s">
        <v>77</v>
      </c>
      <c r="G3150" s="1">
        <v>2011</v>
      </c>
      <c r="H3150" s="1">
        <v>0</v>
      </c>
      <c r="I3150" s="1">
        <v>0</v>
      </c>
      <c r="J3150" s="1" t="s">
        <v>362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/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/>
      <c r="AS3150" s="1"/>
    </row>
    <row r="3151" spans="1:45" x14ac:dyDescent="0.25">
      <c r="A3151" s="1" t="s">
        <v>218</v>
      </c>
      <c r="B3151" s="1" t="s">
        <v>76</v>
      </c>
      <c r="C3151" s="1" t="s">
        <v>16</v>
      </c>
      <c r="D3151" s="1">
        <v>0.75</v>
      </c>
      <c r="E3151" s="1">
        <v>0.8</v>
      </c>
      <c r="F3151" s="1" t="s">
        <v>77</v>
      </c>
      <c r="G3151" s="1">
        <v>2012</v>
      </c>
      <c r="H3151" s="1">
        <v>0</v>
      </c>
      <c r="I3151" s="1">
        <v>0</v>
      </c>
      <c r="J3151" s="1" t="s">
        <v>362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/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/>
      <c r="AS3151" s="1"/>
    </row>
    <row r="3152" spans="1:45" x14ac:dyDescent="0.25">
      <c r="A3152" s="1" t="s">
        <v>218</v>
      </c>
      <c r="B3152" s="1" t="s">
        <v>76</v>
      </c>
      <c r="C3152" s="1" t="s">
        <v>16</v>
      </c>
      <c r="D3152" s="1">
        <v>0.75</v>
      </c>
      <c r="E3152" s="1">
        <v>0.8</v>
      </c>
      <c r="F3152" s="1" t="s">
        <v>77</v>
      </c>
      <c r="G3152" s="1">
        <v>2013</v>
      </c>
      <c r="H3152" s="1">
        <v>0</v>
      </c>
      <c r="I3152" s="1">
        <v>0</v>
      </c>
      <c r="J3152" s="1" t="s">
        <v>362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/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/>
      <c r="AS3152" s="1"/>
    </row>
    <row r="3153" spans="1:45" x14ac:dyDescent="0.25">
      <c r="A3153" s="1" t="s">
        <v>218</v>
      </c>
      <c r="B3153" s="1" t="s">
        <v>76</v>
      </c>
      <c r="C3153" s="1" t="s">
        <v>16</v>
      </c>
      <c r="D3153" s="1">
        <v>0.75</v>
      </c>
      <c r="E3153" s="1">
        <v>0.8</v>
      </c>
      <c r="F3153" s="1" t="s">
        <v>77</v>
      </c>
      <c r="G3153" s="1">
        <v>2014</v>
      </c>
      <c r="H3153" s="1">
        <v>0</v>
      </c>
      <c r="I3153" s="1">
        <v>0</v>
      </c>
      <c r="J3153" s="1" t="s">
        <v>362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/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/>
      <c r="AS3153" s="1"/>
    </row>
    <row r="3154" spans="1:45" x14ac:dyDescent="0.25">
      <c r="A3154" s="1" t="s">
        <v>218</v>
      </c>
      <c r="B3154" s="1" t="s">
        <v>76</v>
      </c>
      <c r="C3154" s="1" t="s">
        <v>16</v>
      </c>
      <c r="D3154" s="1">
        <v>0.75</v>
      </c>
      <c r="E3154" s="1">
        <v>0.8</v>
      </c>
      <c r="F3154" s="1" t="s">
        <v>77</v>
      </c>
      <c r="G3154" s="1">
        <v>2015</v>
      </c>
      <c r="H3154" s="1">
        <v>0</v>
      </c>
      <c r="I3154" s="1">
        <v>0</v>
      </c>
      <c r="J3154" s="1" t="s">
        <v>362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/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/>
      <c r="AS3154" s="1"/>
    </row>
    <row r="3155" spans="1:45" x14ac:dyDescent="0.25">
      <c r="A3155" s="1" t="s">
        <v>218</v>
      </c>
      <c r="B3155" s="1" t="s">
        <v>76</v>
      </c>
      <c r="C3155" s="1" t="s">
        <v>16</v>
      </c>
      <c r="D3155" s="1">
        <v>0.75</v>
      </c>
      <c r="E3155" s="1">
        <v>0.8</v>
      </c>
      <c r="F3155" s="1" t="s">
        <v>77</v>
      </c>
      <c r="G3155" s="1">
        <v>2016</v>
      </c>
      <c r="H3155" s="1">
        <v>0</v>
      </c>
      <c r="I3155" s="1">
        <v>0</v>
      </c>
      <c r="J3155" s="1" t="s">
        <v>362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/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/>
      <c r="AS3155" s="1"/>
    </row>
    <row r="3156" spans="1:45" x14ac:dyDescent="0.25">
      <c r="A3156" s="1" t="s">
        <v>218</v>
      </c>
      <c r="B3156" s="1" t="s">
        <v>76</v>
      </c>
      <c r="C3156" s="1" t="s">
        <v>16</v>
      </c>
      <c r="D3156" s="1">
        <v>0.75</v>
      </c>
      <c r="E3156" s="1">
        <v>0.8</v>
      </c>
      <c r="F3156" s="1" t="s">
        <v>77</v>
      </c>
      <c r="G3156" s="1">
        <v>2017</v>
      </c>
      <c r="H3156" s="1">
        <v>0</v>
      </c>
      <c r="I3156" s="1">
        <v>0</v>
      </c>
      <c r="J3156" s="1" t="s">
        <v>362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/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/>
      <c r="AS3156" s="1"/>
    </row>
    <row r="3157" spans="1:45" x14ac:dyDescent="0.25">
      <c r="A3157" s="1" t="s">
        <v>218</v>
      </c>
      <c r="B3157" s="1" t="s">
        <v>76</v>
      </c>
      <c r="C3157" s="1" t="s">
        <v>16</v>
      </c>
      <c r="D3157" s="1">
        <v>0.75</v>
      </c>
      <c r="E3157" s="1">
        <v>0.8</v>
      </c>
      <c r="F3157" s="1" t="s">
        <v>77</v>
      </c>
      <c r="G3157" s="1">
        <v>2018</v>
      </c>
      <c r="H3157" s="1">
        <v>0</v>
      </c>
      <c r="I3157" s="1">
        <v>0</v>
      </c>
      <c r="J3157" s="1" t="s">
        <v>362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/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/>
      <c r="AS3157" s="1"/>
    </row>
    <row r="3158" spans="1:45" x14ac:dyDescent="0.25">
      <c r="A3158" s="1" t="s">
        <v>218</v>
      </c>
      <c r="B3158" s="1" t="s">
        <v>76</v>
      </c>
      <c r="C3158" s="1" t="s">
        <v>16</v>
      </c>
      <c r="D3158" s="1">
        <v>0.75</v>
      </c>
      <c r="E3158" s="1">
        <v>0.8</v>
      </c>
      <c r="F3158" s="1" t="s">
        <v>77</v>
      </c>
      <c r="G3158" s="1">
        <v>2019</v>
      </c>
      <c r="H3158" s="1">
        <v>0</v>
      </c>
      <c r="I3158" s="1">
        <v>0</v>
      </c>
      <c r="J3158" s="1" t="s">
        <v>362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/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/>
      <c r="AS3158" s="1"/>
    </row>
    <row r="3159" spans="1:45" x14ac:dyDescent="0.25">
      <c r="A3159" s="1" t="s">
        <v>218</v>
      </c>
      <c r="B3159" s="1" t="s">
        <v>76</v>
      </c>
      <c r="C3159" s="1" t="s">
        <v>16</v>
      </c>
      <c r="D3159" s="1">
        <v>0.75</v>
      </c>
      <c r="E3159" s="1">
        <v>0.8</v>
      </c>
      <c r="F3159" s="1" t="s">
        <v>77</v>
      </c>
      <c r="G3159" s="1">
        <v>2020</v>
      </c>
      <c r="H3159" s="1">
        <v>0</v>
      </c>
      <c r="I3159" s="1">
        <v>0</v>
      </c>
      <c r="J3159" s="1" t="s">
        <v>362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/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/>
      <c r="AS3159" s="1"/>
    </row>
    <row r="3160" spans="1:45" x14ac:dyDescent="0.25">
      <c r="A3160" s="1" t="s">
        <v>218</v>
      </c>
      <c r="B3160" s="1" t="s">
        <v>76</v>
      </c>
      <c r="C3160" s="1" t="s">
        <v>16</v>
      </c>
      <c r="D3160" s="1">
        <v>0.75</v>
      </c>
      <c r="E3160" s="1">
        <v>0.8</v>
      </c>
      <c r="F3160" s="1" t="s">
        <v>77</v>
      </c>
      <c r="G3160" s="1">
        <v>2021</v>
      </c>
      <c r="H3160" s="1">
        <v>0</v>
      </c>
      <c r="I3160" s="1">
        <v>0</v>
      </c>
      <c r="J3160" s="1" t="s">
        <v>362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/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/>
      <c r="AS3160" s="1"/>
    </row>
    <row r="3161" spans="1:45" x14ac:dyDescent="0.25">
      <c r="A3161" s="1" t="s">
        <v>218</v>
      </c>
      <c r="B3161" s="1" t="s">
        <v>76</v>
      </c>
      <c r="C3161" s="1" t="s">
        <v>16</v>
      </c>
      <c r="D3161" s="1">
        <v>0.75</v>
      </c>
      <c r="E3161" s="1">
        <v>0.8</v>
      </c>
      <c r="F3161" s="1" t="s">
        <v>77</v>
      </c>
      <c r="G3161" s="1">
        <v>2022</v>
      </c>
      <c r="H3161" s="1">
        <v>0</v>
      </c>
      <c r="I3161" s="1">
        <v>0</v>
      </c>
      <c r="J3161" s="1" t="s">
        <v>362</v>
      </c>
      <c r="K3161" s="1">
        <v>1</v>
      </c>
      <c r="L3161" s="1">
        <v>0</v>
      </c>
      <c r="M3161" s="1">
        <v>3</v>
      </c>
      <c r="N3161" s="1">
        <v>0</v>
      </c>
      <c r="O3161" s="1">
        <v>0</v>
      </c>
      <c r="P3161" s="1">
        <v>0</v>
      </c>
      <c r="Q3161" s="1">
        <v>1</v>
      </c>
      <c r="R3161" s="1">
        <v>0</v>
      </c>
      <c r="S3161" s="1">
        <v>3</v>
      </c>
      <c r="T3161" s="1">
        <v>0</v>
      </c>
      <c r="U3161" s="1">
        <v>0</v>
      </c>
      <c r="V3161" s="1">
        <v>0</v>
      </c>
      <c r="W3161" s="1">
        <v>7</v>
      </c>
      <c r="X3161" s="1">
        <v>151</v>
      </c>
      <c r="Y3161" s="1">
        <v>0</v>
      </c>
      <c r="Z3161" s="1">
        <v>237</v>
      </c>
      <c r="AA3161" s="1">
        <v>8</v>
      </c>
      <c r="AB3161" s="1">
        <v>59</v>
      </c>
      <c r="AC3161" s="1">
        <v>24</v>
      </c>
      <c r="AD3161" s="1">
        <v>11</v>
      </c>
      <c r="AE3161" s="1">
        <v>6</v>
      </c>
      <c r="AF3161" s="1">
        <v>0</v>
      </c>
      <c r="AG3161" s="1">
        <v>8.84</v>
      </c>
      <c r="AH3161" s="1">
        <v>7</v>
      </c>
      <c r="AI3161" s="1">
        <v>151</v>
      </c>
      <c r="AJ3161" s="1">
        <v>0</v>
      </c>
      <c r="AK3161" s="1">
        <v>237</v>
      </c>
      <c r="AL3161" s="1">
        <v>8</v>
      </c>
      <c r="AM3161" s="1">
        <v>59</v>
      </c>
      <c r="AN3161" s="1">
        <v>24</v>
      </c>
      <c r="AO3161" s="1">
        <v>11</v>
      </c>
      <c r="AP3161" s="1">
        <v>6</v>
      </c>
      <c r="AQ3161" s="1">
        <v>0</v>
      </c>
      <c r="AR3161" s="1">
        <v>9.4172185430463493</v>
      </c>
      <c r="AS3161" s="1">
        <v>9.4172185430463493</v>
      </c>
    </row>
    <row r="3162" spans="1:45" x14ac:dyDescent="0.25">
      <c r="A3162" s="1" t="s">
        <v>218</v>
      </c>
      <c r="B3162" s="1" t="s">
        <v>76</v>
      </c>
      <c r="C3162" s="1" t="s">
        <v>16</v>
      </c>
      <c r="D3162" s="1">
        <v>0.75</v>
      </c>
      <c r="E3162" s="1">
        <v>0.8</v>
      </c>
      <c r="F3162" s="1" t="s">
        <v>77</v>
      </c>
      <c r="G3162" s="1">
        <v>2023</v>
      </c>
      <c r="H3162" s="1">
        <v>0</v>
      </c>
      <c r="I3162" s="1">
        <v>0</v>
      </c>
      <c r="J3162" s="1" t="s">
        <v>362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1</v>
      </c>
      <c r="R3162" s="1">
        <v>0</v>
      </c>
      <c r="S3162" s="1">
        <v>3</v>
      </c>
      <c r="T3162" s="1">
        <v>0</v>
      </c>
      <c r="U3162" s="1">
        <v>0</v>
      </c>
      <c r="V3162" s="1">
        <v>0</v>
      </c>
      <c r="W3162" s="1">
        <v>2</v>
      </c>
      <c r="X3162" s="1">
        <v>18</v>
      </c>
      <c r="Y3162" s="1">
        <v>0</v>
      </c>
      <c r="Z3162" s="1">
        <v>28</v>
      </c>
      <c r="AA3162" s="1">
        <v>0</v>
      </c>
      <c r="AB3162" s="1">
        <v>6</v>
      </c>
      <c r="AC3162" s="1">
        <v>3</v>
      </c>
      <c r="AD3162" s="1">
        <v>1</v>
      </c>
      <c r="AE3162" s="1">
        <v>0</v>
      </c>
      <c r="AF3162" s="1">
        <v>1</v>
      </c>
      <c r="AG3162" s="1">
        <v>12</v>
      </c>
      <c r="AH3162" s="1">
        <v>9</v>
      </c>
      <c r="AI3162" s="1">
        <v>169</v>
      </c>
      <c r="AJ3162" s="1">
        <v>0</v>
      </c>
      <c r="AK3162" s="1">
        <v>265</v>
      </c>
      <c r="AL3162" s="1">
        <v>8</v>
      </c>
      <c r="AM3162" s="1">
        <v>65</v>
      </c>
      <c r="AN3162" s="1">
        <v>27</v>
      </c>
      <c r="AO3162" s="1">
        <v>12</v>
      </c>
      <c r="AP3162" s="1">
        <v>6</v>
      </c>
      <c r="AQ3162" s="1">
        <v>1</v>
      </c>
      <c r="AR3162" s="1">
        <v>9.3333333333333304</v>
      </c>
      <c r="AS3162" s="1">
        <v>9.4082840236686405</v>
      </c>
    </row>
    <row r="3163" spans="1:45" x14ac:dyDescent="0.25">
      <c r="A3163" s="1" t="s">
        <v>218</v>
      </c>
      <c r="B3163" s="1" t="s">
        <v>76</v>
      </c>
      <c r="C3163" s="1" t="s">
        <v>16</v>
      </c>
      <c r="D3163" s="1">
        <v>0.75</v>
      </c>
      <c r="E3163" s="1">
        <v>0.8</v>
      </c>
      <c r="F3163" s="1" t="s">
        <v>77</v>
      </c>
      <c r="G3163" s="1">
        <v>2024</v>
      </c>
      <c r="H3163" s="1">
        <v>0</v>
      </c>
      <c r="I3163" s="1">
        <v>0</v>
      </c>
      <c r="J3163" s="1" t="s">
        <v>362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1</v>
      </c>
      <c r="R3163" s="1">
        <v>0</v>
      </c>
      <c r="S3163" s="1">
        <v>3</v>
      </c>
      <c r="T3163" s="1">
        <v>0</v>
      </c>
      <c r="U3163" s="1">
        <v>0</v>
      </c>
      <c r="V3163" s="1">
        <v>0</v>
      </c>
      <c r="W3163" s="1">
        <v>3</v>
      </c>
      <c r="X3163" s="1">
        <v>72</v>
      </c>
      <c r="Y3163" s="1">
        <v>0</v>
      </c>
      <c r="Z3163" s="1">
        <v>122</v>
      </c>
      <c r="AA3163" s="1">
        <v>6</v>
      </c>
      <c r="AB3163" s="1">
        <v>24</v>
      </c>
      <c r="AC3163" s="1">
        <v>14</v>
      </c>
      <c r="AD3163" s="1">
        <v>4</v>
      </c>
      <c r="AE3163" s="1">
        <v>6</v>
      </c>
      <c r="AF3163" s="1">
        <v>1</v>
      </c>
      <c r="AG3163" s="1">
        <v>10.25</v>
      </c>
      <c r="AH3163" s="1">
        <v>12</v>
      </c>
      <c r="AI3163" s="1">
        <v>241</v>
      </c>
      <c r="AJ3163" s="1">
        <v>0</v>
      </c>
      <c r="AK3163" s="1">
        <v>387</v>
      </c>
      <c r="AL3163" s="1">
        <v>14</v>
      </c>
      <c r="AM3163" s="1">
        <v>89</v>
      </c>
      <c r="AN3163" s="1">
        <v>41</v>
      </c>
      <c r="AO3163" s="1">
        <v>16</v>
      </c>
      <c r="AP3163" s="1">
        <v>12</v>
      </c>
      <c r="AQ3163" s="1">
        <v>2</v>
      </c>
      <c r="AR3163" s="1">
        <v>10.1666666666666</v>
      </c>
      <c r="AS3163" s="1">
        <v>9.6348547717842301</v>
      </c>
    </row>
    <row r="3164" spans="1:45" x14ac:dyDescent="0.25">
      <c r="A3164" s="1" t="s">
        <v>219</v>
      </c>
      <c r="B3164" s="1" t="s">
        <v>18</v>
      </c>
      <c r="C3164" s="1" t="s">
        <v>16</v>
      </c>
      <c r="D3164" s="1">
        <v>0.75</v>
      </c>
      <c r="E3164" s="1">
        <v>0.75</v>
      </c>
      <c r="F3164" s="1" t="s">
        <v>19</v>
      </c>
      <c r="G3164" s="1">
        <v>2008</v>
      </c>
      <c r="H3164" s="1">
        <v>0</v>
      </c>
      <c r="I3164" s="1">
        <v>0</v>
      </c>
      <c r="J3164" s="1" t="s">
        <v>377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/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/>
      <c r="AS3164" s="1"/>
    </row>
    <row r="3165" spans="1:45" x14ac:dyDescent="0.25">
      <c r="A3165" s="1" t="s">
        <v>219</v>
      </c>
      <c r="B3165" s="1" t="s">
        <v>18</v>
      </c>
      <c r="C3165" s="1" t="s">
        <v>16</v>
      </c>
      <c r="D3165" s="1">
        <v>0.75</v>
      </c>
      <c r="E3165" s="1">
        <v>0.75</v>
      </c>
      <c r="F3165" s="1" t="s">
        <v>19</v>
      </c>
      <c r="G3165" s="1">
        <v>2009</v>
      </c>
      <c r="H3165" s="1">
        <v>0</v>
      </c>
      <c r="I3165" s="1">
        <v>0</v>
      </c>
      <c r="J3165" s="1" t="s">
        <v>377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/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/>
      <c r="AS3165" s="1"/>
    </row>
    <row r="3166" spans="1:45" x14ac:dyDescent="0.25">
      <c r="A3166" s="1" t="s">
        <v>219</v>
      </c>
      <c r="B3166" s="1" t="s">
        <v>18</v>
      </c>
      <c r="C3166" s="1" t="s">
        <v>16</v>
      </c>
      <c r="D3166" s="1">
        <v>0.75</v>
      </c>
      <c r="E3166" s="1">
        <v>0.75</v>
      </c>
      <c r="F3166" s="1" t="s">
        <v>19</v>
      </c>
      <c r="G3166" s="1">
        <v>2010</v>
      </c>
      <c r="H3166" s="1">
        <v>0</v>
      </c>
      <c r="I3166" s="1">
        <v>0</v>
      </c>
      <c r="J3166" s="1" t="s">
        <v>377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/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/>
      <c r="AS3166" s="1"/>
    </row>
    <row r="3167" spans="1:45" x14ac:dyDescent="0.25">
      <c r="A3167" s="1" t="s">
        <v>219</v>
      </c>
      <c r="B3167" s="1" t="s">
        <v>18</v>
      </c>
      <c r="C3167" s="1" t="s">
        <v>16</v>
      </c>
      <c r="D3167" s="1">
        <v>0.75</v>
      </c>
      <c r="E3167" s="1">
        <v>0.75</v>
      </c>
      <c r="F3167" s="1" t="s">
        <v>19</v>
      </c>
      <c r="G3167" s="1">
        <v>2011</v>
      </c>
      <c r="H3167" s="1">
        <v>0</v>
      </c>
      <c r="I3167" s="1">
        <v>0</v>
      </c>
      <c r="J3167" s="1" t="s">
        <v>377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/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/>
      <c r="AS3167" s="1"/>
    </row>
    <row r="3168" spans="1:45" x14ac:dyDescent="0.25">
      <c r="A3168" s="1" t="s">
        <v>219</v>
      </c>
      <c r="B3168" s="1" t="s">
        <v>18</v>
      </c>
      <c r="C3168" s="1" t="s">
        <v>16</v>
      </c>
      <c r="D3168" s="1">
        <v>0.75</v>
      </c>
      <c r="E3168" s="1">
        <v>0.75</v>
      </c>
      <c r="F3168" s="1" t="s">
        <v>19</v>
      </c>
      <c r="G3168" s="1">
        <v>2012</v>
      </c>
      <c r="H3168" s="1">
        <v>0</v>
      </c>
      <c r="I3168" s="1">
        <v>0</v>
      </c>
      <c r="J3168" s="1" t="s">
        <v>377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/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/>
      <c r="AS3168" s="1"/>
    </row>
    <row r="3169" spans="1:45" x14ac:dyDescent="0.25">
      <c r="A3169" s="1" t="s">
        <v>219</v>
      </c>
      <c r="B3169" s="1" t="s">
        <v>18</v>
      </c>
      <c r="C3169" s="1" t="s">
        <v>16</v>
      </c>
      <c r="D3169" s="1">
        <v>0.75</v>
      </c>
      <c r="E3169" s="1">
        <v>0.75</v>
      </c>
      <c r="F3169" s="1" t="s">
        <v>19</v>
      </c>
      <c r="G3169" s="1">
        <v>2013</v>
      </c>
      <c r="H3169" s="1">
        <v>0</v>
      </c>
      <c r="I3169" s="1">
        <v>0</v>
      </c>
      <c r="J3169" s="1" t="s">
        <v>377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/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/>
      <c r="AS3169" s="1"/>
    </row>
    <row r="3170" spans="1:45" x14ac:dyDescent="0.25">
      <c r="A3170" s="1" t="s">
        <v>219</v>
      </c>
      <c r="B3170" s="1" t="s">
        <v>18</v>
      </c>
      <c r="C3170" s="1" t="s">
        <v>16</v>
      </c>
      <c r="D3170" s="1">
        <v>0.75</v>
      </c>
      <c r="E3170" s="1">
        <v>0.75</v>
      </c>
      <c r="F3170" s="1" t="s">
        <v>19</v>
      </c>
      <c r="G3170" s="1">
        <v>2014</v>
      </c>
      <c r="H3170" s="1">
        <v>0</v>
      </c>
      <c r="I3170" s="1">
        <v>0</v>
      </c>
      <c r="J3170" s="1" t="s">
        <v>377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/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/>
      <c r="AS3170" s="1"/>
    </row>
    <row r="3171" spans="1:45" x14ac:dyDescent="0.25">
      <c r="A3171" s="1" t="s">
        <v>219</v>
      </c>
      <c r="B3171" s="1" t="s">
        <v>18</v>
      </c>
      <c r="C3171" s="1" t="s">
        <v>16</v>
      </c>
      <c r="D3171" s="1">
        <v>0.75</v>
      </c>
      <c r="E3171" s="1">
        <v>0.75</v>
      </c>
      <c r="F3171" s="1" t="s">
        <v>19</v>
      </c>
      <c r="G3171" s="1">
        <v>2015</v>
      </c>
      <c r="H3171" s="1">
        <v>0</v>
      </c>
      <c r="I3171" s="1">
        <v>0</v>
      </c>
      <c r="J3171" s="1" t="s">
        <v>377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/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/>
      <c r="AS3171" s="1"/>
    </row>
    <row r="3172" spans="1:45" x14ac:dyDescent="0.25">
      <c r="A3172" s="1" t="s">
        <v>219</v>
      </c>
      <c r="B3172" s="1" t="s">
        <v>18</v>
      </c>
      <c r="C3172" s="1" t="s">
        <v>16</v>
      </c>
      <c r="D3172" s="1">
        <v>0.75</v>
      </c>
      <c r="E3172" s="1">
        <v>0.75</v>
      </c>
      <c r="F3172" s="1" t="s">
        <v>19</v>
      </c>
      <c r="G3172" s="1">
        <v>2016</v>
      </c>
      <c r="H3172" s="1">
        <v>0</v>
      </c>
      <c r="I3172" s="1">
        <v>0</v>
      </c>
      <c r="J3172" s="1" t="s">
        <v>377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/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/>
      <c r="AS3172" s="1"/>
    </row>
    <row r="3173" spans="1:45" x14ac:dyDescent="0.25">
      <c r="A3173" s="1" t="s">
        <v>219</v>
      </c>
      <c r="B3173" s="1" t="s">
        <v>18</v>
      </c>
      <c r="C3173" s="1" t="s">
        <v>16</v>
      </c>
      <c r="D3173" s="1">
        <v>0.75</v>
      </c>
      <c r="E3173" s="1">
        <v>0.75</v>
      </c>
      <c r="F3173" s="1" t="s">
        <v>19</v>
      </c>
      <c r="G3173" s="1">
        <v>2017</v>
      </c>
      <c r="H3173" s="1">
        <v>0</v>
      </c>
      <c r="I3173" s="1">
        <v>0</v>
      </c>
      <c r="J3173" s="1" t="s">
        <v>377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/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/>
      <c r="AS3173" s="1"/>
    </row>
    <row r="3174" spans="1:45" x14ac:dyDescent="0.25">
      <c r="A3174" s="1" t="s">
        <v>219</v>
      </c>
      <c r="B3174" s="1" t="s">
        <v>18</v>
      </c>
      <c r="C3174" s="1" t="s">
        <v>16</v>
      </c>
      <c r="D3174" s="1">
        <v>0.75</v>
      </c>
      <c r="E3174" s="1">
        <v>0.75</v>
      </c>
      <c r="F3174" s="1" t="s">
        <v>19</v>
      </c>
      <c r="G3174" s="1">
        <v>2018</v>
      </c>
      <c r="H3174" s="1">
        <v>0</v>
      </c>
      <c r="I3174" s="1">
        <v>0</v>
      </c>
      <c r="J3174" s="1" t="s">
        <v>377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/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/>
      <c r="AS3174" s="1"/>
    </row>
    <row r="3175" spans="1:45" x14ac:dyDescent="0.25">
      <c r="A3175" s="1" t="s">
        <v>219</v>
      </c>
      <c r="B3175" s="1" t="s">
        <v>18</v>
      </c>
      <c r="C3175" s="1" t="s">
        <v>16</v>
      </c>
      <c r="D3175" s="1">
        <v>0.75</v>
      </c>
      <c r="E3175" s="1">
        <v>0.75</v>
      </c>
      <c r="F3175" s="1" t="s">
        <v>19</v>
      </c>
      <c r="G3175" s="1">
        <v>2019</v>
      </c>
      <c r="H3175" s="1">
        <v>0</v>
      </c>
      <c r="I3175" s="1">
        <v>0</v>
      </c>
      <c r="J3175" s="1" t="s">
        <v>377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/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/>
      <c r="AS3175" s="1"/>
    </row>
    <row r="3176" spans="1:45" x14ac:dyDescent="0.25">
      <c r="A3176" s="1" t="s">
        <v>219</v>
      </c>
      <c r="B3176" s="1" t="s">
        <v>18</v>
      </c>
      <c r="C3176" s="1" t="s">
        <v>16</v>
      </c>
      <c r="D3176" s="1">
        <v>0.75</v>
      </c>
      <c r="E3176" s="1">
        <v>0.75</v>
      </c>
      <c r="F3176" s="1" t="s">
        <v>19</v>
      </c>
      <c r="G3176" s="1">
        <v>2020</v>
      </c>
      <c r="H3176" s="1">
        <v>0</v>
      </c>
      <c r="I3176" s="1">
        <v>0</v>
      </c>
      <c r="J3176" s="1" t="s">
        <v>377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/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/>
      <c r="AS3176" s="1"/>
    </row>
    <row r="3177" spans="1:45" x14ac:dyDescent="0.25">
      <c r="A3177" s="1" t="s">
        <v>219</v>
      </c>
      <c r="B3177" s="1" t="s">
        <v>18</v>
      </c>
      <c r="C3177" s="1" t="s">
        <v>16</v>
      </c>
      <c r="D3177" s="1">
        <v>0.75</v>
      </c>
      <c r="E3177" s="1">
        <v>0.75</v>
      </c>
      <c r="F3177" s="1" t="s">
        <v>19</v>
      </c>
      <c r="G3177" s="1">
        <v>2021</v>
      </c>
      <c r="H3177" s="1">
        <v>0</v>
      </c>
      <c r="I3177" s="1">
        <v>0</v>
      </c>
      <c r="J3177" s="1" t="s">
        <v>377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/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/>
      <c r="AS3177" s="1"/>
    </row>
    <row r="3178" spans="1:45" x14ac:dyDescent="0.25">
      <c r="A3178" s="1" t="s">
        <v>219</v>
      </c>
      <c r="B3178" s="1" t="s">
        <v>18</v>
      </c>
      <c r="C3178" s="1" t="s">
        <v>16</v>
      </c>
      <c r="D3178" s="1">
        <v>0.75</v>
      </c>
      <c r="E3178" s="1">
        <v>0.75</v>
      </c>
      <c r="F3178" s="1" t="s">
        <v>19</v>
      </c>
      <c r="G3178" s="1">
        <v>2022</v>
      </c>
      <c r="H3178" s="1">
        <v>0</v>
      </c>
      <c r="I3178" s="1">
        <v>0</v>
      </c>
      <c r="J3178" s="1" t="s">
        <v>377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/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/>
      <c r="AS3178" s="1"/>
    </row>
    <row r="3179" spans="1:45" x14ac:dyDescent="0.25">
      <c r="A3179" s="1" t="s">
        <v>219</v>
      </c>
      <c r="B3179" s="1" t="s">
        <v>18</v>
      </c>
      <c r="C3179" s="1" t="s">
        <v>16</v>
      </c>
      <c r="D3179" s="1">
        <v>0.75</v>
      </c>
      <c r="E3179" s="1">
        <v>0.75</v>
      </c>
      <c r="F3179" s="1" t="s">
        <v>19</v>
      </c>
      <c r="G3179" s="1">
        <v>2023</v>
      </c>
      <c r="H3179" s="1">
        <v>0</v>
      </c>
      <c r="I3179" s="1">
        <v>0</v>
      </c>
      <c r="J3179" s="1" t="s">
        <v>377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/>
      <c r="W3179" s="1">
        <v>1</v>
      </c>
      <c r="X3179" s="1">
        <v>12</v>
      </c>
      <c r="Y3179" s="1">
        <v>0</v>
      </c>
      <c r="Z3179" s="1">
        <v>14</v>
      </c>
      <c r="AA3179" s="1">
        <v>1</v>
      </c>
      <c r="AB3179" s="1">
        <v>7</v>
      </c>
      <c r="AC3179" s="1">
        <v>3</v>
      </c>
      <c r="AD3179" s="1">
        <v>0</v>
      </c>
      <c r="AE3179" s="1">
        <v>0</v>
      </c>
      <c r="AF3179" s="1">
        <v>0</v>
      </c>
      <c r="AG3179" s="1">
        <v>7</v>
      </c>
      <c r="AH3179" s="1">
        <v>1</v>
      </c>
      <c r="AI3179" s="1">
        <v>12</v>
      </c>
      <c r="AJ3179" s="1">
        <v>0</v>
      </c>
      <c r="AK3179" s="1">
        <v>14</v>
      </c>
      <c r="AL3179" s="1">
        <v>1</v>
      </c>
      <c r="AM3179" s="1">
        <v>7</v>
      </c>
      <c r="AN3179" s="1">
        <v>3</v>
      </c>
      <c r="AO3179" s="1">
        <v>0</v>
      </c>
      <c r="AP3179" s="1">
        <v>0</v>
      </c>
      <c r="AQ3179" s="1">
        <v>0</v>
      </c>
      <c r="AR3179" s="1">
        <v>7</v>
      </c>
      <c r="AS3179" s="1">
        <v>7</v>
      </c>
    </row>
    <row r="3180" spans="1:45" x14ac:dyDescent="0.25">
      <c r="A3180" s="1" t="s">
        <v>219</v>
      </c>
      <c r="B3180" s="1" t="s">
        <v>18</v>
      </c>
      <c r="C3180" s="1" t="s">
        <v>16</v>
      </c>
      <c r="D3180" s="1">
        <v>0.75</v>
      </c>
      <c r="E3180" s="1">
        <v>0.75</v>
      </c>
      <c r="F3180" s="1" t="s">
        <v>19</v>
      </c>
      <c r="G3180" s="1">
        <v>2024</v>
      </c>
      <c r="H3180" s="1">
        <v>0</v>
      </c>
      <c r="I3180" s="1">
        <v>0</v>
      </c>
      <c r="J3180" s="1" t="s">
        <v>377</v>
      </c>
      <c r="K3180" s="1">
        <v>1</v>
      </c>
      <c r="L3180" s="1">
        <v>3</v>
      </c>
      <c r="M3180" s="1">
        <v>6</v>
      </c>
      <c r="N3180" s="1">
        <v>0</v>
      </c>
      <c r="O3180" s="1">
        <v>0</v>
      </c>
      <c r="P3180" s="1">
        <v>50</v>
      </c>
      <c r="Q3180" s="1">
        <v>1</v>
      </c>
      <c r="R3180" s="1">
        <v>3</v>
      </c>
      <c r="S3180" s="1">
        <v>6</v>
      </c>
      <c r="T3180" s="1">
        <v>0</v>
      </c>
      <c r="U3180" s="1">
        <v>0</v>
      </c>
      <c r="V3180" s="1">
        <v>3</v>
      </c>
      <c r="W3180" s="1">
        <v>4</v>
      </c>
      <c r="X3180" s="1">
        <v>90</v>
      </c>
      <c r="Y3180" s="1">
        <v>0</v>
      </c>
      <c r="Z3180" s="1">
        <v>168</v>
      </c>
      <c r="AA3180" s="1">
        <v>4</v>
      </c>
      <c r="AB3180" s="1">
        <v>31</v>
      </c>
      <c r="AC3180" s="1">
        <v>18</v>
      </c>
      <c r="AD3180" s="1">
        <v>9</v>
      </c>
      <c r="AE3180" s="1">
        <v>5</v>
      </c>
      <c r="AF3180" s="1">
        <v>0</v>
      </c>
      <c r="AG3180" s="1">
        <v>10.54</v>
      </c>
      <c r="AH3180" s="1">
        <v>5</v>
      </c>
      <c r="AI3180" s="1">
        <v>102</v>
      </c>
      <c r="AJ3180" s="1">
        <v>0</v>
      </c>
      <c r="AK3180" s="1">
        <v>182</v>
      </c>
      <c r="AL3180" s="1">
        <v>5</v>
      </c>
      <c r="AM3180" s="1">
        <v>38</v>
      </c>
      <c r="AN3180" s="1">
        <v>21</v>
      </c>
      <c r="AO3180" s="1">
        <v>9</v>
      </c>
      <c r="AP3180" s="1">
        <v>5</v>
      </c>
      <c r="AQ3180" s="1">
        <v>0</v>
      </c>
      <c r="AR3180" s="1">
        <v>11.2</v>
      </c>
      <c r="AS3180" s="1">
        <v>10.705882352941099</v>
      </c>
    </row>
    <row r="3181" spans="1:45" x14ac:dyDescent="0.25">
      <c r="A3181" s="1" t="s">
        <v>220</v>
      </c>
      <c r="B3181" s="1" t="s">
        <v>18</v>
      </c>
      <c r="C3181" s="1" t="s">
        <v>16</v>
      </c>
      <c r="D3181" s="1">
        <v>0.75</v>
      </c>
      <c r="E3181" s="1">
        <v>0.75</v>
      </c>
      <c r="F3181" s="1" t="s">
        <v>19</v>
      </c>
      <c r="G3181" s="1">
        <v>2008</v>
      </c>
      <c r="H3181" s="1">
        <v>0</v>
      </c>
      <c r="I3181" s="1">
        <v>0</v>
      </c>
      <c r="J3181" s="1" t="s">
        <v>385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/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/>
      <c r="AS3181" s="1"/>
    </row>
    <row r="3182" spans="1:45" x14ac:dyDescent="0.25">
      <c r="A3182" s="1" t="s">
        <v>220</v>
      </c>
      <c r="B3182" s="1" t="s">
        <v>18</v>
      </c>
      <c r="C3182" s="1" t="s">
        <v>16</v>
      </c>
      <c r="D3182" s="1">
        <v>0.75</v>
      </c>
      <c r="E3182" s="1">
        <v>0.75</v>
      </c>
      <c r="F3182" s="1" t="s">
        <v>19</v>
      </c>
      <c r="G3182" s="1">
        <v>2009</v>
      </c>
      <c r="H3182" s="1">
        <v>0</v>
      </c>
      <c r="I3182" s="1">
        <v>0</v>
      </c>
      <c r="J3182" s="1" t="s">
        <v>385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/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/>
      <c r="AS3182" s="1"/>
    </row>
    <row r="3183" spans="1:45" x14ac:dyDescent="0.25">
      <c r="A3183" s="1" t="s">
        <v>220</v>
      </c>
      <c r="B3183" s="1" t="s">
        <v>18</v>
      </c>
      <c r="C3183" s="1" t="s">
        <v>16</v>
      </c>
      <c r="D3183" s="1">
        <v>0.75</v>
      </c>
      <c r="E3183" s="1">
        <v>0.75</v>
      </c>
      <c r="F3183" s="1" t="s">
        <v>19</v>
      </c>
      <c r="G3183" s="1">
        <v>2010</v>
      </c>
      <c r="H3183" s="1">
        <v>0</v>
      </c>
      <c r="I3183" s="1">
        <v>0</v>
      </c>
      <c r="J3183" s="1" t="s">
        <v>385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/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/>
      <c r="AS3183" s="1"/>
    </row>
    <row r="3184" spans="1:45" x14ac:dyDescent="0.25">
      <c r="A3184" s="1" t="s">
        <v>220</v>
      </c>
      <c r="B3184" s="1" t="s">
        <v>18</v>
      </c>
      <c r="C3184" s="1" t="s">
        <v>16</v>
      </c>
      <c r="D3184" s="1">
        <v>0.75</v>
      </c>
      <c r="E3184" s="1">
        <v>0.75</v>
      </c>
      <c r="F3184" s="1" t="s">
        <v>19</v>
      </c>
      <c r="G3184" s="1">
        <v>2011</v>
      </c>
      <c r="H3184" s="1">
        <v>0</v>
      </c>
      <c r="I3184" s="1">
        <v>0</v>
      </c>
      <c r="J3184" s="1" t="s">
        <v>385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/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/>
      <c r="AS3184" s="1"/>
    </row>
    <row r="3185" spans="1:45" x14ac:dyDescent="0.25">
      <c r="A3185" s="1" t="s">
        <v>220</v>
      </c>
      <c r="B3185" s="1" t="s">
        <v>18</v>
      </c>
      <c r="C3185" s="1" t="s">
        <v>16</v>
      </c>
      <c r="D3185" s="1">
        <v>0.75</v>
      </c>
      <c r="E3185" s="1">
        <v>0.75</v>
      </c>
      <c r="F3185" s="1" t="s">
        <v>19</v>
      </c>
      <c r="G3185" s="1">
        <v>2012</v>
      </c>
      <c r="H3185" s="1">
        <v>0</v>
      </c>
      <c r="I3185" s="1">
        <v>0</v>
      </c>
      <c r="J3185" s="1" t="s">
        <v>385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/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/>
      <c r="AS3185" s="1"/>
    </row>
    <row r="3186" spans="1:45" x14ac:dyDescent="0.25">
      <c r="A3186" s="1" t="s">
        <v>220</v>
      </c>
      <c r="B3186" s="1" t="s">
        <v>18</v>
      </c>
      <c r="C3186" s="1" t="s">
        <v>16</v>
      </c>
      <c r="D3186" s="1">
        <v>0.75</v>
      </c>
      <c r="E3186" s="1">
        <v>0.75</v>
      </c>
      <c r="F3186" s="1" t="s">
        <v>19</v>
      </c>
      <c r="G3186" s="1">
        <v>2013</v>
      </c>
      <c r="H3186" s="1">
        <v>0</v>
      </c>
      <c r="I3186" s="1">
        <v>0</v>
      </c>
      <c r="J3186" s="1" t="s">
        <v>385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/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/>
      <c r="AS3186" s="1"/>
    </row>
    <row r="3187" spans="1:45" x14ac:dyDescent="0.25">
      <c r="A3187" s="1" t="s">
        <v>220</v>
      </c>
      <c r="B3187" s="1" t="s">
        <v>18</v>
      </c>
      <c r="C3187" s="1" t="s">
        <v>16</v>
      </c>
      <c r="D3187" s="1">
        <v>0.75</v>
      </c>
      <c r="E3187" s="1">
        <v>0.75</v>
      </c>
      <c r="F3187" s="1" t="s">
        <v>19</v>
      </c>
      <c r="G3187" s="1">
        <v>2014</v>
      </c>
      <c r="H3187" s="1">
        <v>0</v>
      </c>
      <c r="I3187" s="1">
        <v>0</v>
      </c>
      <c r="J3187" s="1" t="s">
        <v>385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/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/>
      <c r="AS3187" s="1"/>
    </row>
    <row r="3188" spans="1:45" x14ac:dyDescent="0.25">
      <c r="A3188" s="1" t="s">
        <v>220</v>
      </c>
      <c r="B3188" s="1" t="s">
        <v>18</v>
      </c>
      <c r="C3188" s="1" t="s">
        <v>16</v>
      </c>
      <c r="D3188" s="1">
        <v>0.75</v>
      </c>
      <c r="E3188" s="1">
        <v>0.75</v>
      </c>
      <c r="F3188" s="1" t="s">
        <v>19</v>
      </c>
      <c r="G3188" s="1">
        <v>2015</v>
      </c>
      <c r="H3188" s="1">
        <v>0</v>
      </c>
      <c r="I3188" s="1">
        <v>0</v>
      </c>
      <c r="J3188" s="1" t="s">
        <v>385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/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/>
      <c r="AS3188" s="1"/>
    </row>
    <row r="3189" spans="1:45" x14ac:dyDescent="0.25">
      <c r="A3189" s="1" t="s">
        <v>220</v>
      </c>
      <c r="B3189" s="1" t="s">
        <v>18</v>
      </c>
      <c r="C3189" s="1" t="s">
        <v>16</v>
      </c>
      <c r="D3189" s="1">
        <v>0.75</v>
      </c>
      <c r="E3189" s="1">
        <v>0.75</v>
      </c>
      <c r="F3189" s="1" t="s">
        <v>19</v>
      </c>
      <c r="G3189" s="1">
        <v>2016</v>
      </c>
      <c r="H3189" s="1">
        <v>0</v>
      </c>
      <c r="I3189" s="1">
        <v>0</v>
      </c>
      <c r="J3189" s="1" t="s">
        <v>385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/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/>
      <c r="AS3189" s="1"/>
    </row>
    <row r="3190" spans="1:45" x14ac:dyDescent="0.25">
      <c r="A3190" s="1" t="s">
        <v>220</v>
      </c>
      <c r="B3190" s="1" t="s">
        <v>18</v>
      </c>
      <c r="C3190" s="1" t="s">
        <v>16</v>
      </c>
      <c r="D3190" s="1">
        <v>0.75</v>
      </c>
      <c r="E3190" s="1">
        <v>0.75</v>
      </c>
      <c r="F3190" s="1" t="s">
        <v>19</v>
      </c>
      <c r="G3190" s="1">
        <v>2017</v>
      </c>
      <c r="H3190" s="1">
        <v>0</v>
      </c>
      <c r="I3190" s="1">
        <v>0</v>
      </c>
      <c r="J3190" s="1" t="s">
        <v>385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/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/>
      <c r="AS3190" s="1"/>
    </row>
    <row r="3191" spans="1:45" x14ac:dyDescent="0.25">
      <c r="A3191" s="1" t="s">
        <v>220</v>
      </c>
      <c r="B3191" s="1" t="s">
        <v>18</v>
      </c>
      <c r="C3191" s="1" t="s">
        <v>16</v>
      </c>
      <c r="D3191" s="1">
        <v>0.75</v>
      </c>
      <c r="E3191" s="1">
        <v>0.75</v>
      </c>
      <c r="F3191" s="1" t="s">
        <v>19</v>
      </c>
      <c r="G3191" s="1">
        <v>2018</v>
      </c>
      <c r="H3191" s="1">
        <v>0</v>
      </c>
      <c r="I3191" s="1">
        <v>0</v>
      </c>
      <c r="J3191" s="1" t="s">
        <v>385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/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/>
      <c r="AS3191" s="1"/>
    </row>
    <row r="3192" spans="1:45" x14ac:dyDescent="0.25">
      <c r="A3192" s="1" t="s">
        <v>220</v>
      </c>
      <c r="B3192" s="1" t="s">
        <v>18</v>
      </c>
      <c r="C3192" s="1" t="s">
        <v>16</v>
      </c>
      <c r="D3192" s="1">
        <v>0.75</v>
      </c>
      <c r="E3192" s="1">
        <v>0.75</v>
      </c>
      <c r="F3192" s="1" t="s">
        <v>19</v>
      </c>
      <c r="G3192" s="1">
        <v>2019</v>
      </c>
      <c r="H3192" s="1">
        <v>0</v>
      </c>
      <c r="I3192" s="1">
        <v>0</v>
      </c>
      <c r="J3192" s="1" t="s">
        <v>385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/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/>
      <c r="AS3192" s="1"/>
    </row>
    <row r="3193" spans="1:45" x14ac:dyDescent="0.25">
      <c r="A3193" s="1" t="s">
        <v>220</v>
      </c>
      <c r="B3193" s="1" t="s">
        <v>18</v>
      </c>
      <c r="C3193" s="1" t="s">
        <v>16</v>
      </c>
      <c r="D3193" s="1">
        <v>0.75</v>
      </c>
      <c r="E3193" s="1">
        <v>0.75</v>
      </c>
      <c r="F3193" s="1" t="s">
        <v>19</v>
      </c>
      <c r="G3193" s="1">
        <v>2020</v>
      </c>
      <c r="H3193" s="1">
        <v>0</v>
      </c>
      <c r="I3193" s="1">
        <v>0</v>
      </c>
      <c r="J3193" s="1" t="s">
        <v>385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/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/>
      <c r="AS3193" s="1"/>
    </row>
    <row r="3194" spans="1:45" x14ac:dyDescent="0.25">
      <c r="A3194" s="1" t="s">
        <v>220</v>
      </c>
      <c r="B3194" s="1" t="s">
        <v>18</v>
      </c>
      <c r="C3194" s="1" t="s">
        <v>16</v>
      </c>
      <c r="D3194" s="1">
        <v>0.75</v>
      </c>
      <c r="E3194" s="1">
        <v>0.75</v>
      </c>
      <c r="F3194" s="1" t="s">
        <v>19</v>
      </c>
      <c r="G3194" s="1">
        <v>2021</v>
      </c>
      <c r="H3194" s="1">
        <v>0</v>
      </c>
      <c r="I3194" s="1">
        <v>0</v>
      </c>
      <c r="J3194" s="1" t="s">
        <v>385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/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/>
      <c r="AS3194" s="1"/>
    </row>
    <row r="3195" spans="1:45" x14ac:dyDescent="0.25">
      <c r="A3195" s="1" t="s">
        <v>220</v>
      </c>
      <c r="B3195" s="1" t="s">
        <v>18</v>
      </c>
      <c r="C3195" s="1" t="s">
        <v>16</v>
      </c>
      <c r="D3195" s="1">
        <v>0.75</v>
      </c>
      <c r="E3195" s="1">
        <v>0.75</v>
      </c>
      <c r="F3195" s="1" t="s">
        <v>19</v>
      </c>
      <c r="G3195" s="1">
        <v>2022</v>
      </c>
      <c r="H3195" s="1">
        <v>0</v>
      </c>
      <c r="I3195" s="1">
        <v>0</v>
      </c>
      <c r="J3195" s="1" t="s">
        <v>385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/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/>
      <c r="AS3195" s="1"/>
    </row>
    <row r="3196" spans="1:45" x14ac:dyDescent="0.25">
      <c r="A3196" s="1" t="s">
        <v>220</v>
      </c>
      <c r="B3196" s="1" t="s">
        <v>18</v>
      </c>
      <c r="C3196" s="1" t="s">
        <v>16</v>
      </c>
      <c r="D3196" s="1">
        <v>0.75</v>
      </c>
      <c r="E3196" s="1">
        <v>0.75</v>
      </c>
      <c r="F3196" s="1" t="s">
        <v>19</v>
      </c>
      <c r="G3196" s="1">
        <v>2023</v>
      </c>
      <c r="H3196" s="1">
        <v>0</v>
      </c>
      <c r="I3196" s="1">
        <v>0</v>
      </c>
      <c r="J3196" s="1" t="s">
        <v>385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/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/>
      <c r="AS3196" s="1"/>
    </row>
    <row r="3197" spans="1:45" x14ac:dyDescent="0.25">
      <c r="A3197" s="1" t="s">
        <v>220</v>
      </c>
      <c r="B3197" s="1" t="s">
        <v>18</v>
      </c>
      <c r="C3197" s="1" t="s">
        <v>16</v>
      </c>
      <c r="D3197" s="1">
        <v>0.75</v>
      </c>
      <c r="E3197" s="1">
        <v>0.75</v>
      </c>
      <c r="F3197" s="1" t="s">
        <v>19</v>
      </c>
      <c r="G3197" s="1">
        <v>2024</v>
      </c>
      <c r="H3197" s="1">
        <v>0</v>
      </c>
      <c r="I3197" s="1">
        <v>0</v>
      </c>
      <c r="J3197" s="1" t="s">
        <v>385</v>
      </c>
      <c r="K3197" s="1">
        <v>1</v>
      </c>
      <c r="L3197" s="1">
        <v>1</v>
      </c>
      <c r="M3197" s="1">
        <v>2</v>
      </c>
      <c r="N3197" s="1">
        <v>0</v>
      </c>
      <c r="O3197" s="1">
        <v>0</v>
      </c>
      <c r="P3197" s="1">
        <v>50</v>
      </c>
      <c r="Q3197" s="1">
        <v>1</v>
      </c>
      <c r="R3197" s="1">
        <v>1</v>
      </c>
      <c r="S3197" s="1">
        <v>2</v>
      </c>
      <c r="T3197" s="1">
        <v>0</v>
      </c>
      <c r="U3197" s="1">
        <v>0</v>
      </c>
      <c r="V3197" s="1">
        <v>3</v>
      </c>
      <c r="W3197" s="1">
        <v>2</v>
      </c>
      <c r="X3197" s="1">
        <v>36</v>
      </c>
      <c r="Y3197" s="1">
        <v>0</v>
      </c>
      <c r="Z3197" s="1">
        <v>72</v>
      </c>
      <c r="AA3197" s="1">
        <v>1</v>
      </c>
      <c r="AB3197" s="1">
        <v>13</v>
      </c>
      <c r="AC3197" s="1">
        <v>7</v>
      </c>
      <c r="AD3197" s="1">
        <v>3</v>
      </c>
      <c r="AE3197" s="1">
        <v>4</v>
      </c>
      <c r="AF3197" s="1">
        <v>2</v>
      </c>
      <c r="AG3197" s="1">
        <v>11.994999999999999</v>
      </c>
      <c r="AH3197" s="1">
        <v>2</v>
      </c>
      <c r="AI3197" s="1">
        <v>36</v>
      </c>
      <c r="AJ3197" s="1">
        <v>0</v>
      </c>
      <c r="AK3197" s="1">
        <v>72</v>
      </c>
      <c r="AL3197" s="1">
        <v>1</v>
      </c>
      <c r="AM3197" s="1">
        <v>13</v>
      </c>
      <c r="AN3197" s="1">
        <v>7</v>
      </c>
      <c r="AO3197" s="1">
        <v>3</v>
      </c>
      <c r="AP3197" s="1">
        <v>4</v>
      </c>
      <c r="AQ3197" s="1">
        <v>2</v>
      </c>
      <c r="AR3197" s="1">
        <v>12</v>
      </c>
      <c r="AS3197" s="1">
        <v>12</v>
      </c>
    </row>
    <row r="3198" spans="1:45" x14ac:dyDescent="0.25">
      <c r="A3198" s="1" t="s">
        <v>221</v>
      </c>
      <c r="B3198" s="1" t="s">
        <v>76</v>
      </c>
      <c r="C3198" s="1" t="s">
        <v>22</v>
      </c>
      <c r="D3198" s="1">
        <v>0.3</v>
      </c>
      <c r="E3198" s="1">
        <v>3.8</v>
      </c>
      <c r="F3198" s="1" t="s">
        <v>77</v>
      </c>
      <c r="G3198" s="1">
        <v>2008</v>
      </c>
      <c r="H3198" s="1">
        <v>0</v>
      </c>
      <c r="I3198" s="1">
        <v>0</v>
      </c>
      <c r="J3198" s="1"/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/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/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/>
      <c r="AS3198" s="1"/>
    </row>
    <row r="3199" spans="1:45" x14ac:dyDescent="0.25">
      <c r="A3199" s="1" t="s">
        <v>221</v>
      </c>
      <c r="B3199" s="1" t="s">
        <v>76</v>
      </c>
      <c r="C3199" s="1" t="s">
        <v>22</v>
      </c>
      <c r="D3199" s="1">
        <v>0.3</v>
      </c>
      <c r="E3199" s="1">
        <v>3.8</v>
      </c>
      <c r="F3199" s="1" t="s">
        <v>77</v>
      </c>
      <c r="G3199" s="1">
        <v>2009</v>
      </c>
      <c r="H3199" s="1">
        <v>0</v>
      </c>
      <c r="I3199" s="1">
        <v>0</v>
      </c>
      <c r="J3199" s="1"/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/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/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/>
      <c r="AS3199" s="1"/>
    </row>
    <row r="3200" spans="1:45" x14ac:dyDescent="0.25">
      <c r="A3200" s="1" t="s">
        <v>221</v>
      </c>
      <c r="B3200" s="1" t="s">
        <v>76</v>
      </c>
      <c r="C3200" s="1" t="s">
        <v>22</v>
      </c>
      <c r="D3200" s="1">
        <v>0.3</v>
      </c>
      <c r="E3200" s="1">
        <v>3.8</v>
      </c>
      <c r="F3200" s="1" t="s">
        <v>77</v>
      </c>
      <c r="G3200" s="1">
        <v>2010</v>
      </c>
      <c r="H3200" s="1">
        <v>0</v>
      </c>
      <c r="I3200" s="1">
        <v>0</v>
      </c>
      <c r="J3200" s="1"/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/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/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/>
      <c r="AS3200" s="1"/>
    </row>
    <row r="3201" spans="1:45" x14ac:dyDescent="0.25">
      <c r="A3201" s="1" t="s">
        <v>221</v>
      </c>
      <c r="B3201" s="1" t="s">
        <v>76</v>
      </c>
      <c r="C3201" s="1" t="s">
        <v>22</v>
      </c>
      <c r="D3201" s="1">
        <v>0.3</v>
      </c>
      <c r="E3201" s="1">
        <v>3.8</v>
      </c>
      <c r="F3201" s="1" t="s">
        <v>77</v>
      </c>
      <c r="G3201" s="1">
        <v>2011</v>
      </c>
      <c r="H3201" s="1">
        <v>0</v>
      </c>
      <c r="I3201" s="1">
        <v>0</v>
      </c>
      <c r="J3201" s="1"/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/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/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/>
      <c r="AS3201" s="1"/>
    </row>
    <row r="3202" spans="1:45" x14ac:dyDescent="0.25">
      <c r="A3202" s="1" t="s">
        <v>221</v>
      </c>
      <c r="B3202" s="1" t="s">
        <v>76</v>
      </c>
      <c r="C3202" s="1" t="s">
        <v>22</v>
      </c>
      <c r="D3202" s="1">
        <v>0.3</v>
      </c>
      <c r="E3202" s="1">
        <v>3.8</v>
      </c>
      <c r="F3202" s="1" t="s">
        <v>77</v>
      </c>
      <c r="G3202" s="1">
        <v>2012</v>
      </c>
      <c r="H3202" s="1">
        <v>0</v>
      </c>
      <c r="I3202" s="1">
        <v>0</v>
      </c>
      <c r="J3202" s="1"/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/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/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/>
      <c r="AS3202" s="1"/>
    </row>
    <row r="3203" spans="1:45" x14ac:dyDescent="0.25">
      <c r="A3203" s="1" t="s">
        <v>221</v>
      </c>
      <c r="B3203" s="1" t="s">
        <v>76</v>
      </c>
      <c r="C3203" s="1" t="s">
        <v>22</v>
      </c>
      <c r="D3203" s="1">
        <v>0.3</v>
      </c>
      <c r="E3203" s="1">
        <v>3.8</v>
      </c>
      <c r="F3203" s="1" t="s">
        <v>77</v>
      </c>
      <c r="G3203" s="1">
        <v>2013</v>
      </c>
      <c r="H3203" s="1">
        <v>0</v>
      </c>
      <c r="I3203" s="1">
        <v>0</v>
      </c>
      <c r="J3203" s="1"/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/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/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/>
      <c r="AS3203" s="1"/>
    </row>
    <row r="3204" spans="1:45" x14ac:dyDescent="0.25">
      <c r="A3204" s="1" t="s">
        <v>221</v>
      </c>
      <c r="B3204" s="1" t="s">
        <v>76</v>
      </c>
      <c r="C3204" s="1" t="s">
        <v>22</v>
      </c>
      <c r="D3204" s="1">
        <v>0.3</v>
      </c>
      <c r="E3204" s="1">
        <v>3.8</v>
      </c>
      <c r="F3204" s="1" t="s">
        <v>77</v>
      </c>
      <c r="G3204" s="1">
        <v>2014</v>
      </c>
      <c r="H3204" s="1">
        <v>0</v>
      </c>
      <c r="I3204" s="1">
        <v>0</v>
      </c>
      <c r="J3204" s="1"/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/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/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/>
      <c r="AS3204" s="1"/>
    </row>
    <row r="3205" spans="1:45" x14ac:dyDescent="0.25">
      <c r="A3205" s="1" t="s">
        <v>221</v>
      </c>
      <c r="B3205" s="1" t="s">
        <v>76</v>
      </c>
      <c r="C3205" s="1" t="s">
        <v>22</v>
      </c>
      <c r="D3205" s="1">
        <v>0.3</v>
      </c>
      <c r="E3205" s="1">
        <v>3.8</v>
      </c>
      <c r="F3205" s="1" t="s">
        <v>77</v>
      </c>
      <c r="G3205" s="1">
        <v>2015</v>
      </c>
      <c r="H3205" s="1">
        <v>0</v>
      </c>
      <c r="I3205" s="1">
        <v>0</v>
      </c>
      <c r="J3205" s="1"/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/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/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/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/>
      <c r="AS3205" s="1"/>
    </row>
    <row r="3206" spans="1:45" x14ac:dyDescent="0.25">
      <c r="A3206" s="1" t="s">
        <v>221</v>
      </c>
      <c r="B3206" s="1" t="s">
        <v>76</v>
      </c>
      <c r="C3206" s="1" t="s">
        <v>22</v>
      </c>
      <c r="D3206" s="1">
        <v>0.3</v>
      </c>
      <c r="E3206" s="1">
        <v>3.8</v>
      </c>
      <c r="F3206" s="1" t="s">
        <v>77</v>
      </c>
      <c r="G3206" s="1">
        <v>2016</v>
      </c>
      <c r="H3206" s="1">
        <v>0</v>
      </c>
      <c r="I3206" s="1">
        <v>0</v>
      </c>
      <c r="J3206" s="1"/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/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/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/>
      <c r="AS3206" s="1"/>
    </row>
    <row r="3207" spans="1:45" x14ac:dyDescent="0.25">
      <c r="A3207" s="1" t="s">
        <v>221</v>
      </c>
      <c r="B3207" s="1" t="s">
        <v>76</v>
      </c>
      <c r="C3207" s="1" t="s">
        <v>22</v>
      </c>
      <c r="D3207" s="1">
        <v>0.3</v>
      </c>
      <c r="E3207" s="1">
        <v>3.8</v>
      </c>
      <c r="F3207" s="1" t="s">
        <v>77</v>
      </c>
      <c r="G3207" s="1">
        <v>2017</v>
      </c>
      <c r="H3207" s="1">
        <v>0</v>
      </c>
      <c r="I3207" s="1">
        <v>0</v>
      </c>
      <c r="J3207" s="1"/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/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/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/>
      <c r="AS3207" s="1"/>
    </row>
    <row r="3208" spans="1:45" x14ac:dyDescent="0.25">
      <c r="A3208" s="1" t="s">
        <v>221</v>
      </c>
      <c r="B3208" s="1" t="s">
        <v>76</v>
      </c>
      <c r="C3208" s="1" t="s">
        <v>22</v>
      </c>
      <c r="D3208" s="1">
        <v>0.3</v>
      </c>
      <c r="E3208" s="1">
        <v>3.8</v>
      </c>
      <c r="F3208" s="1" t="s">
        <v>77</v>
      </c>
      <c r="G3208" s="1">
        <v>2018</v>
      </c>
      <c r="H3208" s="1">
        <v>0</v>
      </c>
      <c r="I3208" s="1">
        <v>0</v>
      </c>
      <c r="J3208" s="1"/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/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/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/>
      <c r="AS3208" s="1"/>
    </row>
    <row r="3209" spans="1:45" x14ac:dyDescent="0.25">
      <c r="A3209" s="1" t="s">
        <v>221</v>
      </c>
      <c r="B3209" s="1" t="s">
        <v>76</v>
      </c>
      <c r="C3209" s="1" t="s">
        <v>22</v>
      </c>
      <c r="D3209" s="1">
        <v>0.3</v>
      </c>
      <c r="E3209" s="1">
        <v>3.8</v>
      </c>
      <c r="F3209" s="1" t="s">
        <v>77</v>
      </c>
      <c r="G3209" s="1">
        <v>2019</v>
      </c>
      <c r="H3209" s="1">
        <v>0</v>
      </c>
      <c r="I3209" s="1">
        <v>0</v>
      </c>
      <c r="J3209" s="1"/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/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/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/>
      <c r="AS3209" s="1"/>
    </row>
    <row r="3210" spans="1:45" x14ac:dyDescent="0.25">
      <c r="A3210" s="1" t="s">
        <v>221</v>
      </c>
      <c r="B3210" s="1" t="s">
        <v>76</v>
      </c>
      <c r="C3210" s="1" t="s">
        <v>22</v>
      </c>
      <c r="D3210" s="1">
        <v>0.3</v>
      </c>
      <c r="E3210" s="1">
        <v>3.8</v>
      </c>
      <c r="F3210" s="1" t="s">
        <v>77</v>
      </c>
      <c r="G3210" s="1">
        <v>2020</v>
      </c>
      <c r="H3210" s="1">
        <v>0</v>
      </c>
      <c r="I3210" s="1">
        <v>0</v>
      </c>
      <c r="J3210" s="1"/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/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/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/>
      <c r="AS3210" s="1"/>
    </row>
    <row r="3211" spans="1:45" x14ac:dyDescent="0.25">
      <c r="A3211" s="1" t="s">
        <v>221</v>
      </c>
      <c r="B3211" s="1" t="s">
        <v>76</v>
      </c>
      <c r="C3211" s="1" t="s">
        <v>22</v>
      </c>
      <c r="D3211" s="1">
        <v>0.3</v>
      </c>
      <c r="E3211" s="1">
        <v>3.8</v>
      </c>
      <c r="F3211" s="1" t="s">
        <v>77</v>
      </c>
      <c r="G3211" s="1">
        <v>2021</v>
      </c>
      <c r="H3211" s="1">
        <v>0</v>
      </c>
      <c r="I3211" s="1">
        <v>0</v>
      </c>
      <c r="J3211" s="1"/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/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/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/>
      <c r="AS3211" s="1"/>
    </row>
    <row r="3212" spans="1:45" x14ac:dyDescent="0.25">
      <c r="A3212" s="1" t="s">
        <v>221</v>
      </c>
      <c r="B3212" s="1" t="s">
        <v>76</v>
      </c>
      <c r="C3212" s="1" t="s">
        <v>22</v>
      </c>
      <c r="D3212" s="1">
        <v>0.3</v>
      </c>
      <c r="E3212" s="1">
        <v>3.8</v>
      </c>
      <c r="F3212" s="1" t="s">
        <v>77</v>
      </c>
      <c r="G3212" s="1">
        <v>2022</v>
      </c>
      <c r="H3212" s="1">
        <v>0</v>
      </c>
      <c r="I3212" s="1">
        <v>0</v>
      </c>
      <c r="J3212" s="1"/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/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/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/>
      <c r="AS3212" s="1"/>
    </row>
    <row r="3213" spans="1:45" x14ac:dyDescent="0.25">
      <c r="A3213" s="1" t="s">
        <v>221</v>
      </c>
      <c r="B3213" s="1" t="s">
        <v>76</v>
      </c>
      <c r="C3213" s="1" t="s">
        <v>22</v>
      </c>
      <c r="D3213" s="1">
        <v>0.3</v>
      </c>
      <c r="E3213" s="1">
        <v>3.8</v>
      </c>
      <c r="F3213" s="1" t="s">
        <v>77</v>
      </c>
      <c r="G3213" s="1">
        <v>2023</v>
      </c>
      <c r="H3213" s="1">
        <v>0</v>
      </c>
      <c r="I3213" s="1">
        <v>0</v>
      </c>
      <c r="J3213" s="1"/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/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/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/>
      <c r="AS3213" s="1"/>
    </row>
    <row r="3214" spans="1:45" x14ac:dyDescent="0.25">
      <c r="A3214" s="1" t="s">
        <v>221</v>
      </c>
      <c r="B3214" s="1" t="s">
        <v>76</v>
      </c>
      <c r="C3214" s="1" t="s">
        <v>22</v>
      </c>
      <c r="D3214" s="1">
        <v>0.3</v>
      </c>
      <c r="E3214" s="1">
        <v>3.8</v>
      </c>
      <c r="F3214" s="1" t="s">
        <v>77</v>
      </c>
      <c r="G3214" s="1">
        <v>2024</v>
      </c>
      <c r="H3214" s="1">
        <v>0</v>
      </c>
      <c r="I3214" s="1">
        <v>0</v>
      </c>
      <c r="J3214" s="1"/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/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/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/>
      <c r="AS3214" s="1"/>
    </row>
    <row r="3215" spans="1:45" x14ac:dyDescent="0.25">
      <c r="A3215" s="1" t="s">
        <v>222</v>
      </c>
      <c r="B3215" s="1" t="s">
        <v>10</v>
      </c>
      <c r="C3215" s="1" t="s">
        <v>22</v>
      </c>
      <c r="D3215" s="1">
        <v>0.3</v>
      </c>
      <c r="E3215" s="1">
        <v>0.3</v>
      </c>
      <c r="F3215" s="1" t="s">
        <v>13</v>
      </c>
      <c r="G3215" s="1">
        <v>2008</v>
      </c>
      <c r="H3215" s="1">
        <v>0</v>
      </c>
      <c r="I3215" s="1">
        <v>0</v>
      </c>
      <c r="J3215" s="1"/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/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/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/>
      <c r="AS3215" s="1"/>
    </row>
    <row r="3216" spans="1:45" x14ac:dyDescent="0.25">
      <c r="A3216" s="1" t="s">
        <v>222</v>
      </c>
      <c r="B3216" s="1" t="s">
        <v>10</v>
      </c>
      <c r="C3216" s="1" t="s">
        <v>22</v>
      </c>
      <c r="D3216" s="1">
        <v>0.3</v>
      </c>
      <c r="E3216" s="1">
        <v>0.3</v>
      </c>
      <c r="F3216" s="1" t="s">
        <v>13</v>
      </c>
      <c r="G3216" s="1">
        <v>2009</v>
      </c>
      <c r="H3216" s="1">
        <v>0</v>
      </c>
      <c r="I3216" s="1">
        <v>0</v>
      </c>
      <c r="J3216" s="1"/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/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/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/>
      <c r="AS3216" s="1"/>
    </row>
    <row r="3217" spans="1:45" x14ac:dyDescent="0.25">
      <c r="A3217" s="1" t="s">
        <v>222</v>
      </c>
      <c r="B3217" s="1" t="s">
        <v>10</v>
      </c>
      <c r="C3217" s="1" t="s">
        <v>22</v>
      </c>
      <c r="D3217" s="1">
        <v>0.3</v>
      </c>
      <c r="E3217" s="1">
        <v>0.3</v>
      </c>
      <c r="F3217" s="1" t="s">
        <v>13</v>
      </c>
      <c r="G3217" s="1">
        <v>2010</v>
      </c>
      <c r="H3217" s="1">
        <v>0</v>
      </c>
      <c r="I3217" s="1">
        <v>0</v>
      </c>
      <c r="J3217" s="1"/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/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/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/>
      <c r="AS3217" s="1"/>
    </row>
    <row r="3218" spans="1:45" x14ac:dyDescent="0.25">
      <c r="A3218" s="1" t="s">
        <v>222</v>
      </c>
      <c r="B3218" s="1" t="s">
        <v>10</v>
      </c>
      <c r="C3218" s="1" t="s">
        <v>22</v>
      </c>
      <c r="D3218" s="1">
        <v>0.3</v>
      </c>
      <c r="E3218" s="1">
        <v>0.3</v>
      </c>
      <c r="F3218" s="1" t="s">
        <v>13</v>
      </c>
      <c r="G3218" s="1">
        <v>2011</v>
      </c>
      <c r="H3218" s="1">
        <v>0</v>
      </c>
      <c r="I3218" s="1">
        <v>0</v>
      </c>
      <c r="J3218" s="1"/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/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/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/>
      <c r="AS3218" s="1"/>
    </row>
    <row r="3219" spans="1:45" x14ac:dyDescent="0.25">
      <c r="A3219" s="1" t="s">
        <v>222</v>
      </c>
      <c r="B3219" s="1" t="s">
        <v>10</v>
      </c>
      <c r="C3219" s="1" t="s">
        <v>22</v>
      </c>
      <c r="D3219" s="1">
        <v>0.3</v>
      </c>
      <c r="E3219" s="1">
        <v>0.3</v>
      </c>
      <c r="F3219" s="1" t="s">
        <v>13</v>
      </c>
      <c r="G3219" s="1">
        <v>2012</v>
      </c>
      <c r="H3219" s="1">
        <v>0</v>
      </c>
      <c r="I3219" s="1">
        <v>0</v>
      </c>
      <c r="J3219" s="1"/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/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/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/>
      <c r="AS3219" s="1"/>
    </row>
    <row r="3220" spans="1:45" x14ac:dyDescent="0.25">
      <c r="A3220" s="1" t="s">
        <v>222</v>
      </c>
      <c r="B3220" s="1" t="s">
        <v>10</v>
      </c>
      <c r="C3220" s="1" t="s">
        <v>22</v>
      </c>
      <c r="D3220" s="1">
        <v>0.3</v>
      </c>
      <c r="E3220" s="1">
        <v>0.3</v>
      </c>
      <c r="F3220" s="1" t="s">
        <v>13</v>
      </c>
      <c r="G3220" s="1">
        <v>2013</v>
      </c>
      <c r="H3220" s="1">
        <v>0</v>
      </c>
      <c r="I3220" s="1">
        <v>0</v>
      </c>
      <c r="J3220" s="1"/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/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/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/>
      <c r="AS3220" s="1"/>
    </row>
    <row r="3221" spans="1:45" x14ac:dyDescent="0.25">
      <c r="A3221" s="1" t="s">
        <v>222</v>
      </c>
      <c r="B3221" s="1" t="s">
        <v>10</v>
      </c>
      <c r="C3221" s="1" t="s">
        <v>22</v>
      </c>
      <c r="D3221" s="1">
        <v>0.3</v>
      </c>
      <c r="E3221" s="1">
        <v>0.3</v>
      </c>
      <c r="F3221" s="1" t="s">
        <v>13</v>
      </c>
      <c r="G3221" s="1">
        <v>2014</v>
      </c>
      <c r="H3221" s="1">
        <v>0</v>
      </c>
      <c r="I3221" s="1">
        <v>0</v>
      </c>
      <c r="J3221" s="1"/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/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/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/>
      <c r="AS3221" s="1"/>
    </row>
    <row r="3222" spans="1:45" x14ac:dyDescent="0.25">
      <c r="A3222" s="1" t="s">
        <v>222</v>
      </c>
      <c r="B3222" s="1" t="s">
        <v>10</v>
      </c>
      <c r="C3222" s="1" t="s">
        <v>22</v>
      </c>
      <c r="D3222" s="1">
        <v>0.3</v>
      </c>
      <c r="E3222" s="1">
        <v>0.3</v>
      </c>
      <c r="F3222" s="1" t="s">
        <v>13</v>
      </c>
      <c r="G3222" s="1">
        <v>2015</v>
      </c>
      <c r="H3222" s="1">
        <v>0</v>
      </c>
      <c r="I3222" s="1">
        <v>0</v>
      </c>
      <c r="J3222" s="1"/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/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/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/>
      <c r="AS3222" s="1"/>
    </row>
    <row r="3223" spans="1:45" x14ac:dyDescent="0.25">
      <c r="A3223" s="1" t="s">
        <v>222</v>
      </c>
      <c r="B3223" s="1" t="s">
        <v>10</v>
      </c>
      <c r="C3223" s="1" t="s">
        <v>22</v>
      </c>
      <c r="D3223" s="1">
        <v>0.3</v>
      </c>
      <c r="E3223" s="1">
        <v>0.3</v>
      </c>
      <c r="F3223" s="1" t="s">
        <v>13</v>
      </c>
      <c r="G3223" s="1">
        <v>2016</v>
      </c>
      <c r="H3223" s="1">
        <v>0</v>
      </c>
      <c r="I3223" s="1">
        <v>0</v>
      </c>
      <c r="J3223" s="1"/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/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/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/>
      <c r="AS3223" s="1"/>
    </row>
    <row r="3224" spans="1:45" x14ac:dyDescent="0.25">
      <c r="A3224" s="1" t="s">
        <v>222</v>
      </c>
      <c r="B3224" s="1" t="s">
        <v>10</v>
      </c>
      <c r="C3224" s="1" t="s">
        <v>22</v>
      </c>
      <c r="D3224" s="1">
        <v>0.3</v>
      </c>
      <c r="E3224" s="1">
        <v>0.3</v>
      </c>
      <c r="F3224" s="1" t="s">
        <v>13</v>
      </c>
      <c r="G3224" s="1">
        <v>2017</v>
      </c>
      <c r="H3224" s="1">
        <v>0</v>
      </c>
      <c r="I3224" s="1">
        <v>0</v>
      </c>
      <c r="J3224" s="1"/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/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/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/>
      <c r="AS3224" s="1"/>
    </row>
    <row r="3225" spans="1:45" x14ac:dyDescent="0.25">
      <c r="A3225" s="1" t="s">
        <v>222</v>
      </c>
      <c r="B3225" s="1" t="s">
        <v>10</v>
      </c>
      <c r="C3225" s="1" t="s">
        <v>22</v>
      </c>
      <c r="D3225" s="1">
        <v>0.3</v>
      </c>
      <c r="E3225" s="1">
        <v>0.3</v>
      </c>
      <c r="F3225" s="1" t="s">
        <v>13</v>
      </c>
      <c r="G3225" s="1">
        <v>2018</v>
      </c>
      <c r="H3225" s="1">
        <v>0</v>
      </c>
      <c r="I3225" s="1">
        <v>0</v>
      </c>
      <c r="J3225" s="1"/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/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/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/>
      <c r="AS3225" s="1"/>
    </row>
    <row r="3226" spans="1:45" x14ac:dyDescent="0.25">
      <c r="A3226" s="1" t="s">
        <v>222</v>
      </c>
      <c r="B3226" s="1" t="s">
        <v>10</v>
      </c>
      <c r="C3226" s="1" t="s">
        <v>22</v>
      </c>
      <c r="D3226" s="1">
        <v>0.3</v>
      </c>
      <c r="E3226" s="1">
        <v>0.3</v>
      </c>
      <c r="F3226" s="1" t="s">
        <v>13</v>
      </c>
      <c r="G3226" s="1">
        <v>2019</v>
      </c>
      <c r="H3226" s="1">
        <v>0</v>
      </c>
      <c r="I3226" s="1">
        <v>0</v>
      </c>
      <c r="J3226" s="1"/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/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/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/>
      <c r="AS3226" s="1"/>
    </row>
    <row r="3227" spans="1:45" x14ac:dyDescent="0.25">
      <c r="A3227" s="1" t="s">
        <v>222</v>
      </c>
      <c r="B3227" s="1" t="s">
        <v>10</v>
      </c>
      <c r="C3227" s="1" t="s">
        <v>22</v>
      </c>
      <c r="D3227" s="1">
        <v>0.3</v>
      </c>
      <c r="E3227" s="1">
        <v>0.3</v>
      </c>
      <c r="F3227" s="1" t="s">
        <v>13</v>
      </c>
      <c r="G3227" s="1">
        <v>2020</v>
      </c>
      <c r="H3227" s="1">
        <v>0</v>
      </c>
      <c r="I3227" s="1">
        <v>0</v>
      </c>
      <c r="J3227" s="1"/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/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/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/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/>
      <c r="AS3227" s="1"/>
    </row>
    <row r="3228" spans="1:45" x14ac:dyDescent="0.25">
      <c r="A3228" s="1" t="s">
        <v>222</v>
      </c>
      <c r="B3228" s="1" t="s">
        <v>10</v>
      </c>
      <c r="C3228" s="1" t="s">
        <v>22</v>
      </c>
      <c r="D3228" s="1">
        <v>0.3</v>
      </c>
      <c r="E3228" s="1">
        <v>0.3</v>
      </c>
      <c r="F3228" s="1" t="s">
        <v>13</v>
      </c>
      <c r="G3228" s="1">
        <v>2021</v>
      </c>
      <c r="H3228" s="1">
        <v>0</v>
      </c>
      <c r="I3228" s="1">
        <v>0</v>
      </c>
      <c r="J3228" s="1"/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/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/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/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/>
      <c r="AS3228" s="1"/>
    </row>
    <row r="3229" spans="1:45" x14ac:dyDescent="0.25">
      <c r="A3229" s="1" t="s">
        <v>222</v>
      </c>
      <c r="B3229" s="1" t="s">
        <v>10</v>
      </c>
      <c r="C3229" s="1" t="s">
        <v>22</v>
      </c>
      <c r="D3229" s="1">
        <v>0.3</v>
      </c>
      <c r="E3229" s="1">
        <v>0.3</v>
      </c>
      <c r="F3229" s="1" t="s">
        <v>13</v>
      </c>
      <c r="G3229" s="1">
        <v>2022</v>
      </c>
      <c r="H3229" s="1">
        <v>0</v>
      </c>
      <c r="I3229" s="1">
        <v>0</v>
      </c>
      <c r="J3229" s="1"/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/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/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/>
      <c r="AS3229" s="1"/>
    </row>
    <row r="3230" spans="1:45" x14ac:dyDescent="0.25">
      <c r="A3230" s="1" t="s">
        <v>222</v>
      </c>
      <c r="B3230" s="1" t="s">
        <v>10</v>
      </c>
      <c r="C3230" s="1" t="s">
        <v>22</v>
      </c>
      <c r="D3230" s="1">
        <v>0.3</v>
      </c>
      <c r="E3230" s="1">
        <v>0.3</v>
      </c>
      <c r="F3230" s="1" t="s">
        <v>13</v>
      </c>
      <c r="G3230" s="1">
        <v>2023</v>
      </c>
      <c r="H3230" s="1">
        <v>0</v>
      </c>
      <c r="I3230" s="1">
        <v>0</v>
      </c>
      <c r="J3230" s="1"/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/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/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/>
      <c r="AS3230" s="1"/>
    </row>
    <row r="3231" spans="1:45" x14ac:dyDescent="0.25">
      <c r="A3231" s="1" t="s">
        <v>222</v>
      </c>
      <c r="B3231" s="1" t="s">
        <v>10</v>
      </c>
      <c r="C3231" s="1" t="s">
        <v>22</v>
      </c>
      <c r="D3231" s="1">
        <v>0.3</v>
      </c>
      <c r="E3231" s="1">
        <v>0.3</v>
      </c>
      <c r="F3231" s="1" t="s">
        <v>13</v>
      </c>
      <c r="G3231" s="1">
        <v>2024</v>
      </c>
      <c r="H3231" s="1">
        <v>0</v>
      </c>
      <c r="I3231" s="1">
        <v>0</v>
      </c>
      <c r="J3231" s="1"/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/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/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/>
      <c r="AS3231" s="1"/>
    </row>
    <row r="3232" spans="1:45" x14ac:dyDescent="0.25">
      <c r="A3232" s="1" t="s">
        <v>223</v>
      </c>
      <c r="B3232" s="1" t="s">
        <v>76</v>
      </c>
      <c r="C3232" s="1" t="s">
        <v>22</v>
      </c>
      <c r="D3232" s="1">
        <v>0.3</v>
      </c>
      <c r="E3232" s="1">
        <v>0.3</v>
      </c>
      <c r="F3232" s="1" t="s">
        <v>77</v>
      </c>
      <c r="G3232" s="1">
        <v>2008</v>
      </c>
      <c r="H3232" s="1">
        <v>0</v>
      </c>
      <c r="I3232" s="1">
        <v>0</v>
      </c>
      <c r="J3232" s="1" t="s">
        <v>348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/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/>
      <c r="AS3232" s="1"/>
    </row>
    <row r="3233" spans="1:45" x14ac:dyDescent="0.25">
      <c r="A3233" s="1" t="s">
        <v>223</v>
      </c>
      <c r="B3233" s="1" t="s">
        <v>76</v>
      </c>
      <c r="C3233" s="1" t="s">
        <v>22</v>
      </c>
      <c r="D3233" s="1">
        <v>0.3</v>
      </c>
      <c r="E3233" s="1">
        <v>0.3</v>
      </c>
      <c r="F3233" s="1" t="s">
        <v>77</v>
      </c>
      <c r="G3233" s="1">
        <v>2009</v>
      </c>
      <c r="H3233" s="1">
        <v>0</v>
      </c>
      <c r="I3233" s="1">
        <v>0</v>
      </c>
      <c r="J3233" s="1" t="s">
        <v>348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/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/>
      <c r="AS3233" s="1"/>
    </row>
    <row r="3234" spans="1:45" x14ac:dyDescent="0.25">
      <c r="A3234" s="1" t="s">
        <v>223</v>
      </c>
      <c r="B3234" s="1" t="s">
        <v>76</v>
      </c>
      <c r="C3234" s="1" t="s">
        <v>22</v>
      </c>
      <c r="D3234" s="1">
        <v>0.3</v>
      </c>
      <c r="E3234" s="1">
        <v>0.3</v>
      </c>
      <c r="F3234" s="1" t="s">
        <v>77</v>
      </c>
      <c r="G3234" s="1">
        <v>2010</v>
      </c>
      <c r="H3234" s="1">
        <v>0</v>
      </c>
      <c r="I3234" s="1">
        <v>0</v>
      </c>
      <c r="J3234" s="1" t="s">
        <v>348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/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/>
      <c r="AS3234" s="1"/>
    </row>
    <row r="3235" spans="1:45" x14ac:dyDescent="0.25">
      <c r="A3235" s="1" t="s">
        <v>223</v>
      </c>
      <c r="B3235" s="1" t="s">
        <v>76</v>
      </c>
      <c r="C3235" s="1" t="s">
        <v>22</v>
      </c>
      <c r="D3235" s="1">
        <v>0.3</v>
      </c>
      <c r="E3235" s="1">
        <v>0.3</v>
      </c>
      <c r="F3235" s="1" t="s">
        <v>77</v>
      </c>
      <c r="G3235" s="1">
        <v>2011</v>
      </c>
      <c r="H3235" s="1">
        <v>0</v>
      </c>
      <c r="I3235" s="1">
        <v>0</v>
      </c>
      <c r="J3235" s="1" t="s">
        <v>348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/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/>
      <c r="AS3235" s="1"/>
    </row>
    <row r="3236" spans="1:45" x14ac:dyDescent="0.25">
      <c r="A3236" s="1" t="s">
        <v>223</v>
      </c>
      <c r="B3236" s="1" t="s">
        <v>76</v>
      </c>
      <c r="C3236" s="1" t="s">
        <v>22</v>
      </c>
      <c r="D3236" s="1">
        <v>0.3</v>
      </c>
      <c r="E3236" s="1">
        <v>0.3</v>
      </c>
      <c r="F3236" s="1" t="s">
        <v>77</v>
      </c>
      <c r="G3236" s="1">
        <v>2012</v>
      </c>
      <c r="H3236" s="1">
        <v>0</v>
      </c>
      <c r="I3236" s="1">
        <v>0</v>
      </c>
      <c r="J3236" s="1" t="s">
        <v>348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/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/>
      <c r="AS3236" s="1"/>
    </row>
    <row r="3237" spans="1:45" x14ac:dyDescent="0.25">
      <c r="A3237" s="1" t="s">
        <v>223</v>
      </c>
      <c r="B3237" s="1" t="s">
        <v>76</v>
      </c>
      <c r="C3237" s="1" t="s">
        <v>22</v>
      </c>
      <c r="D3237" s="1">
        <v>0.3</v>
      </c>
      <c r="E3237" s="1">
        <v>0.3</v>
      </c>
      <c r="F3237" s="1" t="s">
        <v>77</v>
      </c>
      <c r="G3237" s="1">
        <v>2013</v>
      </c>
      <c r="H3237" s="1">
        <v>0</v>
      </c>
      <c r="I3237" s="1">
        <v>0</v>
      </c>
      <c r="J3237" s="1" t="s">
        <v>348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/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/>
      <c r="AS3237" s="1"/>
    </row>
    <row r="3238" spans="1:45" x14ac:dyDescent="0.25">
      <c r="A3238" s="1" t="s">
        <v>223</v>
      </c>
      <c r="B3238" s="1" t="s">
        <v>76</v>
      </c>
      <c r="C3238" s="1" t="s">
        <v>22</v>
      </c>
      <c r="D3238" s="1">
        <v>0.3</v>
      </c>
      <c r="E3238" s="1">
        <v>0.3</v>
      </c>
      <c r="F3238" s="1" t="s">
        <v>77</v>
      </c>
      <c r="G3238" s="1">
        <v>2014</v>
      </c>
      <c r="H3238" s="1">
        <v>0</v>
      </c>
      <c r="I3238" s="1">
        <v>0</v>
      </c>
      <c r="J3238" s="1" t="s">
        <v>348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/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/>
      <c r="AS3238" s="1"/>
    </row>
    <row r="3239" spans="1:45" x14ac:dyDescent="0.25">
      <c r="A3239" s="1" t="s">
        <v>223</v>
      </c>
      <c r="B3239" s="1" t="s">
        <v>76</v>
      </c>
      <c r="C3239" s="1" t="s">
        <v>22</v>
      </c>
      <c r="D3239" s="1">
        <v>0.3</v>
      </c>
      <c r="E3239" s="1">
        <v>0.3</v>
      </c>
      <c r="F3239" s="1" t="s">
        <v>77</v>
      </c>
      <c r="G3239" s="1">
        <v>2015</v>
      </c>
      <c r="H3239" s="1">
        <v>0</v>
      </c>
      <c r="I3239" s="1">
        <v>0</v>
      </c>
      <c r="J3239" s="1" t="s">
        <v>348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/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/>
      <c r="AS3239" s="1"/>
    </row>
    <row r="3240" spans="1:45" x14ac:dyDescent="0.25">
      <c r="A3240" s="1" t="s">
        <v>223</v>
      </c>
      <c r="B3240" s="1" t="s">
        <v>76</v>
      </c>
      <c r="C3240" s="1" t="s">
        <v>22</v>
      </c>
      <c r="D3240" s="1">
        <v>0.3</v>
      </c>
      <c r="E3240" s="1">
        <v>0.3</v>
      </c>
      <c r="F3240" s="1" t="s">
        <v>77</v>
      </c>
      <c r="G3240" s="1">
        <v>2016</v>
      </c>
      <c r="H3240" s="1">
        <v>0</v>
      </c>
      <c r="I3240" s="1">
        <v>0</v>
      </c>
      <c r="J3240" s="1" t="s">
        <v>348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/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/>
      <c r="AS3240" s="1"/>
    </row>
    <row r="3241" spans="1:45" x14ac:dyDescent="0.25">
      <c r="A3241" s="1" t="s">
        <v>223</v>
      </c>
      <c r="B3241" s="1" t="s">
        <v>76</v>
      </c>
      <c r="C3241" s="1" t="s">
        <v>22</v>
      </c>
      <c r="D3241" s="1">
        <v>0.3</v>
      </c>
      <c r="E3241" s="1">
        <v>0.3</v>
      </c>
      <c r="F3241" s="1" t="s">
        <v>77</v>
      </c>
      <c r="G3241" s="1">
        <v>2017</v>
      </c>
      <c r="H3241" s="1">
        <v>0</v>
      </c>
      <c r="I3241" s="1">
        <v>0</v>
      </c>
      <c r="J3241" s="1" t="s">
        <v>348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/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/>
      <c r="AS3241" s="1"/>
    </row>
    <row r="3242" spans="1:45" x14ac:dyDescent="0.25">
      <c r="A3242" s="1" t="s">
        <v>223</v>
      </c>
      <c r="B3242" s="1" t="s">
        <v>76</v>
      </c>
      <c r="C3242" s="1" t="s">
        <v>22</v>
      </c>
      <c r="D3242" s="1">
        <v>0.3</v>
      </c>
      <c r="E3242" s="1">
        <v>0.3</v>
      </c>
      <c r="F3242" s="1" t="s">
        <v>77</v>
      </c>
      <c r="G3242" s="1">
        <v>2018</v>
      </c>
      <c r="H3242" s="1">
        <v>0</v>
      </c>
      <c r="I3242" s="1">
        <v>0</v>
      </c>
      <c r="J3242" s="1" t="s">
        <v>348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/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/>
      <c r="AS3242" s="1"/>
    </row>
    <row r="3243" spans="1:45" x14ac:dyDescent="0.25">
      <c r="A3243" s="1" t="s">
        <v>223</v>
      </c>
      <c r="B3243" s="1" t="s">
        <v>76</v>
      </c>
      <c r="C3243" s="1" t="s">
        <v>22</v>
      </c>
      <c r="D3243" s="1">
        <v>0.3</v>
      </c>
      <c r="E3243" s="1">
        <v>0.3</v>
      </c>
      <c r="F3243" s="1" t="s">
        <v>77</v>
      </c>
      <c r="G3243" s="1">
        <v>2019</v>
      </c>
      <c r="H3243" s="1">
        <v>0</v>
      </c>
      <c r="I3243" s="1">
        <v>0</v>
      </c>
      <c r="J3243" s="1" t="s">
        <v>348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/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/>
      <c r="AS3243" s="1"/>
    </row>
    <row r="3244" spans="1:45" x14ac:dyDescent="0.25">
      <c r="A3244" s="1" t="s">
        <v>223</v>
      </c>
      <c r="B3244" s="1" t="s">
        <v>76</v>
      </c>
      <c r="C3244" s="1" t="s">
        <v>22</v>
      </c>
      <c r="D3244" s="1">
        <v>0.3</v>
      </c>
      <c r="E3244" s="1">
        <v>0.3</v>
      </c>
      <c r="F3244" s="1" t="s">
        <v>77</v>
      </c>
      <c r="G3244" s="1">
        <v>2020</v>
      </c>
      <c r="H3244" s="1">
        <v>0</v>
      </c>
      <c r="I3244" s="1">
        <v>0</v>
      </c>
      <c r="J3244" s="1" t="s">
        <v>348</v>
      </c>
      <c r="K3244" s="1">
        <v>1</v>
      </c>
      <c r="L3244" s="1">
        <v>7</v>
      </c>
      <c r="M3244" s="1">
        <v>13</v>
      </c>
      <c r="N3244" s="1">
        <v>0</v>
      </c>
      <c r="O3244" s="1">
        <v>0</v>
      </c>
      <c r="P3244" s="1">
        <v>53.84</v>
      </c>
      <c r="Q3244" s="1">
        <v>1</v>
      </c>
      <c r="R3244" s="1">
        <v>7</v>
      </c>
      <c r="S3244" s="1">
        <v>13</v>
      </c>
      <c r="T3244" s="1">
        <v>0</v>
      </c>
      <c r="U3244" s="1">
        <v>0</v>
      </c>
      <c r="V3244" s="1">
        <v>3.2307692307692299</v>
      </c>
      <c r="W3244" s="1">
        <v>3</v>
      </c>
      <c r="X3244" s="1">
        <v>48</v>
      </c>
      <c r="Y3244" s="1">
        <v>0</v>
      </c>
      <c r="Z3244" s="1">
        <v>72</v>
      </c>
      <c r="AA3244" s="1">
        <v>0</v>
      </c>
      <c r="AB3244" s="1">
        <v>12</v>
      </c>
      <c r="AC3244" s="1">
        <v>5</v>
      </c>
      <c r="AD3244" s="1">
        <v>4</v>
      </c>
      <c r="AE3244" s="1">
        <v>0</v>
      </c>
      <c r="AF3244" s="1">
        <v>0</v>
      </c>
      <c r="AG3244" s="1">
        <v>9.66</v>
      </c>
      <c r="AH3244" s="1">
        <v>3</v>
      </c>
      <c r="AI3244" s="1">
        <v>48</v>
      </c>
      <c r="AJ3244" s="1">
        <v>0</v>
      </c>
      <c r="AK3244" s="1">
        <v>72</v>
      </c>
      <c r="AL3244" s="1">
        <v>0</v>
      </c>
      <c r="AM3244" s="1">
        <v>12</v>
      </c>
      <c r="AN3244" s="1">
        <v>5</v>
      </c>
      <c r="AO3244" s="1">
        <v>4</v>
      </c>
      <c r="AP3244" s="1">
        <v>0</v>
      </c>
      <c r="AQ3244" s="1">
        <v>0</v>
      </c>
      <c r="AR3244" s="1">
        <v>9</v>
      </c>
      <c r="AS3244" s="1">
        <v>9</v>
      </c>
    </row>
    <row r="3245" spans="1:45" x14ac:dyDescent="0.25">
      <c r="A3245" s="1" t="s">
        <v>223</v>
      </c>
      <c r="B3245" s="1" t="s">
        <v>76</v>
      </c>
      <c r="C3245" s="1" t="s">
        <v>22</v>
      </c>
      <c r="D3245" s="1">
        <v>0.3</v>
      </c>
      <c r="E3245" s="1">
        <v>0.3</v>
      </c>
      <c r="F3245" s="1" t="s">
        <v>77</v>
      </c>
      <c r="G3245" s="1">
        <v>2021</v>
      </c>
      <c r="H3245" s="1">
        <v>0</v>
      </c>
      <c r="I3245" s="1">
        <v>0</v>
      </c>
      <c r="J3245" s="1" t="s">
        <v>348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1</v>
      </c>
      <c r="R3245" s="1">
        <v>7</v>
      </c>
      <c r="S3245" s="1">
        <v>13</v>
      </c>
      <c r="T3245" s="1">
        <v>0</v>
      </c>
      <c r="U3245" s="1">
        <v>0</v>
      </c>
      <c r="V3245" s="1">
        <v>3.2307692307692299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3</v>
      </c>
      <c r="AI3245" s="1">
        <v>48</v>
      </c>
      <c r="AJ3245" s="1">
        <v>0</v>
      </c>
      <c r="AK3245" s="1">
        <v>72</v>
      </c>
      <c r="AL3245" s="1">
        <v>0</v>
      </c>
      <c r="AM3245" s="1">
        <v>12</v>
      </c>
      <c r="AN3245" s="1">
        <v>5</v>
      </c>
      <c r="AO3245" s="1">
        <v>4</v>
      </c>
      <c r="AP3245" s="1">
        <v>0</v>
      </c>
      <c r="AQ3245" s="1">
        <v>0</v>
      </c>
      <c r="AR3245" s="1"/>
      <c r="AS3245" s="1">
        <v>9</v>
      </c>
    </row>
    <row r="3246" spans="1:45" x14ac:dyDescent="0.25">
      <c r="A3246" s="1" t="s">
        <v>223</v>
      </c>
      <c r="B3246" s="1" t="s">
        <v>76</v>
      </c>
      <c r="C3246" s="1" t="s">
        <v>22</v>
      </c>
      <c r="D3246" s="1">
        <v>0.3</v>
      </c>
      <c r="E3246" s="1">
        <v>0.3</v>
      </c>
      <c r="F3246" s="1" t="s">
        <v>77</v>
      </c>
      <c r="G3246" s="1">
        <v>2022</v>
      </c>
      <c r="H3246" s="1">
        <v>0</v>
      </c>
      <c r="I3246" s="1">
        <v>0</v>
      </c>
      <c r="J3246" s="1" t="s">
        <v>348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1</v>
      </c>
      <c r="R3246" s="1">
        <v>7</v>
      </c>
      <c r="S3246" s="1">
        <v>13</v>
      </c>
      <c r="T3246" s="1">
        <v>0</v>
      </c>
      <c r="U3246" s="1">
        <v>0</v>
      </c>
      <c r="V3246" s="1">
        <v>3.2307692307692299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3</v>
      </c>
      <c r="AI3246" s="1">
        <v>48</v>
      </c>
      <c r="AJ3246" s="1">
        <v>0</v>
      </c>
      <c r="AK3246" s="1">
        <v>72</v>
      </c>
      <c r="AL3246" s="1">
        <v>0</v>
      </c>
      <c r="AM3246" s="1">
        <v>12</v>
      </c>
      <c r="AN3246" s="1">
        <v>5</v>
      </c>
      <c r="AO3246" s="1">
        <v>4</v>
      </c>
      <c r="AP3246" s="1">
        <v>0</v>
      </c>
      <c r="AQ3246" s="1">
        <v>0</v>
      </c>
      <c r="AR3246" s="1"/>
      <c r="AS3246" s="1">
        <v>9</v>
      </c>
    </row>
    <row r="3247" spans="1:45" x14ac:dyDescent="0.25">
      <c r="A3247" s="1" t="s">
        <v>223</v>
      </c>
      <c r="B3247" s="1" t="s">
        <v>76</v>
      </c>
      <c r="C3247" s="1" t="s">
        <v>22</v>
      </c>
      <c r="D3247" s="1">
        <v>0.3</v>
      </c>
      <c r="E3247" s="1">
        <v>0.3</v>
      </c>
      <c r="F3247" s="1" t="s">
        <v>77</v>
      </c>
      <c r="G3247" s="1">
        <v>2023</v>
      </c>
      <c r="H3247" s="1">
        <v>0</v>
      </c>
      <c r="I3247" s="1">
        <v>0</v>
      </c>
      <c r="J3247" s="1" t="s">
        <v>348</v>
      </c>
      <c r="K3247" s="1">
        <v>1</v>
      </c>
      <c r="L3247" s="1">
        <v>16</v>
      </c>
      <c r="M3247" s="1">
        <v>20</v>
      </c>
      <c r="N3247" s="1">
        <v>2</v>
      </c>
      <c r="O3247" s="1">
        <v>0</v>
      </c>
      <c r="P3247" s="1">
        <v>80</v>
      </c>
      <c r="Q3247" s="1">
        <v>1</v>
      </c>
      <c r="R3247" s="1">
        <v>16</v>
      </c>
      <c r="S3247" s="1">
        <v>20</v>
      </c>
      <c r="T3247" s="1">
        <v>2</v>
      </c>
      <c r="U3247" s="1">
        <v>0</v>
      </c>
      <c r="V3247" s="1">
        <v>4.8</v>
      </c>
      <c r="W3247" s="1">
        <v>1</v>
      </c>
      <c r="X3247" s="1">
        <v>18</v>
      </c>
      <c r="Y3247" s="1">
        <v>0</v>
      </c>
      <c r="Z3247" s="1">
        <v>19</v>
      </c>
      <c r="AA3247" s="1">
        <v>1</v>
      </c>
      <c r="AB3247" s="1">
        <v>8</v>
      </c>
      <c r="AC3247" s="1">
        <v>1</v>
      </c>
      <c r="AD3247" s="1">
        <v>1</v>
      </c>
      <c r="AE3247" s="1">
        <v>1</v>
      </c>
      <c r="AF3247" s="1">
        <v>0</v>
      </c>
      <c r="AG3247" s="1">
        <v>6.33</v>
      </c>
      <c r="AH3247" s="1">
        <v>1</v>
      </c>
      <c r="AI3247" s="1">
        <v>18</v>
      </c>
      <c r="AJ3247" s="1">
        <v>0</v>
      </c>
      <c r="AK3247" s="1">
        <v>19</v>
      </c>
      <c r="AL3247" s="1">
        <v>1</v>
      </c>
      <c r="AM3247" s="1">
        <v>8</v>
      </c>
      <c r="AN3247" s="1">
        <v>1</v>
      </c>
      <c r="AO3247" s="1">
        <v>1</v>
      </c>
      <c r="AP3247" s="1">
        <v>1</v>
      </c>
      <c r="AQ3247" s="1">
        <v>0</v>
      </c>
      <c r="AR3247" s="1">
        <v>6.3333333333333304</v>
      </c>
      <c r="AS3247" s="1">
        <v>6.3333333333333304</v>
      </c>
    </row>
    <row r="3248" spans="1:45" x14ac:dyDescent="0.25">
      <c r="A3248" s="1" t="s">
        <v>223</v>
      </c>
      <c r="B3248" s="1" t="s">
        <v>76</v>
      </c>
      <c r="C3248" s="1" t="s">
        <v>22</v>
      </c>
      <c r="D3248" s="1">
        <v>0.3</v>
      </c>
      <c r="E3248" s="1">
        <v>0.3</v>
      </c>
      <c r="F3248" s="1" t="s">
        <v>77</v>
      </c>
      <c r="G3248" s="1">
        <v>2024</v>
      </c>
      <c r="H3248" s="1">
        <v>0</v>
      </c>
      <c r="I3248" s="1">
        <v>0</v>
      </c>
      <c r="J3248" s="1" t="s">
        <v>348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1</v>
      </c>
      <c r="R3248" s="1">
        <v>16</v>
      </c>
      <c r="S3248" s="1">
        <v>20</v>
      </c>
      <c r="T3248" s="1">
        <v>2</v>
      </c>
      <c r="U3248" s="1">
        <v>0</v>
      </c>
      <c r="V3248" s="1">
        <v>4.8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1</v>
      </c>
      <c r="AI3248" s="1">
        <v>18</v>
      </c>
      <c r="AJ3248" s="1">
        <v>0</v>
      </c>
      <c r="AK3248" s="1">
        <v>19</v>
      </c>
      <c r="AL3248" s="1">
        <v>1</v>
      </c>
      <c r="AM3248" s="1">
        <v>8</v>
      </c>
      <c r="AN3248" s="1">
        <v>1</v>
      </c>
      <c r="AO3248" s="1">
        <v>1</v>
      </c>
      <c r="AP3248" s="1">
        <v>1</v>
      </c>
      <c r="AQ3248" s="1">
        <v>0</v>
      </c>
      <c r="AR3248" s="1"/>
      <c r="AS3248" s="1">
        <v>6.3333333333333304</v>
      </c>
    </row>
    <row r="3249" spans="1:45" x14ac:dyDescent="0.25">
      <c r="A3249" s="1" t="s">
        <v>224</v>
      </c>
      <c r="B3249" s="1" t="s">
        <v>40</v>
      </c>
      <c r="C3249" s="1" t="s">
        <v>22</v>
      </c>
      <c r="D3249" s="1">
        <v>0.3</v>
      </c>
      <c r="E3249" s="1">
        <v>0.3</v>
      </c>
      <c r="F3249" s="1" t="s">
        <v>41</v>
      </c>
      <c r="G3249" s="1">
        <v>2008</v>
      </c>
      <c r="H3249" s="1">
        <v>0</v>
      </c>
      <c r="I3249" s="1">
        <v>0</v>
      </c>
      <c r="J3249" s="1"/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/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/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/>
      <c r="AS3249" s="1"/>
    </row>
    <row r="3250" spans="1:45" x14ac:dyDescent="0.25">
      <c r="A3250" s="1" t="s">
        <v>224</v>
      </c>
      <c r="B3250" s="1" t="s">
        <v>40</v>
      </c>
      <c r="C3250" s="1" t="s">
        <v>22</v>
      </c>
      <c r="D3250" s="1">
        <v>0.3</v>
      </c>
      <c r="E3250" s="1">
        <v>0.3</v>
      </c>
      <c r="F3250" s="1" t="s">
        <v>41</v>
      </c>
      <c r="G3250" s="1">
        <v>2009</v>
      </c>
      <c r="H3250" s="1">
        <v>0</v>
      </c>
      <c r="I3250" s="1">
        <v>0</v>
      </c>
      <c r="J3250" s="1"/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/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/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/>
      <c r="AS3250" s="1"/>
    </row>
    <row r="3251" spans="1:45" x14ac:dyDescent="0.25">
      <c r="A3251" s="1" t="s">
        <v>224</v>
      </c>
      <c r="B3251" s="1" t="s">
        <v>40</v>
      </c>
      <c r="C3251" s="1" t="s">
        <v>22</v>
      </c>
      <c r="D3251" s="1">
        <v>0.3</v>
      </c>
      <c r="E3251" s="1">
        <v>0.3</v>
      </c>
      <c r="F3251" s="1" t="s">
        <v>41</v>
      </c>
      <c r="G3251" s="1">
        <v>2010</v>
      </c>
      <c r="H3251" s="1">
        <v>0</v>
      </c>
      <c r="I3251" s="1">
        <v>0</v>
      </c>
      <c r="J3251" s="1"/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/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/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/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/>
      <c r="AS3251" s="1"/>
    </row>
    <row r="3252" spans="1:45" x14ac:dyDescent="0.25">
      <c r="A3252" s="1" t="s">
        <v>224</v>
      </c>
      <c r="B3252" s="1" t="s">
        <v>40</v>
      </c>
      <c r="C3252" s="1" t="s">
        <v>22</v>
      </c>
      <c r="D3252" s="1">
        <v>0.3</v>
      </c>
      <c r="E3252" s="1">
        <v>0.3</v>
      </c>
      <c r="F3252" s="1" t="s">
        <v>41</v>
      </c>
      <c r="G3252" s="1">
        <v>2011</v>
      </c>
      <c r="H3252" s="1">
        <v>0</v>
      </c>
      <c r="I3252" s="1">
        <v>0</v>
      </c>
      <c r="J3252" s="1"/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/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/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/>
      <c r="AS3252" s="1"/>
    </row>
    <row r="3253" spans="1:45" x14ac:dyDescent="0.25">
      <c r="A3253" s="1" t="s">
        <v>224</v>
      </c>
      <c r="B3253" s="1" t="s">
        <v>40</v>
      </c>
      <c r="C3253" s="1" t="s">
        <v>22</v>
      </c>
      <c r="D3253" s="1">
        <v>0.3</v>
      </c>
      <c r="E3253" s="1">
        <v>0.3</v>
      </c>
      <c r="F3253" s="1" t="s">
        <v>41</v>
      </c>
      <c r="G3253" s="1">
        <v>2012</v>
      </c>
      <c r="H3253" s="1">
        <v>0</v>
      </c>
      <c r="I3253" s="1">
        <v>0</v>
      </c>
      <c r="J3253" s="1"/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/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/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/>
      <c r="AS3253" s="1"/>
    </row>
    <row r="3254" spans="1:45" x14ac:dyDescent="0.25">
      <c r="A3254" s="1" t="s">
        <v>224</v>
      </c>
      <c r="B3254" s="1" t="s">
        <v>40</v>
      </c>
      <c r="C3254" s="1" t="s">
        <v>22</v>
      </c>
      <c r="D3254" s="1">
        <v>0.3</v>
      </c>
      <c r="E3254" s="1">
        <v>0.3</v>
      </c>
      <c r="F3254" s="1" t="s">
        <v>41</v>
      </c>
      <c r="G3254" s="1">
        <v>2013</v>
      </c>
      <c r="H3254" s="1">
        <v>0</v>
      </c>
      <c r="I3254" s="1">
        <v>0</v>
      </c>
      <c r="J3254" s="1"/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/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/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/>
      <c r="AS3254" s="1"/>
    </row>
    <row r="3255" spans="1:45" x14ac:dyDescent="0.25">
      <c r="A3255" s="1" t="s">
        <v>224</v>
      </c>
      <c r="B3255" s="1" t="s">
        <v>40</v>
      </c>
      <c r="C3255" s="1" t="s">
        <v>22</v>
      </c>
      <c r="D3255" s="1">
        <v>0.3</v>
      </c>
      <c r="E3255" s="1">
        <v>0.3</v>
      </c>
      <c r="F3255" s="1" t="s">
        <v>41</v>
      </c>
      <c r="G3255" s="1">
        <v>2014</v>
      </c>
      <c r="H3255" s="1">
        <v>0</v>
      </c>
      <c r="I3255" s="1">
        <v>0</v>
      </c>
      <c r="J3255" s="1"/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/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/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/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/>
      <c r="AS3255" s="1"/>
    </row>
    <row r="3256" spans="1:45" x14ac:dyDescent="0.25">
      <c r="A3256" s="1" t="s">
        <v>224</v>
      </c>
      <c r="B3256" s="1" t="s">
        <v>40</v>
      </c>
      <c r="C3256" s="1" t="s">
        <v>22</v>
      </c>
      <c r="D3256" s="1">
        <v>0.3</v>
      </c>
      <c r="E3256" s="1">
        <v>0.3</v>
      </c>
      <c r="F3256" s="1" t="s">
        <v>41</v>
      </c>
      <c r="G3256" s="1">
        <v>2015</v>
      </c>
      <c r="H3256" s="1">
        <v>0</v>
      </c>
      <c r="I3256" s="1">
        <v>0</v>
      </c>
      <c r="J3256" s="1"/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/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/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/>
      <c r="AS3256" s="1"/>
    </row>
    <row r="3257" spans="1:45" x14ac:dyDescent="0.25">
      <c r="A3257" s="1" t="s">
        <v>224</v>
      </c>
      <c r="B3257" s="1" t="s">
        <v>40</v>
      </c>
      <c r="C3257" s="1" t="s">
        <v>22</v>
      </c>
      <c r="D3257" s="1">
        <v>0.3</v>
      </c>
      <c r="E3257" s="1">
        <v>0.3</v>
      </c>
      <c r="F3257" s="1" t="s">
        <v>41</v>
      </c>
      <c r="G3257" s="1">
        <v>2016</v>
      </c>
      <c r="H3257" s="1">
        <v>0</v>
      </c>
      <c r="I3257" s="1">
        <v>0</v>
      </c>
      <c r="J3257" s="1"/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/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/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/>
      <c r="AS3257" s="1"/>
    </row>
    <row r="3258" spans="1:45" x14ac:dyDescent="0.25">
      <c r="A3258" s="1" t="s">
        <v>224</v>
      </c>
      <c r="B3258" s="1" t="s">
        <v>40</v>
      </c>
      <c r="C3258" s="1" t="s">
        <v>22</v>
      </c>
      <c r="D3258" s="1">
        <v>0.3</v>
      </c>
      <c r="E3258" s="1">
        <v>0.3</v>
      </c>
      <c r="F3258" s="1" t="s">
        <v>41</v>
      </c>
      <c r="G3258" s="1">
        <v>2017</v>
      </c>
      <c r="H3258" s="1">
        <v>0</v>
      </c>
      <c r="I3258" s="1">
        <v>0</v>
      </c>
      <c r="J3258" s="1"/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/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/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/>
      <c r="AS3258" s="1"/>
    </row>
    <row r="3259" spans="1:45" x14ac:dyDescent="0.25">
      <c r="A3259" s="1" t="s">
        <v>224</v>
      </c>
      <c r="B3259" s="1" t="s">
        <v>40</v>
      </c>
      <c r="C3259" s="1" t="s">
        <v>22</v>
      </c>
      <c r="D3259" s="1">
        <v>0.3</v>
      </c>
      <c r="E3259" s="1">
        <v>0.3</v>
      </c>
      <c r="F3259" s="1" t="s">
        <v>41</v>
      </c>
      <c r="G3259" s="1">
        <v>2018</v>
      </c>
      <c r="H3259" s="1">
        <v>0</v>
      </c>
      <c r="I3259" s="1">
        <v>0</v>
      </c>
      <c r="J3259" s="1"/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/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/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/>
      <c r="AS3259" s="1"/>
    </row>
    <row r="3260" spans="1:45" x14ac:dyDescent="0.25">
      <c r="A3260" s="1" t="s">
        <v>224</v>
      </c>
      <c r="B3260" s="1" t="s">
        <v>40</v>
      </c>
      <c r="C3260" s="1" t="s">
        <v>22</v>
      </c>
      <c r="D3260" s="1">
        <v>0.3</v>
      </c>
      <c r="E3260" s="1">
        <v>0.3</v>
      </c>
      <c r="F3260" s="1" t="s">
        <v>41</v>
      </c>
      <c r="G3260" s="1">
        <v>2019</v>
      </c>
      <c r="H3260" s="1">
        <v>0</v>
      </c>
      <c r="I3260" s="1">
        <v>0</v>
      </c>
      <c r="J3260" s="1"/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/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/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/>
      <c r="AS3260" s="1"/>
    </row>
    <row r="3261" spans="1:45" x14ac:dyDescent="0.25">
      <c r="A3261" s="1" t="s">
        <v>224</v>
      </c>
      <c r="B3261" s="1" t="s">
        <v>40</v>
      </c>
      <c r="C3261" s="1" t="s">
        <v>22</v>
      </c>
      <c r="D3261" s="1">
        <v>0.3</v>
      </c>
      <c r="E3261" s="1">
        <v>0.3</v>
      </c>
      <c r="F3261" s="1" t="s">
        <v>41</v>
      </c>
      <c r="G3261" s="1">
        <v>2020</v>
      </c>
      <c r="H3261" s="1">
        <v>0</v>
      </c>
      <c r="I3261" s="1">
        <v>0</v>
      </c>
      <c r="J3261" s="1"/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/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/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/>
      <c r="AS3261" s="1"/>
    </row>
    <row r="3262" spans="1:45" x14ac:dyDescent="0.25">
      <c r="A3262" s="1" t="s">
        <v>224</v>
      </c>
      <c r="B3262" s="1" t="s">
        <v>40</v>
      </c>
      <c r="C3262" s="1" t="s">
        <v>22</v>
      </c>
      <c r="D3262" s="1">
        <v>0.3</v>
      </c>
      <c r="E3262" s="1">
        <v>0.3</v>
      </c>
      <c r="F3262" s="1" t="s">
        <v>41</v>
      </c>
      <c r="G3262" s="1">
        <v>2021</v>
      </c>
      <c r="H3262" s="1">
        <v>0</v>
      </c>
      <c r="I3262" s="1">
        <v>0</v>
      </c>
      <c r="J3262" s="1"/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/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/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/>
      <c r="AS3262" s="1"/>
    </row>
    <row r="3263" spans="1:45" x14ac:dyDescent="0.25">
      <c r="A3263" s="1" t="s">
        <v>224</v>
      </c>
      <c r="B3263" s="1" t="s">
        <v>40</v>
      </c>
      <c r="C3263" s="1" t="s">
        <v>22</v>
      </c>
      <c r="D3263" s="1">
        <v>0.3</v>
      </c>
      <c r="E3263" s="1">
        <v>0.3</v>
      </c>
      <c r="F3263" s="1" t="s">
        <v>41</v>
      </c>
      <c r="G3263" s="1">
        <v>2022</v>
      </c>
      <c r="H3263" s="1">
        <v>0</v>
      </c>
      <c r="I3263" s="1">
        <v>0</v>
      </c>
      <c r="J3263" s="1"/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/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/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/>
      <c r="AS3263" s="1"/>
    </row>
    <row r="3264" spans="1:45" x14ac:dyDescent="0.25">
      <c r="A3264" s="1" t="s">
        <v>224</v>
      </c>
      <c r="B3264" s="1" t="s">
        <v>40</v>
      </c>
      <c r="C3264" s="1" t="s">
        <v>22</v>
      </c>
      <c r="D3264" s="1">
        <v>0.3</v>
      </c>
      <c r="E3264" s="1">
        <v>0.3</v>
      </c>
      <c r="F3264" s="1" t="s">
        <v>41</v>
      </c>
      <c r="G3264" s="1">
        <v>2023</v>
      </c>
      <c r="H3264" s="1">
        <v>0</v>
      </c>
      <c r="I3264" s="1">
        <v>0</v>
      </c>
      <c r="J3264" s="1"/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/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/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/>
      <c r="AS3264" s="1"/>
    </row>
    <row r="3265" spans="1:45" x14ac:dyDescent="0.25">
      <c r="A3265" s="1" t="s">
        <v>224</v>
      </c>
      <c r="B3265" s="1" t="s">
        <v>40</v>
      </c>
      <c r="C3265" s="1" t="s">
        <v>22</v>
      </c>
      <c r="D3265" s="1">
        <v>0.3</v>
      </c>
      <c r="E3265" s="1">
        <v>0.3</v>
      </c>
      <c r="F3265" s="1" t="s">
        <v>41</v>
      </c>
      <c r="G3265" s="1">
        <v>2024</v>
      </c>
      <c r="H3265" s="1">
        <v>0</v>
      </c>
      <c r="I3265" s="1">
        <v>0</v>
      </c>
      <c r="J3265" s="1"/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/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/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/>
      <c r="AS3265" s="1"/>
    </row>
    <row r="3266" spans="1:45" x14ac:dyDescent="0.25">
      <c r="A3266" s="1" t="s">
        <v>225</v>
      </c>
      <c r="B3266" s="1" t="s">
        <v>40</v>
      </c>
      <c r="C3266" s="1" t="s">
        <v>22</v>
      </c>
      <c r="D3266" s="1">
        <v>0.3</v>
      </c>
      <c r="E3266" s="1">
        <v>0.5</v>
      </c>
      <c r="F3266" s="1" t="s">
        <v>41</v>
      </c>
      <c r="G3266" s="1">
        <v>2008</v>
      </c>
      <c r="H3266" s="1">
        <v>0</v>
      </c>
      <c r="I3266" s="1">
        <v>0</v>
      </c>
      <c r="J3266" s="1"/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/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/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/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/>
      <c r="AS3266" s="1"/>
    </row>
    <row r="3267" spans="1:45" x14ac:dyDescent="0.25">
      <c r="A3267" s="1" t="s">
        <v>225</v>
      </c>
      <c r="B3267" s="1" t="s">
        <v>40</v>
      </c>
      <c r="C3267" s="1" t="s">
        <v>22</v>
      </c>
      <c r="D3267" s="1">
        <v>0.3</v>
      </c>
      <c r="E3267" s="1">
        <v>0.5</v>
      </c>
      <c r="F3267" s="1" t="s">
        <v>41</v>
      </c>
      <c r="G3267" s="1">
        <v>2009</v>
      </c>
      <c r="H3267" s="1">
        <v>0</v>
      </c>
      <c r="I3267" s="1">
        <v>0</v>
      </c>
      <c r="J3267" s="1"/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/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/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/>
      <c r="AS3267" s="1"/>
    </row>
    <row r="3268" spans="1:45" x14ac:dyDescent="0.25">
      <c r="A3268" s="1" t="s">
        <v>225</v>
      </c>
      <c r="B3268" s="1" t="s">
        <v>40</v>
      </c>
      <c r="C3268" s="1" t="s">
        <v>22</v>
      </c>
      <c r="D3268" s="1">
        <v>0.3</v>
      </c>
      <c r="E3268" s="1">
        <v>0.5</v>
      </c>
      <c r="F3268" s="1" t="s">
        <v>41</v>
      </c>
      <c r="G3268" s="1">
        <v>2010</v>
      </c>
      <c r="H3268" s="1">
        <v>0</v>
      </c>
      <c r="I3268" s="1">
        <v>0</v>
      </c>
      <c r="J3268" s="1"/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/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/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/>
      <c r="AS3268" s="1"/>
    </row>
    <row r="3269" spans="1:45" x14ac:dyDescent="0.25">
      <c r="A3269" s="1" t="s">
        <v>225</v>
      </c>
      <c r="B3269" s="1" t="s">
        <v>40</v>
      </c>
      <c r="C3269" s="1" t="s">
        <v>22</v>
      </c>
      <c r="D3269" s="1">
        <v>0.3</v>
      </c>
      <c r="E3269" s="1">
        <v>0.5</v>
      </c>
      <c r="F3269" s="1" t="s">
        <v>41</v>
      </c>
      <c r="G3269" s="1">
        <v>2011</v>
      </c>
      <c r="H3269" s="1">
        <v>0</v>
      </c>
      <c r="I3269" s="1">
        <v>0</v>
      </c>
      <c r="J3269" s="1"/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/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/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/>
      <c r="AS3269" s="1"/>
    </row>
    <row r="3270" spans="1:45" x14ac:dyDescent="0.25">
      <c r="A3270" s="1" t="s">
        <v>225</v>
      </c>
      <c r="B3270" s="1" t="s">
        <v>40</v>
      </c>
      <c r="C3270" s="1" t="s">
        <v>22</v>
      </c>
      <c r="D3270" s="1">
        <v>0.3</v>
      </c>
      <c r="E3270" s="1">
        <v>0.5</v>
      </c>
      <c r="F3270" s="1" t="s">
        <v>41</v>
      </c>
      <c r="G3270" s="1">
        <v>2012</v>
      </c>
      <c r="H3270" s="1">
        <v>0</v>
      </c>
      <c r="I3270" s="1">
        <v>0</v>
      </c>
      <c r="J3270" s="1"/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/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/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/>
      <c r="AS3270" s="1"/>
    </row>
    <row r="3271" spans="1:45" x14ac:dyDescent="0.25">
      <c r="A3271" s="1" t="s">
        <v>225</v>
      </c>
      <c r="B3271" s="1" t="s">
        <v>40</v>
      </c>
      <c r="C3271" s="1" t="s">
        <v>22</v>
      </c>
      <c r="D3271" s="1">
        <v>0.3</v>
      </c>
      <c r="E3271" s="1">
        <v>0.5</v>
      </c>
      <c r="F3271" s="1" t="s">
        <v>41</v>
      </c>
      <c r="G3271" s="1">
        <v>2013</v>
      </c>
      <c r="H3271" s="1">
        <v>0</v>
      </c>
      <c r="I3271" s="1">
        <v>0</v>
      </c>
      <c r="J3271" s="1"/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/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/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/>
      <c r="AS3271" s="1"/>
    </row>
    <row r="3272" spans="1:45" x14ac:dyDescent="0.25">
      <c r="A3272" s="1" t="s">
        <v>225</v>
      </c>
      <c r="B3272" s="1" t="s">
        <v>40</v>
      </c>
      <c r="C3272" s="1" t="s">
        <v>22</v>
      </c>
      <c r="D3272" s="1">
        <v>0.3</v>
      </c>
      <c r="E3272" s="1">
        <v>0.5</v>
      </c>
      <c r="F3272" s="1" t="s">
        <v>41</v>
      </c>
      <c r="G3272" s="1">
        <v>2014</v>
      </c>
      <c r="H3272" s="1">
        <v>0</v>
      </c>
      <c r="I3272" s="1">
        <v>0</v>
      </c>
      <c r="J3272" s="1"/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/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/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/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/>
      <c r="AS3272" s="1"/>
    </row>
    <row r="3273" spans="1:45" x14ac:dyDescent="0.25">
      <c r="A3273" s="1" t="s">
        <v>225</v>
      </c>
      <c r="B3273" s="1" t="s">
        <v>40</v>
      </c>
      <c r="C3273" s="1" t="s">
        <v>22</v>
      </c>
      <c r="D3273" s="1">
        <v>0.3</v>
      </c>
      <c r="E3273" s="1">
        <v>0.5</v>
      </c>
      <c r="F3273" s="1" t="s">
        <v>41</v>
      </c>
      <c r="G3273" s="1">
        <v>2015</v>
      </c>
      <c r="H3273" s="1">
        <v>0</v>
      </c>
      <c r="I3273" s="1">
        <v>0</v>
      </c>
      <c r="J3273" s="1"/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/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/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/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/>
      <c r="AS3273" s="1"/>
    </row>
    <row r="3274" spans="1:45" x14ac:dyDescent="0.25">
      <c r="A3274" s="1" t="s">
        <v>225</v>
      </c>
      <c r="B3274" s="1" t="s">
        <v>40</v>
      </c>
      <c r="C3274" s="1" t="s">
        <v>22</v>
      </c>
      <c r="D3274" s="1">
        <v>0.3</v>
      </c>
      <c r="E3274" s="1">
        <v>0.5</v>
      </c>
      <c r="F3274" s="1" t="s">
        <v>41</v>
      </c>
      <c r="G3274" s="1">
        <v>2016</v>
      </c>
      <c r="H3274" s="1">
        <v>0</v>
      </c>
      <c r="I3274" s="1">
        <v>0</v>
      </c>
      <c r="J3274" s="1"/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/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/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/>
      <c r="AS3274" s="1"/>
    </row>
    <row r="3275" spans="1:45" x14ac:dyDescent="0.25">
      <c r="A3275" s="1" t="s">
        <v>225</v>
      </c>
      <c r="B3275" s="1" t="s">
        <v>40</v>
      </c>
      <c r="C3275" s="1" t="s">
        <v>22</v>
      </c>
      <c r="D3275" s="1">
        <v>0.3</v>
      </c>
      <c r="E3275" s="1">
        <v>0.5</v>
      </c>
      <c r="F3275" s="1" t="s">
        <v>41</v>
      </c>
      <c r="G3275" s="1">
        <v>2017</v>
      </c>
      <c r="H3275" s="1">
        <v>0</v>
      </c>
      <c r="I3275" s="1">
        <v>0</v>
      </c>
      <c r="J3275" s="1"/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/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/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/>
      <c r="AS3275" s="1"/>
    </row>
    <row r="3276" spans="1:45" x14ac:dyDescent="0.25">
      <c r="A3276" s="1" t="s">
        <v>225</v>
      </c>
      <c r="B3276" s="1" t="s">
        <v>40</v>
      </c>
      <c r="C3276" s="1" t="s">
        <v>22</v>
      </c>
      <c r="D3276" s="1">
        <v>0.3</v>
      </c>
      <c r="E3276" s="1">
        <v>0.5</v>
      </c>
      <c r="F3276" s="1" t="s">
        <v>41</v>
      </c>
      <c r="G3276" s="1">
        <v>2018</v>
      </c>
      <c r="H3276" s="1">
        <v>0</v>
      </c>
      <c r="I3276" s="1">
        <v>0</v>
      </c>
      <c r="J3276" s="1"/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/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/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/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/>
      <c r="AS3276" s="1"/>
    </row>
    <row r="3277" spans="1:45" x14ac:dyDescent="0.25">
      <c r="A3277" s="1" t="s">
        <v>225</v>
      </c>
      <c r="B3277" s="1" t="s">
        <v>40</v>
      </c>
      <c r="C3277" s="1" t="s">
        <v>22</v>
      </c>
      <c r="D3277" s="1">
        <v>0.3</v>
      </c>
      <c r="E3277" s="1">
        <v>0.5</v>
      </c>
      <c r="F3277" s="1" t="s">
        <v>41</v>
      </c>
      <c r="G3277" s="1">
        <v>2019</v>
      </c>
      <c r="H3277" s="1">
        <v>0</v>
      </c>
      <c r="I3277" s="1">
        <v>0</v>
      </c>
      <c r="J3277" s="1"/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/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/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/>
      <c r="AS3277" s="1"/>
    </row>
    <row r="3278" spans="1:45" x14ac:dyDescent="0.25">
      <c r="A3278" s="1" t="s">
        <v>225</v>
      </c>
      <c r="B3278" s="1" t="s">
        <v>40</v>
      </c>
      <c r="C3278" s="1" t="s">
        <v>22</v>
      </c>
      <c r="D3278" s="1">
        <v>0.3</v>
      </c>
      <c r="E3278" s="1">
        <v>0.5</v>
      </c>
      <c r="F3278" s="1" t="s">
        <v>41</v>
      </c>
      <c r="G3278" s="1">
        <v>2020</v>
      </c>
      <c r="H3278" s="1">
        <v>0</v>
      </c>
      <c r="I3278" s="1">
        <v>0</v>
      </c>
      <c r="J3278" s="1"/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/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/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/>
      <c r="AS3278" s="1"/>
    </row>
    <row r="3279" spans="1:45" x14ac:dyDescent="0.25">
      <c r="A3279" s="1" t="s">
        <v>225</v>
      </c>
      <c r="B3279" s="1" t="s">
        <v>40</v>
      </c>
      <c r="C3279" s="1" t="s">
        <v>22</v>
      </c>
      <c r="D3279" s="1">
        <v>0.3</v>
      </c>
      <c r="E3279" s="1">
        <v>0.5</v>
      </c>
      <c r="F3279" s="1" t="s">
        <v>41</v>
      </c>
      <c r="G3279" s="1">
        <v>2021</v>
      </c>
      <c r="H3279" s="1">
        <v>0</v>
      </c>
      <c r="I3279" s="1">
        <v>0</v>
      </c>
      <c r="J3279" s="1"/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/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/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/>
      <c r="AS3279" s="1"/>
    </row>
    <row r="3280" spans="1:45" x14ac:dyDescent="0.25">
      <c r="A3280" s="1" t="s">
        <v>225</v>
      </c>
      <c r="B3280" s="1" t="s">
        <v>40</v>
      </c>
      <c r="C3280" s="1" t="s">
        <v>22</v>
      </c>
      <c r="D3280" s="1">
        <v>0.3</v>
      </c>
      <c r="E3280" s="1">
        <v>0.5</v>
      </c>
      <c r="F3280" s="1" t="s">
        <v>41</v>
      </c>
      <c r="G3280" s="1">
        <v>2022</v>
      </c>
      <c r="H3280" s="1">
        <v>0</v>
      </c>
      <c r="I3280" s="1">
        <v>0</v>
      </c>
      <c r="J3280" s="1"/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/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/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/>
      <c r="AS3280" s="1"/>
    </row>
    <row r="3281" spans="1:45" x14ac:dyDescent="0.25">
      <c r="A3281" s="1" t="s">
        <v>225</v>
      </c>
      <c r="B3281" s="1" t="s">
        <v>40</v>
      </c>
      <c r="C3281" s="1" t="s">
        <v>22</v>
      </c>
      <c r="D3281" s="1">
        <v>0.3</v>
      </c>
      <c r="E3281" s="1">
        <v>0.5</v>
      </c>
      <c r="F3281" s="1" t="s">
        <v>41</v>
      </c>
      <c r="G3281" s="1">
        <v>2023</v>
      </c>
      <c r="H3281" s="1">
        <v>0</v>
      </c>
      <c r="I3281" s="1">
        <v>0</v>
      </c>
      <c r="J3281" s="1"/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/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/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/>
      <c r="AS3281" s="1"/>
    </row>
    <row r="3282" spans="1:45" x14ac:dyDescent="0.25">
      <c r="A3282" s="1" t="s">
        <v>225</v>
      </c>
      <c r="B3282" s="1" t="s">
        <v>40</v>
      </c>
      <c r="C3282" s="1" t="s">
        <v>22</v>
      </c>
      <c r="D3282" s="1">
        <v>0.3</v>
      </c>
      <c r="E3282" s="1">
        <v>0.5</v>
      </c>
      <c r="F3282" s="1" t="s">
        <v>41</v>
      </c>
      <c r="G3282" s="1">
        <v>2024</v>
      </c>
      <c r="H3282" s="1">
        <v>0</v>
      </c>
      <c r="I3282" s="1">
        <v>0</v>
      </c>
      <c r="J3282" s="1"/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/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/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/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/>
      <c r="AS3282" s="1"/>
    </row>
    <row r="3283" spans="1:45" x14ac:dyDescent="0.25">
      <c r="A3283" s="1" t="s">
        <v>226</v>
      </c>
      <c r="B3283" s="1" t="s">
        <v>18</v>
      </c>
      <c r="C3283" s="1" t="s">
        <v>11</v>
      </c>
      <c r="D3283" s="1">
        <v>0.3</v>
      </c>
      <c r="E3283" s="1">
        <v>0.3</v>
      </c>
      <c r="F3283" s="1" t="s">
        <v>19</v>
      </c>
      <c r="G3283" s="1">
        <v>2008</v>
      </c>
      <c r="H3283" s="1">
        <v>0</v>
      </c>
      <c r="I3283" s="1">
        <v>0</v>
      </c>
      <c r="J3283" s="1"/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/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/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/>
      <c r="AS3283" s="1"/>
    </row>
    <row r="3284" spans="1:45" x14ac:dyDescent="0.25">
      <c r="A3284" s="1" t="s">
        <v>226</v>
      </c>
      <c r="B3284" s="1" t="s">
        <v>18</v>
      </c>
      <c r="C3284" s="1" t="s">
        <v>11</v>
      </c>
      <c r="D3284" s="1">
        <v>0.3</v>
      </c>
      <c r="E3284" s="1">
        <v>0.3</v>
      </c>
      <c r="F3284" s="1" t="s">
        <v>19</v>
      </c>
      <c r="G3284" s="1">
        <v>2009</v>
      </c>
      <c r="H3284" s="1">
        <v>0</v>
      </c>
      <c r="I3284" s="1">
        <v>0</v>
      </c>
      <c r="J3284" s="1"/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/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/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/>
      <c r="AS3284" s="1"/>
    </row>
    <row r="3285" spans="1:45" x14ac:dyDescent="0.25">
      <c r="A3285" s="1" t="s">
        <v>226</v>
      </c>
      <c r="B3285" s="1" t="s">
        <v>18</v>
      </c>
      <c r="C3285" s="1" t="s">
        <v>11</v>
      </c>
      <c r="D3285" s="1">
        <v>0.3</v>
      </c>
      <c r="E3285" s="1">
        <v>0.3</v>
      </c>
      <c r="F3285" s="1" t="s">
        <v>19</v>
      </c>
      <c r="G3285" s="1">
        <v>2010</v>
      </c>
      <c r="H3285" s="1">
        <v>0</v>
      </c>
      <c r="I3285" s="1">
        <v>0</v>
      </c>
      <c r="J3285" s="1"/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/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/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/>
      <c r="AS3285" s="1"/>
    </row>
    <row r="3286" spans="1:45" x14ac:dyDescent="0.25">
      <c r="A3286" s="1" t="s">
        <v>226</v>
      </c>
      <c r="B3286" s="1" t="s">
        <v>18</v>
      </c>
      <c r="C3286" s="1" t="s">
        <v>11</v>
      </c>
      <c r="D3286" s="1">
        <v>0.3</v>
      </c>
      <c r="E3286" s="1">
        <v>0.3</v>
      </c>
      <c r="F3286" s="1" t="s">
        <v>19</v>
      </c>
      <c r="G3286" s="1">
        <v>2011</v>
      </c>
      <c r="H3286" s="1">
        <v>0</v>
      </c>
      <c r="I3286" s="1">
        <v>0</v>
      </c>
      <c r="J3286" s="1"/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/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/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/>
      <c r="AS3286" s="1"/>
    </row>
    <row r="3287" spans="1:45" x14ac:dyDescent="0.25">
      <c r="A3287" s="1" t="s">
        <v>226</v>
      </c>
      <c r="B3287" s="1" t="s">
        <v>18</v>
      </c>
      <c r="C3287" s="1" t="s">
        <v>11</v>
      </c>
      <c r="D3287" s="1">
        <v>0.3</v>
      </c>
      <c r="E3287" s="1">
        <v>0.3</v>
      </c>
      <c r="F3287" s="1" t="s">
        <v>19</v>
      </c>
      <c r="G3287" s="1">
        <v>2012</v>
      </c>
      <c r="H3287" s="1">
        <v>0</v>
      </c>
      <c r="I3287" s="1">
        <v>0</v>
      </c>
      <c r="J3287" s="1"/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/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/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/>
      <c r="AS3287" s="1"/>
    </row>
    <row r="3288" spans="1:45" x14ac:dyDescent="0.25">
      <c r="A3288" s="1" t="s">
        <v>226</v>
      </c>
      <c r="B3288" s="1" t="s">
        <v>18</v>
      </c>
      <c r="C3288" s="1" t="s">
        <v>11</v>
      </c>
      <c r="D3288" s="1">
        <v>0.3</v>
      </c>
      <c r="E3288" s="1">
        <v>0.3</v>
      </c>
      <c r="F3288" s="1" t="s">
        <v>19</v>
      </c>
      <c r="G3288" s="1">
        <v>2013</v>
      </c>
      <c r="H3288" s="1">
        <v>0</v>
      </c>
      <c r="I3288" s="1">
        <v>0</v>
      </c>
      <c r="J3288" s="1"/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/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/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/>
      <c r="AS3288" s="1"/>
    </row>
    <row r="3289" spans="1:45" x14ac:dyDescent="0.25">
      <c r="A3289" s="1" t="s">
        <v>226</v>
      </c>
      <c r="B3289" s="1" t="s">
        <v>18</v>
      </c>
      <c r="C3289" s="1" t="s">
        <v>11</v>
      </c>
      <c r="D3289" s="1">
        <v>0.3</v>
      </c>
      <c r="E3289" s="1">
        <v>0.3</v>
      </c>
      <c r="F3289" s="1" t="s">
        <v>19</v>
      </c>
      <c r="G3289" s="1">
        <v>2014</v>
      </c>
      <c r="H3289" s="1">
        <v>0</v>
      </c>
      <c r="I3289" s="1">
        <v>0</v>
      </c>
      <c r="J3289" s="1"/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/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/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/>
      <c r="AS3289" s="1"/>
    </row>
    <row r="3290" spans="1:45" x14ac:dyDescent="0.25">
      <c r="A3290" s="1" t="s">
        <v>226</v>
      </c>
      <c r="B3290" s="1" t="s">
        <v>18</v>
      </c>
      <c r="C3290" s="1" t="s">
        <v>11</v>
      </c>
      <c r="D3290" s="1">
        <v>0.3</v>
      </c>
      <c r="E3290" s="1">
        <v>0.3</v>
      </c>
      <c r="F3290" s="1" t="s">
        <v>19</v>
      </c>
      <c r="G3290" s="1">
        <v>2015</v>
      </c>
      <c r="H3290" s="1">
        <v>0</v>
      </c>
      <c r="I3290" s="1">
        <v>0</v>
      </c>
      <c r="J3290" s="1"/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/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/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/>
      <c r="AS3290" s="1"/>
    </row>
    <row r="3291" spans="1:45" x14ac:dyDescent="0.25">
      <c r="A3291" s="1" t="s">
        <v>226</v>
      </c>
      <c r="B3291" s="1" t="s">
        <v>18</v>
      </c>
      <c r="C3291" s="1" t="s">
        <v>11</v>
      </c>
      <c r="D3291" s="1">
        <v>0.3</v>
      </c>
      <c r="E3291" s="1">
        <v>0.3</v>
      </c>
      <c r="F3291" s="1" t="s">
        <v>19</v>
      </c>
      <c r="G3291" s="1">
        <v>2016</v>
      </c>
      <c r="H3291" s="1">
        <v>0</v>
      </c>
      <c r="I3291" s="1">
        <v>0</v>
      </c>
      <c r="J3291" s="1"/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/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/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/>
      <c r="AS3291" s="1"/>
    </row>
    <row r="3292" spans="1:45" x14ac:dyDescent="0.25">
      <c r="A3292" s="1" t="s">
        <v>226</v>
      </c>
      <c r="B3292" s="1" t="s">
        <v>18</v>
      </c>
      <c r="C3292" s="1" t="s">
        <v>11</v>
      </c>
      <c r="D3292" s="1">
        <v>0.3</v>
      </c>
      <c r="E3292" s="1">
        <v>0.3</v>
      </c>
      <c r="F3292" s="1" t="s">
        <v>19</v>
      </c>
      <c r="G3292" s="1">
        <v>2017</v>
      </c>
      <c r="H3292" s="1">
        <v>0</v>
      </c>
      <c r="I3292" s="1">
        <v>0</v>
      </c>
      <c r="J3292" s="1"/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/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/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/>
      <c r="AS3292" s="1"/>
    </row>
    <row r="3293" spans="1:45" x14ac:dyDescent="0.25">
      <c r="A3293" s="1" t="s">
        <v>226</v>
      </c>
      <c r="B3293" s="1" t="s">
        <v>18</v>
      </c>
      <c r="C3293" s="1" t="s">
        <v>11</v>
      </c>
      <c r="D3293" s="1">
        <v>0.3</v>
      </c>
      <c r="E3293" s="1">
        <v>0.3</v>
      </c>
      <c r="F3293" s="1" t="s">
        <v>19</v>
      </c>
      <c r="G3293" s="1">
        <v>2018</v>
      </c>
      <c r="H3293" s="1">
        <v>0</v>
      </c>
      <c r="I3293" s="1">
        <v>0</v>
      </c>
      <c r="J3293" s="1"/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/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/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/>
      <c r="AS3293" s="1"/>
    </row>
    <row r="3294" spans="1:45" x14ac:dyDescent="0.25">
      <c r="A3294" s="1" t="s">
        <v>226</v>
      </c>
      <c r="B3294" s="1" t="s">
        <v>18</v>
      </c>
      <c r="C3294" s="1" t="s">
        <v>11</v>
      </c>
      <c r="D3294" s="1">
        <v>0.3</v>
      </c>
      <c r="E3294" s="1">
        <v>0.3</v>
      </c>
      <c r="F3294" s="1" t="s">
        <v>19</v>
      </c>
      <c r="G3294" s="1">
        <v>2019</v>
      </c>
      <c r="H3294" s="1">
        <v>0</v>
      </c>
      <c r="I3294" s="1">
        <v>0</v>
      </c>
      <c r="J3294" s="1"/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/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/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/>
      <c r="AS3294" s="1"/>
    </row>
    <row r="3295" spans="1:45" x14ac:dyDescent="0.25">
      <c r="A3295" s="1" t="s">
        <v>226</v>
      </c>
      <c r="B3295" s="1" t="s">
        <v>18</v>
      </c>
      <c r="C3295" s="1" t="s">
        <v>11</v>
      </c>
      <c r="D3295" s="1">
        <v>0.3</v>
      </c>
      <c r="E3295" s="1">
        <v>0.3</v>
      </c>
      <c r="F3295" s="1" t="s">
        <v>19</v>
      </c>
      <c r="G3295" s="1">
        <v>2020</v>
      </c>
      <c r="H3295" s="1">
        <v>0</v>
      </c>
      <c r="I3295" s="1">
        <v>0</v>
      </c>
      <c r="J3295" s="1"/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/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/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/>
      <c r="AS3295" s="1"/>
    </row>
    <row r="3296" spans="1:45" x14ac:dyDescent="0.25">
      <c r="A3296" s="1" t="s">
        <v>226</v>
      </c>
      <c r="B3296" s="1" t="s">
        <v>18</v>
      </c>
      <c r="C3296" s="1" t="s">
        <v>11</v>
      </c>
      <c r="D3296" s="1">
        <v>0.3</v>
      </c>
      <c r="E3296" s="1">
        <v>0.3</v>
      </c>
      <c r="F3296" s="1" t="s">
        <v>19</v>
      </c>
      <c r="G3296" s="1">
        <v>2021</v>
      </c>
      <c r="H3296" s="1">
        <v>0</v>
      </c>
      <c r="I3296" s="1">
        <v>0</v>
      </c>
      <c r="J3296" s="1"/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/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/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/>
      <c r="AS3296" s="1"/>
    </row>
    <row r="3297" spans="1:45" x14ac:dyDescent="0.25">
      <c r="A3297" s="1" t="s">
        <v>226</v>
      </c>
      <c r="B3297" s="1" t="s">
        <v>18</v>
      </c>
      <c r="C3297" s="1" t="s">
        <v>11</v>
      </c>
      <c r="D3297" s="1">
        <v>0.3</v>
      </c>
      <c r="E3297" s="1">
        <v>0.3</v>
      </c>
      <c r="F3297" s="1" t="s">
        <v>19</v>
      </c>
      <c r="G3297" s="1">
        <v>2022</v>
      </c>
      <c r="H3297" s="1">
        <v>0</v>
      </c>
      <c r="I3297" s="1">
        <v>0</v>
      </c>
      <c r="J3297" s="1"/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/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/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/>
      <c r="AS3297" s="1"/>
    </row>
    <row r="3298" spans="1:45" x14ac:dyDescent="0.25">
      <c r="A3298" s="1" t="s">
        <v>226</v>
      </c>
      <c r="B3298" s="1" t="s">
        <v>18</v>
      </c>
      <c r="C3298" s="1" t="s">
        <v>11</v>
      </c>
      <c r="D3298" s="1">
        <v>0.3</v>
      </c>
      <c r="E3298" s="1">
        <v>0.3</v>
      </c>
      <c r="F3298" s="1" t="s">
        <v>19</v>
      </c>
      <c r="G3298" s="1">
        <v>2023</v>
      </c>
      <c r="H3298" s="1">
        <v>0</v>
      </c>
      <c r="I3298" s="1">
        <v>0</v>
      </c>
      <c r="J3298" s="1"/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/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/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/>
      <c r="AS3298" s="1"/>
    </row>
    <row r="3299" spans="1:45" x14ac:dyDescent="0.25">
      <c r="A3299" s="1" t="s">
        <v>226</v>
      </c>
      <c r="B3299" s="1" t="s">
        <v>18</v>
      </c>
      <c r="C3299" s="1" t="s">
        <v>11</v>
      </c>
      <c r="D3299" s="1">
        <v>0.3</v>
      </c>
      <c r="E3299" s="1">
        <v>0.3</v>
      </c>
      <c r="F3299" s="1" t="s">
        <v>19</v>
      </c>
      <c r="G3299" s="1">
        <v>2024</v>
      </c>
      <c r="H3299" s="1">
        <v>0</v>
      </c>
      <c r="I3299" s="1">
        <v>0</v>
      </c>
      <c r="J3299" s="1"/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/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/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/>
      <c r="AS3299" s="1"/>
    </row>
    <row r="3300" spans="1:45" x14ac:dyDescent="0.25">
      <c r="A3300" s="1" t="s">
        <v>227</v>
      </c>
      <c r="B3300" s="1" t="s">
        <v>10</v>
      </c>
      <c r="C3300" s="1" t="s">
        <v>16</v>
      </c>
      <c r="D3300" s="1">
        <v>0.3</v>
      </c>
      <c r="E3300" s="1">
        <v>0.3</v>
      </c>
      <c r="F3300" s="1" t="s">
        <v>13</v>
      </c>
      <c r="G3300" s="1">
        <v>2008</v>
      </c>
      <c r="H3300" s="1">
        <v>0</v>
      </c>
      <c r="I3300" s="1">
        <v>0</v>
      </c>
      <c r="J3300" s="1" t="s">
        <v>227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/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/>
      <c r="AS3300" s="1"/>
    </row>
    <row r="3301" spans="1:45" x14ac:dyDescent="0.25">
      <c r="A3301" s="1" t="s">
        <v>227</v>
      </c>
      <c r="B3301" s="1" t="s">
        <v>10</v>
      </c>
      <c r="C3301" s="1" t="s">
        <v>16</v>
      </c>
      <c r="D3301" s="1">
        <v>0.3</v>
      </c>
      <c r="E3301" s="1">
        <v>0.3</v>
      </c>
      <c r="F3301" s="1" t="s">
        <v>13</v>
      </c>
      <c r="G3301" s="1">
        <v>2009</v>
      </c>
      <c r="H3301" s="1">
        <v>0</v>
      </c>
      <c r="I3301" s="1">
        <v>0</v>
      </c>
      <c r="J3301" s="1" t="s">
        <v>227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/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/>
      <c r="AS3301" s="1"/>
    </row>
    <row r="3302" spans="1:45" x14ac:dyDescent="0.25">
      <c r="A3302" s="1" t="s">
        <v>227</v>
      </c>
      <c r="B3302" s="1" t="s">
        <v>10</v>
      </c>
      <c r="C3302" s="1" t="s">
        <v>16</v>
      </c>
      <c r="D3302" s="1">
        <v>0.3</v>
      </c>
      <c r="E3302" s="1">
        <v>0.3</v>
      </c>
      <c r="F3302" s="1" t="s">
        <v>13</v>
      </c>
      <c r="G3302" s="1">
        <v>2010</v>
      </c>
      <c r="H3302" s="1">
        <v>0</v>
      </c>
      <c r="I3302" s="1">
        <v>0</v>
      </c>
      <c r="J3302" s="1" t="s">
        <v>227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/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/>
      <c r="AS3302" s="1"/>
    </row>
    <row r="3303" spans="1:45" x14ac:dyDescent="0.25">
      <c r="A3303" s="1" t="s">
        <v>227</v>
      </c>
      <c r="B3303" s="1" t="s">
        <v>10</v>
      </c>
      <c r="C3303" s="1" t="s">
        <v>16</v>
      </c>
      <c r="D3303" s="1">
        <v>0.3</v>
      </c>
      <c r="E3303" s="1">
        <v>0.3</v>
      </c>
      <c r="F3303" s="1" t="s">
        <v>13</v>
      </c>
      <c r="G3303" s="1">
        <v>2011</v>
      </c>
      <c r="H3303" s="1">
        <v>0</v>
      </c>
      <c r="I3303" s="1">
        <v>0</v>
      </c>
      <c r="J3303" s="1" t="s">
        <v>227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/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/>
      <c r="AS3303" s="1"/>
    </row>
    <row r="3304" spans="1:45" x14ac:dyDescent="0.25">
      <c r="A3304" s="1" t="s">
        <v>227</v>
      </c>
      <c r="B3304" s="1" t="s">
        <v>10</v>
      </c>
      <c r="C3304" s="1" t="s">
        <v>16</v>
      </c>
      <c r="D3304" s="1">
        <v>0.3</v>
      </c>
      <c r="E3304" s="1">
        <v>0.3</v>
      </c>
      <c r="F3304" s="1" t="s">
        <v>13</v>
      </c>
      <c r="G3304" s="1">
        <v>2012</v>
      </c>
      <c r="H3304" s="1">
        <v>0</v>
      </c>
      <c r="I3304" s="1">
        <v>0</v>
      </c>
      <c r="J3304" s="1" t="s">
        <v>227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/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/>
      <c r="AS3304" s="1"/>
    </row>
    <row r="3305" spans="1:45" x14ac:dyDescent="0.25">
      <c r="A3305" s="1" t="s">
        <v>227</v>
      </c>
      <c r="B3305" s="1" t="s">
        <v>10</v>
      </c>
      <c r="C3305" s="1" t="s">
        <v>16</v>
      </c>
      <c r="D3305" s="1">
        <v>0.3</v>
      </c>
      <c r="E3305" s="1">
        <v>0.3</v>
      </c>
      <c r="F3305" s="1" t="s">
        <v>13</v>
      </c>
      <c r="G3305" s="1">
        <v>2013</v>
      </c>
      <c r="H3305" s="1">
        <v>0</v>
      </c>
      <c r="I3305" s="1">
        <v>0</v>
      </c>
      <c r="J3305" s="1" t="s">
        <v>227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/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/>
      <c r="AS3305" s="1"/>
    </row>
    <row r="3306" spans="1:45" x14ac:dyDescent="0.25">
      <c r="A3306" s="1" t="s">
        <v>227</v>
      </c>
      <c r="B3306" s="1" t="s">
        <v>10</v>
      </c>
      <c r="C3306" s="1" t="s">
        <v>16</v>
      </c>
      <c r="D3306" s="1">
        <v>0.3</v>
      </c>
      <c r="E3306" s="1">
        <v>0.3</v>
      </c>
      <c r="F3306" s="1" t="s">
        <v>13</v>
      </c>
      <c r="G3306" s="1">
        <v>2014</v>
      </c>
      <c r="H3306" s="1">
        <v>0</v>
      </c>
      <c r="I3306" s="1">
        <v>0</v>
      </c>
      <c r="J3306" s="1" t="s">
        <v>227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/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/>
      <c r="AS3306" s="1"/>
    </row>
    <row r="3307" spans="1:45" x14ac:dyDescent="0.25">
      <c r="A3307" s="1" t="s">
        <v>227</v>
      </c>
      <c r="B3307" s="1" t="s">
        <v>10</v>
      </c>
      <c r="C3307" s="1" t="s">
        <v>16</v>
      </c>
      <c r="D3307" s="1">
        <v>0.3</v>
      </c>
      <c r="E3307" s="1">
        <v>0.3</v>
      </c>
      <c r="F3307" s="1" t="s">
        <v>13</v>
      </c>
      <c r="G3307" s="1">
        <v>2015</v>
      </c>
      <c r="H3307" s="1">
        <v>0</v>
      </c>
      <c r="I3307" s="1">
        <v>0</v>
      </c>
      <c r="J3307" s="1" t="s">
        <v>227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/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/>
      <c r="AS3307" s="1"/>
    </row>
    <row r="3308" spans="1:45" x14ac:dyDescent="0.25">
      <c r="A3308" s="1" t="s">
        <v>227</v>
      </c>
      <c r="B3308" s="1" t="s">
        <v>10</v>
      </c>
      <c r="C3308" s="1" t="s">
        <v>16</v>
      </c>
      <c r="D3308" s="1">
        <v>0.3</v>
      </c>
      <c r="E3308" s="1">
        <v>0.3</v>
      </c>
      <c r="F3308" s="1" t="s">
        <v>13</v>
      </c>
      <c r="G3308" s="1">
        <v>2016</v>
      </c>
      <c r="H3308" s="1">
        <v>0</v>
      </c>
      <c r="I3308" s="1">
        <v>0</v>
      </c>
      <c r="J3308" s="1" t="s">
        <v>227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/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/>
      <c r="AS3308" s="1"/>
    </row>
    <row r="3309" spans="1:45" x14ac:dyDescent="0.25">
      <c r="A3309" s="1" t="s">
        <v>227</v>
      </c>
      <c r="B3309" s="1" t="s">
        <v>10</v>
      </c>
      <c r="C3309" s="1" t="s">
        <v>16</v>
      </c>
      <c r="D3309" s="1">
        <v>0.3</v>
      </c>
      <c r="E3309" s="1">
        <v>0.3</v>
      </c>
      <c r="F3309" s="1" t="s">
        <v>13</v>
      </c>
      <c r="G3309" s="1">
        <v>2017</v>
      </c>
      <c r="H3309" s="1">
        <v>0</v>
      </c>
      <c r="I3309" s="1">
        <v>0</v>
      </c>
      <c r="J3309" s="1" t="s">
        <v>227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/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/>
      <c r="AS3309" s="1"/>
    </row>
    <row r="3310" spans="1:45" x14ac:dyDescent="0.25">
      <c r="A3310" s="1" t="s">
        <v>227</v>
      </c>
      <c r="B3310" s="1" t="s">
        <v>10</v>
      </c>
      <c r="C3310" s="1" t="s">
        <v>16</v>
      </c>
      <c r="D3310" s="1">
        <v>0.3</v>
      </c>
      <c r="E3310" s="1">
        <v>0.3</v>
      </c>
      <c r="F3310" s="1" t="s">
        <v>13</v>
      </c>
      <c r="G3310" s="1">
        <v>2018</v>
      </c>
      <c r="H3310" s="1">
        <v>0</v>
      </c>
      <c r="I3310" s="1">
        <v>0</v>
      </c>
      <c r="J3310" s="1" t="s">
        <v>227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/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/>
      <c r="AS3310" s="1"/>
    </row>
    <row r="3311" spans="1:45" x14ac:dyDescent="0.25">
      <c r="A3311" s="1" t="s">
        <v>227</v>
      </c>
      <c r="B3311" s="1" t="s">
        <v>10</v>
      </c>
      <c r="C3311" s="1" t="s">
        <v>16</v>
      </c>
      <c r="D3311" s="1">
        <v>0.3</v>
      </c>
      <c r="E3311" s="1">
        <v>0.3</v>
      </c>
      <c r="F3311" s="1" t="s">
        <v>13</v>
      </c>
      <c r="G3311" s="1">
        <v>2019</v>
      </c>
      <c r="H3311" s="1">
        <v>0</v>
      </c>
      <c r="I3311" s="1">
        <v>0</v>
      </c>
      <c r="J3311" s="1" t="s">
        <v>227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/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/>
      <c r="AS3311" s="1"/>
    </row>
    <row r="3312" spans="1:45" x14ac:dyDescent="0.25">
      <c r="A3312" s="1" t="s">
        <v>227</v>
      </c>
      <c r="B3312" s="1" t="s">
        <v>10</v>
      </c>
      <c r="C3312" s="1" t="s">
        <v>16</v>
      </c>
      <c r="D3312" s="1">
        <v>0.3</v>
      </c>
      <c r="E3312" s="1">
        <v>0.3</v>
      </c>
      <c r="F3312" s="1" t="s">
        <v>13</v>
      </c>
      <c r="G3312" s="1">
        <v>2020</v>
      </c>
      <c r="H3312" s="1">
        <v>0</v>
      </c>
      <c r="I3312" s="1">
        <v>0</v>
      </c>
      <c r="J3312" s="1" t="s">
        <v>227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/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/>
      <c r="AS3312" s="1"/>
    </row>
    <row r="3313" spans="1:45" x14ac:dyDescent="0.25">
      <c r="A3313" s="1" t="s">
        <v>227</v>
      </c>
      <c r="B3313" s="1" t="s">
        <v>10</v>
      </c>
      <c r="C3313" s="1" t="s">
        <v>16</v>
      </c>
      <c r="D3313" s="1">
        <v>0.3</v>
      </c>
      <c r="E3313" s="1">
        <v>0.3</v>
      </c>
      <c r="F3313" s="1" t="s">
        <v>13</v>
      </c>
      <c r="G3313" s="1">
        <v>2021</v>
      </c>
      <c r="H3313" s="1">
        <v>0</v>
      </c>
      <c r="I3313" s="1">
        <v>0</v>
      </c>
      <c r="J3313" s="1" t="s">
        <v>227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/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/>
      <c r="AS3313" s="1"/>
    </row>
    <row r="3314" spans="1:45" x14ac:dyDescent="0.25">
      <c r="A3314" s="1" t="s">
        <v>227</v>
      </c>
      <c r="B3314" s="1" t="s">
        <v>10</v>
      </c>
      <c r="C3314" s="1" t="s">
        <v>16</v>
      </c>
      <c r="D3314" s="1">
        <v>0.3</v>
      </c>
      <c r="E3314" s="1">
        <v>0.3</v>
      </c>
      <c r="F3314" s="1" t="s">
        <v>13</v>
      </c>
      <c r="G3314" s="1">
        <v>2022</v>
      </c>
      <c r="H3314" s="1">
        <v>0</v>
      </c>
      <c r="I3314" s="1">
        <v>0</v>
      </c>
      <c r="J3314" s="1" t="s">
        <v>227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/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/>
      <c r="AS3314" s="1"/>
    </row>
    <row r="3315" spans="1:45" x14ac:dyDescent="0.25">
      <c r="A3315" s="1" t="s">
        <v>227</v>
      </c>
      <c r="B3315" s="1" t="s">
        <v>10</v>
      </c>
      <c r="C3315" s="1" t="s">
        <v>16</v>
      </c>
      <c r="D3315" s="1">
        <v>0.3</v>
      </c>
      <c r="E3315" s="1">
        <v>0.3</v>
      </c>
      <c r="F3315" s="1" t="s">
        <v>13</v>
      </c>
      <c r="G3315" s="1">
        <v>2023</v>
      </c>
      <c r="H3315" s="1">
        <v>0</v>
      </c>
      <c r="I3315" s="1">
        <v>0</v>
      </c>
      <c r="J3315" s="1" t="s">
        <v>227</v>
      </c>
      <c r="K3315" s="1">
        <v>1</v>
      </c>
      <c r="L3315" s="1">
        <v>1</v>
      </c>
      <c r="M3315" s="1">
        <v>2</v>
      </c>
      <c r="N3315" s="1">
        <v>0</v>
      </c>
      <c r="O3315" s="1">
        <v>0</v>
      </c>
      <c r="P3315" s="1">
        <v>50</v>
      </c>
      <c r="Q3315" s="1">
        <v>1</v>
      </c>
      <c r="R3315" s="1">
        <v>1</v>
      </c>
      <c r="S3315" s="1">
        <v>2</v>
      </c>
      <c r="T3315" s="1">
        <v>0</v>
      </c>
      <c r="U3315" s="1">
        <v>0</v>
      </c>
      <c r="V3315" s="1">
        <v>3</v>
      </c>
      <c r="W3315" s="1">
        <v>1</v>
      </c>
      <c r="X3315" s="1">
        <v>12</v>
      </c>
      <c r="Y3315" s="1">
        <v>0</v>
      </c>
      <c r="Z3315" s="1">
        <v>29</v>
      </c>
      <c r="AA3315" s="1">
        <v>0</v>
      </c>
      <c r="AB3315" s="1">
        <v>3</v>
      </c>
      <c r="AC3315" s="1">
        <v>3</v>
      </c>
      <c r="AD3315" s="1">
        <v>2</v>
      </c>
      <c r="AE3315" s="1">
        <v>0</v>
      </c>
      <c r="AF3315" s="1">
        <v>0</v>
      </c>
      <c r="AG3315" s="1">
        <v>14.5</v>
      </c>
      <c r="AH3315" s="1">
        <v>1</v>
      </c>
      <c r="AI3315" s="1">
        <v>12</v>
      </c>
      <c r="AJ3315" s="1">
        <v>0</v>
      </c>
      <c r="AK3315" s="1">
        <v>29</v>
      </c>
      <c r="AL3315" s="1">
        <v>0</v>
      </c>
      <c r="AM3315" s="1">
        <v>3</v>
      </c>
      <c r="AN3315" s="1">
        <v>3</v>
      </c>
      <c r="AO3315" s="1">
        <v>2</v>
      </c>
      <c r="AP3315" s="1">
        <v>0</v>
      </c>
      <c r="AQ3315" s="1">
        <v>0</v>
      </c>
      <c r="AR3315" s="1">
        <v>14.5</v>
      </c>
      <c r="AS3315" s="1">
        <v>14.5</v>
      </c>
    </row>
    <row r="3316" spans="1:45" x14ac:dyDescent="0.25">
      <c r="A3316" s="1" t="s">
        <v>227</v>
      </c>
      <c r="B3316" s="1" t="s">
        <v>10</v>
      </c>
      <c r="C3316" s="1" t="s">
        <v>16</v>
      </c>
      <c r="D3316" s="1">
        <v>0.3</v>
      </c>
      <c r="E3316" s="1">
        <v>0.3</v>
      </c>
      <c r="F3316" s="1" t="s">
        <v>13</v>
      </c>
      <c r="G3316" s="1">
        <v>2024</v>
      </c>
      <c r="H3316" s="1">
        <v>0</v>
      </c>
      <c r="I3316" s="1">
        <v>0</v>
      </c>
      <c r="J3316" s="1" t="s">
        <v>227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1</v>
      </c>
      <c r="R3316" s="1">
        <v>1</v>
      </c>
      <c r="S3316" s="1">
        <v>2</v>
      </c>
      <c r="T3316" s="1">
        <v>0</v>
      </c>
      <c r="U3316" s="1">
        <v>0</v>
      </c>
      <c r="V3316" s="1">
        <v>3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1</v>
      </c>
      <c r="AI3316" s="1">
        <v>12</v>
      </c>
      <c r="AJ3316" s="1">
        <v>0</v>
      </c>
      <c r="AK3316" s="1">
        <v>29</v>
      </c>
      <c r="AL3316" s="1">
        <v>0</v>
      </c>
      <c r="AM3316" s="1">
        <v>3</v>
      </c>
      <c r="AN3316" s="1">
        <v>3</v>
      </c>
      <c r="AO3316" s="1">
        <v>2</v>
      </c>
      <c r="AP3316" s="1">
        <v>0</v>
      </c>
      <c r="AQ3316" s="1">
        <v>0</v>
      </c>
      <c r="AR3316" s="1"/>
      <c r="AS3316" s="1">
        <v>14.5</v>
      </c>
    </row>
    <row r="3317" spans="1:45" x14ac:dyDescent="0.25">
      <c r="A3317" s="1" t="s">
        <v>228</v>
      </c>
      <c r="B3317" s="1" t="s">
        <v>10</v>
      </c>
      <c r="C3317" s="1" t="s">
        <v>22</v>
      </c>
      <c r="D3317" s="1">
        <v>1.25</v>
      </c>
      <c r="E3317" s="1">
        <v>2.6</v>
      </c>
      <c r="F3317" s="1" t="s">
        <v>13</v>
      </c>
      <c r="G3317" s="1">
        <v>2008</v>
      </c>
      <c r="H3317" s="1">
        <v>0</v>
      </c>
      <c r="I3317" s="1">
        <v>0</v>
      </c>
      <c r="J3317" s="1"/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/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/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/>
      <c r="AS3317" s="1"/>
    </row>
    <row r="3318" spans="1:45" x14ac:dyDescent="0.25">
      <c r="A3318" s="1" t="s">
        <v>228</v>
      </c>
      <c r="B3318" s="1" t="s">
        <v>10</v>
      </c>
      <c r="C3318" s="1" t="s">
        <v>22</v>
      </c>
      <c r="D3318" s="1">
        <v>1.25</v>
      </c>
      <c r="E3318" s="1">
        <v>2.6</v>
      </c>
      <c r="F3318" s="1" t="s">
        <v>13</v>
      </c>
      <c r="G3318" s="1">
        <v>2009</v>
      </c>
      <c r="H3318" s="1">
        <v>0</v>
      </c>
      <c r="I3318" s="1">
        <v>0</v>
      </c>
      <c r="J3318" s="1"/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/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/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/>
      <c r="AS3318" s="1"/>
    </row>
    <row r="3319" spans="1:45" x14ac:dyDescent="0.25">
      <c r="A3319" s="1" t="s">
        <v>228</v>
      </c>
      <c r="B3319" s="1" t="s">
        <v>10</v>
      </c>
      <c r="C3319" s="1" t="s">
        <v>22</v>
      </c>
      <c r="D3319" s="1">
        <v>1.25</v>
      </c>
      <c r="E3319" s="1">
        <v>2.6</v>
      </c>
      <c r="F3319" s="1" t="s">
        <v>13</v>
      </c>
      <c r="G3319" s="1">
        <v>2010</v>
      </c>
      <c r="H3319" s="1">
        <v>0</v>
      </c>
      <c r="I3319" s="1">
        <v>0</v>
      </c>
      <c r="J3319" s="1"/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/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/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/>
      <c r="AS3319" s="1"/>
    </row>
    <row r="3320" spans="1:45" x14ac:dyDescent="0.25">
      <c r="A3320" s="1" t="s">
        <v>228</v>
      </c>
      <c r="B3320" s="1" t="s">
        <v>10</v>
      </c>
      <c r="C3320" s="1" t="s">
        <v>22</v>
      </c>
      <c r="D3320" s="1">
        <v>1.25</v>
      </c>
      <c r="E3320" s="1">
        <v>2.6</v>
      </c>
      <c r="F3320" s="1" t="s">
        <v>13</v>
      </c>
      <c r="G3320" s="1">
        <v>2011</v>
      </c>
      <c r="H3320" s="1">
        <v>0</v>
      </c>
      <c r="I3320" s="1">
        <v>0</v>
      </c>
      <c r="J3320" s="1"/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/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/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/>
      <c r="AS3320" s="1"/>
    </row>
    <row r="3321" spans="1:45" x14ac:dyDescent="0.25">
      <c r="A3321" s="1" t="s">
        <v>228</v>
      </c>
      <c r="B3321" s="1" t="s">
        <v>10</v>
      </c>
      <c r="C3321" s="1" t="s">
        <v>22</v>
      </c>
      <c r="D3321" s="1">
        <v>1.25</v>
      </c>
      <c r="E3321" s="1">
        <v>2.6</v>
      </c>
      <c r="F3321" s="1" t="s">
        <v>13</v>
      </c>
      <c r="G3321" s="1">
        <v>2012</v>
      </c>
      <c r="H3321" s="1">
        <v>0</v>
      </c>
      <c r="I3321" s="1">
        <v>0</v>
      </c>
      <c r="J3321" s="1"/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/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/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/>
      <c r="AS3321" s="1"/>
    </row>
    <row r="3322" spans="1:45" x14ac:dyDescent="0.25">
      <c r="A3322" s="1" t="s">
        <v>228</v>
      </c>
      <c r="B3322" s="1" t="s">
        <v>10</v>
      </c>
      <c r="C3322" s="1" t="s">
        <v>22</v>
      </c>
      <c r="D3322" s="1">
        <v>1.25</v>
      </c>
      <c r="E3322" s="1">
        <v>2.6</v>
      </c>
      <c r="F3322" s="1" t="s">
        <v>13</v>
      </c>
      <c r="G3322" s="1">
        <v>2013</v>
      </c>
      <c r="H3322" s="1">
        <v>0</v>
      </c>
      <c r="I3322" s="1">
        <v>0</v>
      </c>
      <c r="J3322" s="1"/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/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/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/>
      <c r="AS3322" s="1"/>
    </row>
    <row r="3323" spans="1:45" x14ac:dyDescent="0.25">
      <c r="A3323" s="1" t="s">
        <v>228</v>
      </c>
      <c r="B3323" s="1" t="s">
        <v>10</v>
      </c>
      <c r="C3323" s="1" t="s">
        <v>22</v>
      </c>
      <c r="D3323" s="1">
        <v>1.25</v>
      </c>
      <c r="E3323" s="1">
        <v>2.6</v>
      </c>
      <c r="F3323" s="1" t="s">
        <v>13</v>
      </c>
      <c r="G3323" s="1">
        <v>2014</v>
      </c>
      <c r="H3323" s="1">
        <v>0</v>
      </c>
      <c r="I3323" s="1">
        <v>0</v>
      </c>
      <c r="J3323" s="1"/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/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/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/>
      <c r="AS3323" s="1"/>
    </row>
    <row r="3324" spans="1:45" x14ac:dyDescent="0.25">
      <c r="A3324" s="1" t="s">
        <v>228</v>
      </c>
      <c r="B3324" s="1" t="s">
        <v>10</v>
      </c>
      <c r="C3324" s="1" t="s">
        <v>22</v>
      </c>
      <c r="D3324" s="1">
        <v>1.25</v>
      </c>
      <c r="E3324" s="1">
        <v>2.6</v>
      </c>
      <c r="F3324" s="1" t="s">
        <v>13</v>
      </c>
      <c r="G3324" s="1">
        <v>2015</v>
      </c>
      <c r="H3324" s="1">
        <v>0</v>
      </c>
      <c r="I3324" s="1">
        <v>0</v>
      </c>
      <c r="J3324" s="1"/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/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/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/>
      <c r="AS3324" s="1"/>
    </row>
    <row r="3325" spans="1:45" x14ac:dyDescent="0.25">
      <c r="A3325" s="1" t="s">
        <v>228</v>
      </c>
      <c r="B3325" s="1" t="s">
        <v>10</v>
      </c>
      <c r="C3325" s="1" t="s">
        <v>22</v>
      </c>
      <c r="D3325" s="1">
        <v>1.25</v>
      </c>
      <c r="E3325" s="1">
        <v>2.6</v>
      </c>
      <c r="F3325" s="1" t="s">
        <v>13</v>
      </c>
      <c r="G3325" s="1">
        <v>2016</v>
      </c>
      <c r="H3325" s="1">
        <v>0</v>
      </c>
      <c r="I3325" s="1">
        <v>0</v>
      </c>
      <c r="J3325" s="1"/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/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/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/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/>
      <c r="AS3325" s="1"/>
    </row>
    <row r="3326" spans="1:45" x14ac:dyDescent="0.25">
      <c r="A3326" s="1" t="s">
        <v>228</v>
      </c>
      <c r="B3326" s="1" t="s">
        <v>10</v>
      </c>
      <c r="C3326" s="1" t="s">
        <v>22</v>
      </c>
      <c r="D3326" s="1">
        <v>1.25</v>
      </c>
      <c r="E3326" s="1">
        <v>2.6</v>
      </c>
      <c r="F3326" s="1" t="s">
        <v>13</v>
      </c>
      <c r="G3326" s="1">
        <v>2017</v>
      </c>
      <c r="H3326" s="1">
        <v>0</v>
      </c>
      <c r="I3326" s="1">
        <v>0</v>
      </c>
      <c r="J3326" s="1"/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/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/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/>
      <c r="AS3326" s="1"/>
    </row>
    <row r="3327" spans="1:45" x14ac:dyDescent="0.25">
      <c r="A3327" s="1" t="s">
        <v>228</v>
      </c>
      <c r="B3327" s="1" t="s">
        <v>10</v>
      </c>
      <c r="C3327" s="1" t="s">
        <v>22</v>
      </c>
      <c r="D3327" s="1">
        <v>1.25</v>
      </c>
      <c r="E3327" s="1">
        <v>2.6</v>
      </c>
      <c r="F3327" s="1" t="s">
        <v>13</v>
      </c>
      <c r="G3327" s="1">
        <v>2018</v>
      </c>
      <c r="H3327" s="1">
        <v>0</v>
      </c>
      <c r="I3327" s="1">
        <v>0</v>
      </c>
      <c r="J3327" s="1"/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/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/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/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/>
      <c r="AS3327" s="1"/>
    </row>
    <row r="3328" spans="1:45" x14ac:dyDescent="0.25">
      <c r="A3328" s="1" t="s">
        <v>228</v>
      </c>
      <c r="B3328" s="1" t="s">
        <v>10</v>
      </c>
      <c r="C3328" s="1" t="s">
        <v>22</v>
      </c>
      <c r="D3328" s="1">
        <v>1.25</v>
      </c>
      <c r="E3328" s="1">
        <v>2.6</v>
      </c>
      <c r="F3328" s="1" t="s">
        <v>13</v>
      </c>
      <c r="G3328" s="1">
        <v>2019</v>
      </c>
      <c r="H3328" s="1">
        <v>0</v>
      </c>
      <c r="I3328" s="1">
        <v>0</v>
      </c>
      <c r="J3328" s="1"/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/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/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/>
      <c r="AS3328" s="1"/>
    </row>
    <row r="3329" spans="1:45" x14ac:dyDescent="0.25">
      <c r="A3329" s="1" t="s">
        <v>228</v>
      </c>
      <c r="B3329" s="1" t="s">
        <v>10</v>
      </c>
      <c r="C3329" s="1" t="s">
        <v>22</v>
      </c>
      <c r="D3329" s="1">
        <v>1.25</v>
      </c>
      <c r="E3329" s="1">
        <v>2.6</v>
      </c>
      <c r="F3329" s="1" t="s">
        <v>13</v>
      </c>
      <c r="G3329" s="1">
        <v>2020</v>
      </c>
      <c r="H3329" s="1">
        <v>0</v>
      </c>
      <c r="I3329" s="1">
        <v>0</v>
      </c>
      <c r="J3329" s="1"/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/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/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/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/>
      <c r="AS3329" s="1"/>
    </row>
    <row r="3330" spans="1:45" x14ac:dyDescent="0.25">
      <c r="A3330" s="1" t="s">
        <v>228</v>
      </c>
      <c r="B3330" s="1" t="s">
        <v>10</v>
      </c>
      <c r="C3330" s="1" t="s">
        <v>22</v>
      </c>
      <c r="D3330" s="1">
        <v>1.25</v>
      </c>
      <c r="E3330" s="1">
        <v>2.6</v>
      </c>
      <c r="F3330" s="1" t="s">
        <v>13</v>
      </c>
      <c r="G3330" s="1">
        <v>2021</v>
      </c>
      <c r="H3330" s="1">
        <v>0</v>
      </c>
      <c r="I3330" s="1">
        <v>0</v>
      </c>
      <c r="J3330" s="1"/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/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/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/>
      <c r="AS3330" s="1"/>
    </row>
    <row r="3331" spans="1:45" x14ac:dyDescent="0.25">
      <c r="A3331" s="1" t="s">
        <v>228</v>
      </c>
      <c r="B3331" s="1" t="s">
        <v>10</v>
      </c>
      <c r="C3331" s="1" t="s">
        <v>22</v>
      </c>
      <c r="D3331" s="1">
        <v>1.25</v>
      </c>
      <c r="E3331" s="1">
        <v>2.6</v>
      </c>
      <c r="F3331" s="1" t="s">
        <v>13</v>
      </c>
      <c r="G3331" s="1">
        <v>2022</v>
      </c>
      <c r="H3331" s="1">
        <v>0</v>
      </c>
      <c r="I3331" s="1">
        <v>0</v>
      </c>
      <c r="J3331" s="1"/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/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/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/>
      <c r="AS3331" s="1"/>
    </row>
    <row r="3332" spans="1:45" x14ac:dyDescent="0.25">
      <c r="A3332" s="1" t="s">
        <v>228</v>
      </c>
      <c r="B3332" s="1" t="s">
        <v>10</v>
      </c>
      <c r="C3332" s="1" t="s">
        <v>22</v>
      </c>
      <c r="D3332" s="1">
        <v>1.25</v>
      </c>
      <c r="E3332" s="1">
        <v>2.6</v>
      </c>
      <c r="F3332" s="1" t="s">
        <v>13</v>
      </c>
      <c r="G3332" s="1">
        <v>2023</v>
      </c>
      <c r="H3332" s="1">
        <v>0</v>
      </c>
      <c r="I3332" s="1">
        <v>0</v>
      </c>
      <c r="J3332" s="1"/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/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/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/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/>
      <c r="AS3332" s="1"/>
    </row>
    <row r="3333" spans="1:45" x14ac:dyDescent="0.25">
      <c r="A3333" s="1" t="s">
        <v>228</v>
      </c>
      <c r="B3333" s="1" t="s">
        <v>10</v>
      </c>
      <c r="C3333" s="1" t="s">
        <v>22</v>
      </c>
      <c r="D3333" s="1">
        <v>1.25</v>
      </c>
      <c r="E3333" s="1">
        <v>2.6</v>
      </c>
      <c r="F3333" s="1" t="s">
        <v>13</v>
      </c>
      <c r="G3333" s="1">
        <v>2024</v>
      </c>
      <c r="H3333" s="1">
        <v>0</v>
      </c>
      <c r="I3333" s="1">
        <v>0</v>
      </c>
      <c r="J3333" s="1"/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/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/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/>
      <c r="AS3333" s="1"/>
    </row>
    <row r="3334" spans="1:45" x14ac:dyDescent="0.25">
      <c r="A3334" s="1" t="s">
        <v>229</v>
      </c>
      <c r="B3334" s="1" t="s">
        <v>26</v>
      </c>
      <c r="C3334" s="1" t="s">
        <v>22</v>
      </c>
      <c r="D3334" s="1">
        <v>1</v>
      </c>
      <c r="E3334" s="1">
        <v>1</v>
      </c>
      <c r="F3334" s="1" t="s">
        <v>27</v>
      </c>
      <c r="G3334" s="1">
        <v>2008</v>
      </c>
      <c r="H3334" s="1">
        <v>0</v>
      </c>
      <c r="I3334" s="1">
        <v>0</v>
      </c>
      <c r="J3334" s="1"/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/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/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/>
      <c r="AS3334" s="1"/>
    </row>
    <row r="3335" spans="1:45" x14ac:dyDescent="0.25">
      <c r="A3335" s="1" t="s">
        <v>229</v>
      </c>
      <c r="B3335" s="1" t="s">
        <v>26</v>
      </c>
      <c r="C3335" s="1" t="s">
        <v>22</v>
      </c>
      <c r="D3335" s="1">
        <v>1</v>
      </c>
      <c r="E3335" s="1">
        <v>1</v>
      </c>
      <c r="F3335" s="1" t="s">
        <v>27</v>
      </c>
      <c r="G3335" s="1">
        <v>2009</v>
      </c>
      <c r="H3335" s="1">
        <v>0</v>
      </c>
      <c r="I3335" s="1">
        <v>0</v>
      </c>
      <c r="J3335" s="1"/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/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/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/>
      <c r="AS3335" s="1"/>
    </row>
    <row r="3336" spans="1:45" x14ac:dyDescent="0.25">
      <c r="A3336" s="1" t="s">
        <v>229</v>
      </c>
      <c r="B3336" s="1" t="s">
        <v>26</v>
      </c>
      <c r="C3336" s="1" t="s">
        <v>22</v>
      </c>
      <c r="D3336" s="1">
        <v>1</v>
      </c>
      <c r="E3336" s="1">
        <v>1</v>
      </c>
      <c r="F3336" s="1" t="s">
        <v>27</v>
      </c>
      <c r="G3336" s="1">
        <v>2010</v>
      </c>
      <c r="H3336" s="1">
        <v>0</v>
      </c>
      <c r="I3336" s="1">
        <v>0</v>
      </c>
      <c r="J3336" s="1"/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/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/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/>
      <c r="AS3336" s="1"/>
    </row>
    <row r="3337" spans="1:45" x14ac:dyDescent="0.25">
      <c r="A3337" s="1" t="s">
        <v>229</v>
      </c>
      <c r="B3337" s="1" t="s">
        <v>26</v>
      </c>
      <c r="C3337" s="1" t="s">
        <v>22</v>
      </c>
      <c r="D3337" s="1">
        <v>1</v>
      </c>
      <c r="E3337" s="1">
        <v>1</v>
      </c>
      <c r="F3337" s="1" t="s">
        <v>27</v>
      </c>
      <c r="G3337" s="1">
        <v>2011</v>
      </c>
      <c r="H3337" s="1">
        <v>0</v>
      </c>
      <c r="I3337" s="1">
        <v>0</v>
      </c>
      <c r="J3337" s="1"/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/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/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/>
      <c r="AS3337" s="1"/>
    </row>
    <row r="3338" spans="1:45" x14ac:dyDescent="0.25">
      <c r="A3338" s="1" t="s">
        <v>229</v>
      </c>
      <c r="B3338" s="1" t="s">
        <v>26</v>
      </c>
      <c r="C3338" s="1" t="s">
        <v>22</v>
      </c>
      <c r="D3338" s="1">
        <v>1</v>
      </c>
      <c r="E3338" s="1">
        <v>1</v>
      </c>
      <c r="F3338" s="1" t="s">
        <v>27</v>
      </c>
      <c r="G3338" s="1">
        <v>2012</v>
      </c>
      <c r="H3338" s="1">
        <v>0</v>
      </c>
      <c r="I3338" s="1">
        <v>0</v>
      </c>
      <c r="J3338" s="1"/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/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/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/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/>
      <c r="AS3338" s="1"/>
    </row>
    <row r="3339" spans="1:45" x14ac:dyDescent="0.25">
      <c r="A3339" s="1" t="s">
        <v>229</v>
      </c>
      <c r="B3339" s="1" t="s">
        <v>26</v>
      </c>
      <c r="C3339" s="1" t="s">
        <v>22</v>
      </c>
      <c r="D3339" s="1">
        <v>1</v>
      </c>
      <c r="E3339" s="1">
        <v>1</v>
      </c>
      <c r="F3339" s="1" t="s">
        <v>27</v>
      </c>
      <c r="G3339" s="1">
        <v>2013</v>
      </c>
      <c r="H3339" s="1">
        <v>0</v>
      </c>
      <c r="I3339" s="1">
        <v>0</v>
      </c>
      <c r="J3339" s="1"/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/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/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/>
      <c r="AS3339" s="1"/>
    </row>
    <row r="3340" spans="1:45" x14ac:dyDescent="0.25">
      <c r="A3340" s="1" t="s">
        <v>229</v>
      </c>
      <c r="B3340" s="1" t="s">
        <v>26</v>
      </c>
      <c r="C3340" s="1" t="s">
        <v>22</v>
      </c>
      <c r="D3340" s="1">
        <v>1</v>
      </c>
      <c r="E3340" s="1">
        <v>1</v>
      </c>
      <c r="F3340" s="1" t="s">
        <v>27</v>
      </c>
      <c r="G3340" s="1">
        <v>2014</v>
      </c>
      <c r="H3340" s="1">
        <v>0</v>
      </c>
      <c r="I3340" s="1">
        <v>0</v>
      </c>
      <c r="J3340" s="1"/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/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/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/>
      <c r="AS3340" s="1"/>
    </row>
    <row r="3341" spans="1:45" x14ac:dyDescent="0.25">
      <c r="A3341" s="1" t="s">
        <v>229</v>
      </c>
      <c r="B3341" s="1" t="s">
        <v>26</v>
      </c>
      <c r="C3341" s="1" t="s">
        <v>22</v>
      </c>
      <c r="D3341" s="1">
        <v>1</v>
      </c>
      <c r="E3341" s="1">
        <v>1</v>
      </c>
      <c r="F3341" s="1" t="s">
        <v>27</v>
      </c>
      <c r="G3341" s="1">
        <v>2015</v>
      </c>
      <c r="H3341" s="1">
        <v>0</v>
      </c>
      <c r="I3341" s="1">
        <v>0</v>
      </c>
      <c r="J3341" s="1"/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/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/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/>
      <c r="AS3341" s="1"/>
    </row>
    <row r="3342" spans="1:45" x14ac:dyDescent="0.25">
      <c r="A3342" s="1" t="s">
        <v>229</v>
      </c>
      <c r="B3342" s="1" t="s">
        <v>26</v>
      </c>
      <c r="C3342" s="1" t="s">
        <v>22</v>
      </c>
      <c r="D3342" s="1">
        <v>1</v>
      </c>
      <c r="E3342" s="1">
        <v>1</v>
      </c>
      <c r="F3342" s="1" t="s">
        <v>27</v>
      </c>
      <c r="G3342" s="1">
        <v>2016</v>
      </c>
      <c r="H3342" s="1">
        <v>0</v>
      </c>
      <c r="I3342" s="1">
        <v>0</v>
      </c>
      <c r="J3342" s="1"/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/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/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/>
      <c r="AS3342" s="1"/>
    </row>
    <row r="3343" spans="1:45" x14ac:dyDescent="0.25">
      <c r="A3343" s="1" t="s">
        <v>229</v>
      </c>
      <c r="B3343" s="1" t="s">
        <v>26</v>
      </c>
      <c r="C3343" s="1" t="s">
        <v>22</v>
      </c>
      <c r="D3343" s="1">
        <v>1</v>
      </c>
      <c r="E3343" s="1">
        <v>1</v>
      </c>
      <c r="F3343" s="1" t="s">
        <v>27</v>
      </c>
      <c r="G3343" s="1">
        <v>2017</v>
      </c>
      <c r="H3343" s="1">
        <v>0</v>
      </c>
      <c r="I3343" s="1">
        <v>0</v>
      </c>
      <c r="J3343" s="1"/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/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/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/>
      <c r="AS3343" s="1"/>
    </row>
    <row r="3344" spans="1:45" x14ac:dyDescent="0.25">
      <c r="A3344" s="1" t="s">
        <v>229</v>
      </c>
      <c r="B3344" s="1" t="s">
        <v>26</v>
      </c>
      <c r="C3344" s="1" t="s">
        <v>22</v>
      </c>
      <c r="D3344" s="1">
        <v>1</v>
      </c>
      <c r="E3344" s="1">
        <v>1</v>
      </c>
      <c r="F3344" s="1" t="s">
        <v>27</v>
      </c>
      <c r="G3344" s="1">
        <v>2018</v>
      </c>
      <c r="H3344" s="1">
        <v>0</v>
      </c>
      <c r="I3344" s="1">
        <v>0</v>
      </c>
      <c r="J3344" s="1"/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/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/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/>
      <c r="AS3344" s="1"/>
    </row>
    <row r="3345" spans="1:45" x14ac:dyDescent="0.25">
      <c r="A3345" s="1" t="s">
        <v>229</v>
      </c>
      <c r="B3345" s="1" t="s">
        <v>26</v>
      </c>
      <c r="C3345" s="1" t="s">
        <v>22</v>
      </c>
      <c r="D3345" s="1">
        <v>1</v>
      </c>
      <c r="E3345" s="1">
        <v>1</v>
      </c>
      <c r="F3345" s="1" t="s">
        <v>27</v>
      </c>
      <c r="G3345" s="1">
        <v>2019</v>
      </c>
      <c r="H3345" s="1">
        <v>0</v>
      </c>
      <c r="I3345" s="1">
        <v>0</v>
      </c>
      <c r="J3345" s="1"/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/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/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/>
      <c r="AS3345" s="1"/>
    </row>
    <row r="3346" spans="1:45" x14ac:dyDescent="0.25">
      <c r="A3346" s="1" t="s">
        <v>229</v>
      </c>
      <c r="B3346" s="1" t="s">
        <v>26</v>
      </c>
      <c r="C3346" s="1" t="s">
        <v>22</v>
      </c>
      <c r="D3346" s="1">
        <v>1</v>
      </c>
      <c r="E3346" s="1">
        <v>1</v>
      </c>
      <c r="F3346" s="1" t="s">
        <v>27</v>
      </c>
      <c r="G3346" s="1">
        <v>2020</v>
      </c>
      <c r="H3346" s="1">
        <v>0</v>
      </c>
      <c r="I3346" s="1">
        <v>0</v>
      </c>
      <c r="J3346" s="1"/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/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/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/>
      <c r="AS3346" s="1"/>
    </row>
    <row r="3347" spans="1:45" x14ac:dyDescent="0.25">
      <c r="A3347" s="1" t="s">
        <v>229</v>
      </c>
      <c r="B3347" s="1" t="s">
        <v>26</v>
      </c>
      <c r="C3347" s="1" t="s">
        <v>22</v>
      </c>
      <c r="D3347" s="1">
        <v>1</v>
      </c>
      <c r="E3347" s="1">
        <v>1</v>
      </c>
      <c r="F3347" s="1" t="s">
        <v>27</v>
      </c>
      <c r="G3347" s="1">
        <v>2021</v>
      </c>
      <c r="H3347" s="1">
        <v>0</v>
      </c>
      <c r="I3347" s="1">
        <v>0</v>
      </c>
      <c r="J3347" s="1"/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/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/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/>
      <c r="AS3347" s="1"/>
    </row>
    <row r="3348" spans="1:45" x14ac:dyDescent="0.25">
      <c r="A3348" s="1" t="s">
        <v>229</v>
      </c>
      <c r="B3348" s="1" t="s">
        <v>26</v>
      </c>
      <c r="C3348" s="1" t="s">
        <v>22</v>
      </c>
      <c r="D3348" s="1">
        <v>1</v>
      </c>
      <c r="E3348" s="1">
        <v>1</v>
      </c>
      <c r="F3348" s="1" t="s">
        <v>27</v>
      </c>
      <c r="G3348" s="1">
        <v>2022</v>
      </c>
      <c r="H3348" s="1">
        <v>0</v>
      </c>
      <c r="I3348" s="1">
        <v>0</v>
      </c>
      <c r="J3348" s="1"/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/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/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/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/>
      <c r="AS3348" s="1"/>
    </row>
    <row r="3349" spans="1:45" x14ac:dyDescent="0.25">
      <c r="A3349" s="1" t="s">
        <v>229</v>
      </c>
      <c r="B3349" s="1" t="s">
        <v>26</v>
      </c>
      <c r="C3349" s="1" t="s">
        <v>22</v>
      </c>
      <c r="D3349" s="1">
        <v>1</v>
      </c>
      <c r="E3349" s="1">
        <v>1</v>
      </c>
      <c r="F3349" s="1" t="s">
        <v>27</v>
      </c>
      <c r="G3349" s="1">
        <v>2023</v>
      </c>
      <c r="H3349" s="1">
        <v>0</v>
      </c>
      <c r="I3349" s="1">
        <v>0</v>
      </c>
      <c r="J3349" s="1"/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/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/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/>
      <c r="AS3349" s="1"/>
    </row>
    <row r="3350" spans="1:45" x14ac:dyDescent="0.25">
      <c r="A3350" s="1" t="s">
        <v>229</v>
      </c>
      <c r="B3350" s="1" t="s">
        <v>26</v>
      </c>
      <c r="C3350" s="1" t="s">
        <v>22</v>
      </c>
      <c r="D3350" s="1">
        <v>1</v>
      </c>
      <c r="E3350" s="1">
        <v>1</v>
      </c>
      <c r="F3350" s="1" t="s">
        <v>27</v>
      </c>
      <c r="G3350" s="1">
        <v>2024</v>
      </c>
      <c r="H3350" s="1">
        <v>0</v>
      </c>
      <c r="I3350" s="1">
        <v>0</v>
      </c>
      <c r="J3350" s="1"/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/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/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/>
      <c r="AS3350" s="1"/>
    </row>
    <row r="3351" spans="1:45" x14ac:dyDescent="0.25">
      <c r="A3351" s="1" t="s">
        <v>230</v>
      </c>
      <c r="B3351" s="1" t="s">
        <v>76</v>
      </c>
      <c r="C3351" s="1" t="s">
        <v>22</v>
      </c>
      <c r="D3351" s="1">
        <v>1.25</v>
      </c>
      <c r="E3351" s="1">
        <v>1.25</v>
      </c>
      <c r="F3351" s="1" t="s">
        <v>77</v>
      </c>
      <c r="G3351" s="1">
        <v>2008</v>
      </c>
      <c r="H3351" s="1">
        <v>0</v>
      </c>
      <c r="I3351" s="1">
        <v>0</v>
      </c>
      <c r="J3351" s="1"/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/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/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/>
      <c r="AS3351" s="1"/>
    </row>
    <row r="3352" spans="1:45" x14ac:dyDescent="0.25">
      <c r="A3352" s="1" t="s">
        <v>230</v>
      </c>
      <c r="B3352" s="1" t="s">
        <v>76</v>
      </c>
      <c r="C3352" s="1" t="s">
        <v>22</v>
      </c>
      <c r="D3352" s="1">
        <v>1.25</v>
      </c>
      <c r="E3352" s="1">
        <v>1.25</v>
      </c>
      <c r="F3352" s="1" t="s">
        <v>77</v>
      </c>
      <c r="G3352" s="1">
        <v>2009</v>
      </c>
      <c r="H3352" s="1">
        <v>0</v>
      </c>
      <c r="I3352" s="1">
        <v>0</v>
      </c>
      <c r="J3352" s="1"/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/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/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/>
      <c r="AS3352" s="1"/>
    </row>
    <row r="3353" spans="1:45" x14ac:dyDescent="0.25">
      <c r="A3353" s="1" t="s">
        <v>230</v>
      </c>
      <c r="B3353" s="1" t="s">
        <v>76</v>
      </c>
      <c r="C3353" s="1" t="s">
        <v>22</v>
      </c>
      <c r="D3353" s="1">
        <v>1.25</v>
      </c>
      <c r="E3353" s="1">
        <v>1.25</v>
      </c>
      <c r="F3353" s="1" t="s">
        <v>77</v>
      </c>
      <c r="G3353" s="1">
        <v>2010</v>
      </c>
      <c r="H3353" s="1">
        <v>0</v>
      </c>
      <c r="I3353" s="1">
        <v>0</v>
      </c>
      <c r="J3353" s="1"/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/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/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/>
      <c r="AS3353" s="1"/>
    </row>
    <row r="3354" spans="1:45" x14ac:dyDescent="0.25">
      <c r="A3354" s="1" t="s">
        <v>230</v>
      </c>
      <c r="B3354" s="1" t="s">
        <v>76</v>
      </c>
      <c r="C3354" s="1" t="s">
        <v>22</v>
      </c>
      <c r="D3354" s="1">
        <v>1.25</v>
      </c>
      <c r="E3354" s="1">
        <v>1.25</v>
      </c>
      <c r="F3354" s="1" t="s">
        <v>77</v>
      </c>
      <c r="G3354" s="1">
        <v>2011</v>
      </c>
      <c r="H3354" s="1">
        <v>0</v>
      </c>
      <c r="I3354" s="1">
        <v>0</v>
      </c>
      <c r="J3354" s="1"/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/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/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/>
      <c r="AS3354" s="1"/>
    </row>
    <row r="3355" spans="1:45" x14ac:dyDescent="0.25">
      <c r="A3355" s="1" t="s">
        <v>230</v>
      </c>
      <c r="B3355" s="1" t="s">
        <v>76</v>
      </c>
      <c r="C3355" s="1" t="s">
        <v>22</v>
      </c>
      <c r="D3355" s="1">
        <v>1.25</v>
      </c>
      <c r="E3355" s="1">
        <v>1.25</v>
      </c>
      <c r="F3355" s="1" t="s">
        <v>77</v>
      </c>
      <c r="G3355" s="1">
        <v>2012</v>
      </c>
      <c r="H3355" s="1">
        <v>0</v>
      </c>
      <c r="I3355" s="1">
        <v>0</v>
      </c>
      <c r="J3355" s="1"/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/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/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/>
      <c r="AS3355" s="1"/>
    </row>
    <row r="3356" spans="1:45" x14ac:dyDescent="0.25">
      <c r="A3356" s="1" t="s">
        <v>230</v>
      </c>
      <c r="B3356" s="1" t="s">
        <v>76</v>
      </c>
      <c r="C3356" s="1" t="s">
        <v>22</v>
      </c>
      <c r="D3356" s="1">
        <v>1.25</v>
      </c>
      <c r="E3356" s="1">
        <v>1.25</v>
      </c>
      <c r="F3356" s="1" t="s">
        <v>77</v>
      </c>
      <c r="G3356" s="1">
        <v>2013</v>
      </c>
      <c r="H3356" s="1">
        <v>0</v>
      </c>
      <c r="I3356" s="1">
        <v>0</v>
      </c>
      <c r="J3356" s="1"/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/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/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/>
      <c r="AS3356" s="1"/>
    </row>
    <row r="3357" spans="1:45" x14ac:dyDescent="0.25">
      <c r="A3357" s="1" t="s">
        <v>230</v>
      </c>
      <c r="B3357" s="1" t="s">
        <v>76</v>
      </c>
      <c r="C3357" s="1" t="s">
        <v>22</v>
      </c>
      <c r="D3357" s="1">
        <v>1.25</v>
      </c>
      <c r="E3357" s="1">
        <v>1.25</v>
      </c>
      <c r="F3357" s="1" t="s">
        <v>77</v>
      </c>
      <c r="G3357" s="1">
        <v>2014</v>
      </c>
      <c r="H3357" s="1">
        <v>0</v>
      </c>
      <c r="I3357" s="1">
        <v>0</v>
      </c>
      <c r="J3357" s="1"/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/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/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/>
      <c r="AS3357" s="1"/>
    </row>
    <row r="3358" spans="1:45" x14ac:dyDescent="0.25">
      <c r="A3358" s="1" t="s">
        <v>230</v>
      </c>
      <c r="B3358" s="1" t="s">
        <v>76</v>
      </c>
      <c r="C3358" s="1" t="s">
        <v>22</v>
      </c>
      <c r="D3358" s="1">
        <v>1.25</v>
      </c>
      <c r="E3358" s="1">
        <v>1.25</v>
      </c>
      <c r="F3358" s="1" t="s">
        <v>77</v>
      </c>
      <c r="G3358" s="1">
        <v>2015</v>
      </c>
      <c r="H3358" s="1">
        <v>0</v>
      </c>
      <c r="I3358" s="1">
        <v>0</v>
      </c>
      <c r="J3358" s="1"/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/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/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/>
      <c r="AS3358" s="1"/>
    </row>
    <row r="3359" spans="1:45" x14ac:dyDescent="0.25">
      <c r="A3359" s="1" t="s">
        <v>230</v>
      </c>
      <c r="B3359" s="1" t="s">
        <v>76</v>
      </c>
      <c r="C3359" s="1" t="s">
        <v>22</v>
      </c>
      <c r="D3359" s="1">
        <v>1.25</v>
      </c>
      <c r="E3359" s="1">
        <v>1.25</v>
      </c>
      <c r="F3359" s="1" t="s">
        <v>77</v>
      </c>
      <c r="G3359" s="1">
        <v>2016</v>
      </c>
      <c r="H3359" s="1">
        <v>0</v>
      </c>
      <c r="I3359" s="1">
        <v>0</v>
      </c>
      <c r="J3359" s="1"/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/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/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/>
      <c r="AS3359" s="1"/>
    </row>
    <row r="3360" spans="1:45" x14ac:dyDescent="0.25">
      <c r="A3360" s="1" t="s">
        <v>230</v>
      </c>
      <c r="B3360" s="1" t="s">
        <v>76</v>
      </c>
      <c r="C3360" s="1" t="s">
        <v>22</v>
      </c>
      <c r="D3360" s="1">
        <v>1.25</v>
      </c>
      <c r="E3360" s="1">
        <v>1.25</v>
      </c>
      <c r="F3360" s="1" t="s">
        <v>77</v>
      </c>
      <c r="G3360" s="1">
        <v>2017</v>
      </c>
      <c r="H3360" s="1">
        <v>0</v>
      </c>
      <c r="I3360" s="1">
        <v>0</v>
      </c>
      <c r="J3360" s="1"/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/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/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/>
      <c r="AS3360" s="1"/>
    </row>
    <row r="3361" spans="1:45" x14ac:dyDescent="0.25">
      <c r="A3361" s="1" t="s">
        <v>230</v>
      </c>
      <c r="B3361" s="1" t="s">
        <v>76</v>
      </c>
      <c r="C3361" s="1" t="s">
        <v>22</v>
      </c>
      <c r="D3361" s="1">
        <v>1.25</v>
      </c>
      <c r="E3361" s="1">
        <v>1.25</v>
      </c>
      <c r="F3361" s="1" t="s">
        <v>77</v>
      </c>
      <c r="G3361" s="1">
        <v>2018</v>
      </c>
      <c r="H3361" s="1">
        <v>0</v>
      </c>
      <c r="I3361" s="1">
        <v>0</v>
      </c>
      <c r="J3361" s="1"/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/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/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/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/>
      <c r="AS3361" s="1"/>
    </row>
    <row r="3362" spans="1:45" x14ac:dyDescent="0.25">
      <c r="A3362" s="1" t="s">
        <v>230</v>
      </c>
      <c r="B3362" s="1" t="s">
        <v>76</v>
      </c>
      <c r="C3362" s="1" t="s">
        <v>22</v>
      </c>
      <c r="D3362" s="1">
        <v>1.25</v>
      </c>
      <c r="E3362" s="1">
        <v>1.25</v>
      </c>
      <c r="F3362" s="1" t="s">
        <v>77</v>
      </c>
      <c r="G3362" s="1">
        <v>2019</v>
      </c>
      <c r="H3362" s="1">
        <v>0</v>
      </c>
      <c r="I3362" s="1">
        <v>0</v>
      </c>
      <c r="J3362" s="1"/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/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/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/>
      <c r="AS3362" s="1"/>
    </row>
    <row r="3363" spans="1:45" x14ac:dyDescent="0.25">
      <c r="A3363" s="1" t="s">
        <v>230</v>
      </c>
      <c r="B3363" s="1" t="s">
        <v>76</v>
      </c>
      <c r="C3363" s="1" t="s">
        <v>22</v>
      </c>
      <c r="D3363" s="1">
        <v>1.25</v>
      </c>
      <c r="E3363" s="1">
        <v>1.25</v>
      </c>
      <c r="F3363" s="1" t="s">
        <v>77</v>
      </c>
      <c r="G3363" s="1">
        <v>2020</v>
      </c>
      <c r="H3363" s="1">
        <v>0</v>
      </c>
      <c r="I3363" s="1">
        <v>0</v>
      </c>
      <c r="J3363" s="1"/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/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/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/>
      <c r="AS3363" s="1"/>
    </row>
    <row r="3364" spans="1:45" x14ac:dyDescent="0.25">
      <c r="A3364" s="1" t="s">
        <v>230</v>
      </c>
      <c r="B3364" s="1" t="s">
        <v>76</v>
      </c>
      <c r="C3364" s="1" t="s">
        <v>22</v>
      </c>
      <c r="D3364" s="1">
        <v>1.25</v>
      </c>
      <c r="E3364" s="1">
        <v>1.25</v>
      </c>
      <c r="F3364" s="1" t="s">
        <v>77</v>
      </c>
      <c r="G3364" s="1">
        <v>2021</v>
      </c>
      <c r="H3364" s="1">
        <v>0</v>
      </c>
      <c r="I3364" s="1">
        <v>0</v>
      </c>
      <c r="J3364" s="1"/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/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/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/>
      <c r="AS3364" s="1"/>
    </row>
    <row r="3365" spans="1:45" x14ac:dyDescent="0.25">
      <c r="A3365" s="1" t="s">
        <v>230</v>
      </c>
      <c r="B3365" s="1" t="s">
        <v>76</v>
      </c>
      <c r="C3365" s="1" t="s">
        <v>22</v>
      </c>
      <c r="D3365" s="1">
        <v>1.25</v>
      </c>
      <c r="E3365" s="1">
        <v>1.25</v>
      </c>
      <c r="F3365" s="1" t="s">
        <v>77</v>
      </c>
      <c r="G3365" s="1">
        <v>2022</v>
      </c>
      <c r="H3365" s="1">
        <v>0</v>
      </c>
      <c r="I3365" s="1">
        <v>0</v>
      </c>
      <c r="J3365" s="1"/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/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/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/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/>
      <c r="AS3365" s="1"/>
    </row>
    <row r="3366" spans="1:45" x14ac:dyDescent="0.25">
      <c r="A3366" s="1" t="s">
        <v>230</v>
      </c>
      <c r="B3366" s="1" t="s">
        <v>76</v>
      </c>
      <c r="C3366" s="1" t="s">
        <v>22</v>
      </c>
      <c r="D3366" s="1">
        <v>1.25</v>
      </c>
      <c r="E3366" s="1">
        <v>1.25</v>
      </c>
      <c r="F3366" s="1" t="s">
        <v>77</v>
      </c>
      <c r="G3366" s="1">
        <v>2023</v>
      </c>
      <c r="H3366" s="1">
        <v>0</v>
      </c>
      <c r="I3366" s="1">
        <v>0</v>
      </c>
      <c r="J3366" s="1"/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/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/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/>
      <c r="AS3366" s="1"/>
    </row>
    <row r="3367" spans="1:45" x14ac:dyDescent="0.25">
      <c r="A3367" s="1" t="s">
        <v>230</v>
      </c>
      <c r="B3367" s="1" t="s">
        <v>76</v>
      </c>
      <c r="C3367" s="1" t="s">
        <v>22</v>
      </c>
      <c r="D3367" s="1">
        <v>1.25</v>
      </c>
      <c r="E3367" s="1">
        <v>1.25</v>
      </c>
      <c r="F3367" s="1" t="s">
        <v>77</v>
      </c>
      <c r="G3367" s="1">
        <v>2024</v>
      </c>
      <c r="H3367" s="1">
        <v>0</v>
      </c>
      <c r="I3367" s="1">
        <v>0</v>
      </c>
      <c r="J3367" s="1"/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/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/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/>
      <c r="AS3367" s="1"/>
    </row>
    <row r="3368" spans="1:45" x14ac:dyDescent="0.25">
      <c r="A3368" s="1" t="s">
        <v>231</v>
      </c>
      <c r="B3368" s="1" t="s">
        <v>26</v>
      </c>
      <c r="C3368" s="1" t="s">
        <v>22</v>
      </c>
      <c r="D3368" s="1">
        <v>0.75</v>
      </c>
      <c r="E3368" s="1">
        <v>0.75</v>
      </c>
      <c r="F3368" s="1" t="s">
        <v>27</v>
      </c>
      <c r="G3368" s="1">
        <v>2008</v>
      </c>
      <c r="H3368" s="1">
        <v>0</v>
      </c>
      <c r="I3368" s="1">
        <v>0</v>
      </c>
      <c r="J3368" s="1"/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/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/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/>
      <c r="AS3368" s="1"/>
    </row>
    <row r="3369" spans="1:45" x14ac:dyDescent="0.25">
      <c r="A3369" s="1" t="s">
        <v>231</v>
      </c>
      <c r="B3369" s="1" t="s">
        <v>26</v>
      </c>
      <c r="C3369" s="1" t="s">
        <v>22</v>
      </c>
      <c r="D3369" s="1">
        <v>0.75</v>
      </c>
      <c r="E3369" s="1">
        <v>0.75</v>
      </c>
      <c r="F3369" s="1" t="s">
        <v>27</v>
      </c>
      <c r="G3369" s="1">
        <v>2009</v>
      </c>
      <c r="H3369" s="1">
        <v>0</v>
      </c>
      <c r="I3369" s="1">
        <v>0</v>
      </c>
      <c r="J3369" s="1"/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/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/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/>
      <c r="AS3369" s="1"/>
    </row>
    <row r="3370" spans="1:45" x14ac:dyDescent="0.25">
      <c r="A3370" s="1" t="s">
        <v>231</v>
      </c>
      <c r="B3370" s="1" t="s">
        <v>26</v>
      </c>
      <c r="C3370" s="1" t="s">
        <v>22</v>
      </c>
      <c r="D3370" s="1">
        <v>0.75</v>
      </c>
      <c r="E3370" s="1">
        <v>0.75</v>
      </c>
      <c r="F3370" s="1" t="s">
        <v>27</v>
      </c>
      <c r="G3370" s="1">
        <v>2010</v>
      </c>
      <c r="H3370" s="1">
        <v>0</v>
      </c>
      <c r="I3370" s="1">
        <v>0</v>
      </c>
      <c r="J3370" s="1"/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/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/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/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/>
      <c r="AS3370" s="1"/>
    </row>
    <row r="3371" spans="1:45" x14ac:dyDescent="0.25">
      <c r="A3371" s="1" t="s">
        <v>231</v>
      </c>
      <c r="B3371" s="1" t="s">
        <v>26</v>
      </c>
      <c r="C3371" s="1" t="s">
        <v>22</v>
      </c>
      <c r="D3371" s="1">
        <v>0.75</v>
      </c>
      <c r="E3371" s="1">
        <v>0.75</v>
      </c>
      <c r="F3371" s="1" t="s">
        <v>27</v>
      </c>
      <c r="G3371" s="1">
        <v>2011</v>
      </c>
      <c r="H3371" s="1">
        <v>0</v>
      </c>
      <c r="I3371" s="1">
        <v>0</v>
      </c>
      <c r="J3371" s="1"/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/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/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/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/>
      <c r="AS3371" s="1"/>
    </row>
    <row r="3372" spans="1:45" x14ac:dyDescent="0.25">
      <c r="A3372" s="1" t="s">
        <v>231</v>
      </c>
      <c r="B3372" s="1" t="s">
        <v>26</v>
      </c>
      <c r="C3372" s="1" t="s">
        <v>22</v>
      </c>
      <c r="D3372" s="1">
        <v>0.75</v>
      </c>
      <c r="E3372" s="1">
        <v>0.75</v>
      </c>
      <c r="F3372" s="1" t="s">
        <v>27</v>
      </c>
      <c r="G3372" s="1">
        <v>2012</v>
      </c>
      <c r="H3372" s="1">
        <v>0</v>
      </c>
      <c r="I3372" s="1">
        <v>0</v>
      </c>
      <c r="J3372" s="1"/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/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/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/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/>
      <c r="AS3372" s="1"/>
    </row>
    <row r="3373" spans="1:45" x14ac:dyDescent="0.25">
      <c r="A3373" s="1" t="s">
        <v>231</v>
      </c>
      <c r="B3373" s="1" t="s">
        <v>26</v>
      </c>
      <c r="C3373" s="1" t="s">
        <v>22</v>
      </c>
      <c r="D3373" s="1">
        <v>0.75</v>
      </c>
      <c r="E3373" s="1">
        <v>0.75</v>
      </c>
      <c r="F3373" s="1" t="s">
        <v>27</v>
      </c>
      <c r="G3373" s="1">
        <v>2013</v>
      </c>
      <c r="H3373" s="1">
        <v>0</v>
      </c>
      <c r="I3373" s="1">
        <v>0</v>
      </c>
      <c r="J3373" s="1"/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/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/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/>
      <c r="AS3373" s="1"/>
    </row>
    <row r="3374" spans="1:45" x14ac:dyDescent="0.25">
      <c r="A3374" s="1" t="s">
        <v>231</v>
      </c>
      <c r="B3374" s="1" t="s">
        <v>26</v>
      </c>
      <c r="C3374" s="1" t="s">
        <v>22</v>
      </c>
      <c r="D3374" s="1">
        <v>0.75</v>
      </c>
      <c r="E3374" s="1">
        <v>0.75</v>
      </c>
      <c r="F3374" s="1" t="s">
        <v>27</v>
      </c>
      <c r="G3374" s="1">
        <v>2014</v>
      </c>
      <c r="H3374" s="1">
        <v>0</v>
      </c>
      <c r="I3374" s="1">
        <v>0</v>
      </c>
      <c r="J3374" s="1"/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/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/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/>
      <c r="AS3374" s="1"/>
    </row>
    <row r="3375" spans="1:45" x14ac:dyDescent="0.25">
      <c r="A3375" s="1" t="s">
        <v>231</v>
      </c>
      <c r="B3375" s="1" t="s">
        <v>26</v>
      </c>
      <c r="C3375" s="1" t="s">
        <v>22</v>
      </c>
      <c r="D3375" s="1">
        <v>0.75</v>
      </c>
      <c r="E3375" s="1">
        <v>0.75</v>
      </c>
      <c r="F3375" s="1" t="s">
        <v>27</v>
      </c>
      <c r="G3375" s="1">
        <v>2015</v>
      </c>
      <c r="H3375" s="1">
        <v>0</v>
      </c>
      <c r="I3375" s="1">
        <v>0</v>
      </c>
      <c r="J3375" s="1"/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/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/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/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/>
      <c r="AS3375" s="1"/>
    </row>
    <row r="3376" spans="1:45" x14ac:dyDescent="0.25">
      <c r="A3376" s="1" t="s">
        <v>231</v>
      </c>
      <c r="B3376" s="1" t="s">
        <v>26</v>
      </c>
      <c r="C3376" s="1" t="s">
        <v>22</v>
      </c>
      <c r="D3376" s="1">
        <v>0.75</v>
      </c>
      <c r="E3376" s="1">
        <v>0.75</v>
      </c>
      <c r="F3376" s="1" t="s">
        <v>27</v>
      </c>
      <c r="G3376" s="1">
        <v>2016</v>
      </c>
      <c r="H3376" s="1">
        <v>0</v>
      </c>
      <c r="I3376" s="1">
        <v>0</v>
      </c>
      <c r="J3376" s="1"/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/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/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/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/>
      <c r="AS3376" s="1"/>
    </row>
    <row r="3377" spans="1:45" x14ac:dyDescent="0.25">
      <c r="A3377" s="1" t="s">
        <v>231</v>
      </c>
      <c r="B3377" s="1" t="s">
        <v>26</v>
      </c>
      <c r="C3377" s="1" t="s">
        <v>22</v>
      </c>
      <c r="D3377" s="1">
        <v>0.75</v>
      </c>
      <c r="E3377" s="1">
        <v>0.75</v>
      </c>
      <c r="F3377" s="1" t="s">
        <v>27</v>
      </c>
      <c r="G3377" s="1">
        <v>2017</v>
      </c>
      <c r="H3377" s="1">
        <v>0</v>
      </c>
      <c r="I3377" s="1">
        <v>0</v>
      </c>
      <c r="J3377" s="1"/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/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/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/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/>
      <c r="AS3377" s="1"/>
    </row>
    <row r="3378" spans="1:45" x14ac:dyDescent="0.25">
      <c r="A3378" s="1" t="s">
        <v>231</v>
      </c>
      <c r="B3378" s="1" t="s">
        <v>26</v>
      </c>
      <c r="C3378" s="1" t="s">
        <v>22</v>
      </c>
      <c r="D3378" s="1">
        <v>0.75</v>
      </c>
      <c r="E3378" s="1">
        <v>0.75</v>
      </c>
      <c r="F3378" s="1" t="s">
        <v>27</v>
      </c>
      <c r="G3378" s="1">
        <v>2018</v>
      </c>
      <c r="H3378" s="1">
        <v>0</v>
      </c>
      <c r="I3378" s="1">
        <v>0</v>
      </c>
      <c r="J3378" s="1"/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/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/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/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/>
      <c r="AS3378" s="1"/>
    </row>
    <row r="3379" spans="1:45" x14ac:dyDescent="0.25">
      <c r="A3379" s="1" t="s">
        <v>231</v>
      </c>
      <c r="B3379" s="1" t="s">
        <v>26</v>
      </c>
      <c r="C3379" s="1" t="s">
        <v>22</v>
      </c>
      <c r="D3379" s="1">
        <v>0.75</v>
      </c>
      <c r="E3379" s="1">
        <v>0.75</v>
      </c>
      <c r="F3379" s="1" t="s">
        <v>27</v>
      </c>
      <c r="G3379" s="1">
        <v>2019</v>
      </c>
      <c r="H3379" s="1">
        <v>0</v>
      </c>
      <c r="I3379" s="1">
        <v>0</v>
      </c>
      <c r="J3379" s="1"/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/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/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/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/>
      <c r="AS3379" s="1"/>
    </row>
    <row r="3380" spans="1:45" x14ac:dyDescent="0.25">
      <c r="A3380" s="1" t="s">
        <v>231</v>
      </c>
      <c r="B3380" s="1" t="s">
        <v>26</v>
      </c>
      <c r="C3380" s="1" t="s">
        <v>22</v>
      </c>
      <c r="D3380" s="1">
        <v>0.75</v>
      </c>
      <c r="E3380" s="1">
        <v>0.75</v>
      </c>
      <c r="F3380" s="1" t="s">
        <v>27</v>
      </c>
      <c r="G3380" s="1">
        <v>2020</v>
      </c>
      <c r="H3380" s="1">
        <v>0</v>
      </c>
      <c r="I3380" s="1">
        <v>0</v>
      </c>
      <c r="J3380" s="1"/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/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/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/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/>
      <c r="AS3380" s="1"/>
    </row>
    <row r="3381" spans="1:45" x14ac:dyDescent="0.25">
      <c r="A3381" s="1" t="s">
        <v>231</v>
      </c>
      <c r="B3381" s="1" t="s">
        <v>26</v>
      </c>
      <c r="C3381" s="1" t="s">
        <v>22</v>
      </c>
      <c r="D3381" s="1">
        <v>0.75</v>
      </c>
      <c r="E3381" s="1">
        <v>0.75</v>
      </c>
      <c r="F3381" s="1" t="s">
        <v>27</v>
      </c>
      <c r="G3381" s="1">
        <v>2021</v>
      </c>
      <c r="H3381" s="1">
        <v>0</v>
      </c>
      <c r="I3381" s="1">
        <v>0</v>
      </c>
      <c r="J3381" s="1"/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/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/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/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/>
      <c r="AS3381" s="1"/>
    </row>
    <row r="3382" spans="1:45" x14ac:dyDescent="0.25">
      <c r="A3382" s="1" t="s">
        <v>231</v>
      </c>
      <c r="B3382" s="1" t="s">
        <v>26</v>
      </c>
      <c r="C3382" s="1" t="s">
        <v>22</v>
      </c>
      <c r="D3382" s="1">
        <v>0.75</v>
      </c>
      <c r="E3382" s="1">
        <v>0.75</v>
      </c>
      <c r="F3382" s="1" t="s">
        <v>27</v>
      </c>
      <c r="G3382" s="1">
        <v>2022</v>
      </c>
      <c r="H3382" s="1">
        <v>0</v>
      </c>
      <c r="I3382" s="1">
        <v>0</v>
      </c>
      <c r="J3382" s="1"/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/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/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/>
      <c r="AS3382" s="1"/>
    </row>
    <row r="3383" spans="1:45" x14ac:dyDescent="0.25">
      <c r="A3383" s="1" t="s">
        <v>231</v>
      </c>
      <c r="B3383" s="1" t="s">
        <v>26</v>
      </c>
      <c r="C3383" s="1" t="s">
        <v>22</v>
      </c>
      <c r="D3383" s="1">
        <v>0.75</v>
      </c>
      <c r="E3383" s="1">
        <v>0.75</v>
      </c>
      <c r="F3383" s="1" t="s">
        <v>27</v>
      </c>
      <c r="G3383" s="1">
        <v>2023</v>
      </c>
      <c r="H3383" s="1">
        <v>0</v>
      </c>
      <c r="I3383" s="1">
        <v>0</v>
      </c>
      <c r="J3383" s="1"/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/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/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/>
      <c r="AS3383" s="1"/>
    </row>
    <row r="3384" spans="1:45" x14ac:dyDescent="0.25">
      <c r="A3384" s="1" t="s">
        <v>231</v>
      </c>
      <c r="B3384" s="1" t="s">
        <v>26</v>
      </c>
      <c r="C3384" s="1" t="s">
        <v>22</v>
      </c>
      <c r="D3384" s="1">
        <v>0.75</v>
      </c>
      <c r="E3384" s="1">
        <v>0.75</v>
      </c>
      <c r="F3384" s="1" t="s">
        <v>27</v>
      </c>
      <c r="G3384" s="1">
        <v>2024</v>
      </c>
      <c r="H3384" s="1">
        <v>0</v>
      </c>
      <c r="I3384" s="1">
        <v>0</v>
      </c>
      <c r="J3384" s="1"/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/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/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/>
      <c r="AS3384" s="1"/>
    </row>
    <row r="3385" spans="1:45" x14ac:dyDescent="0.25">
      <c r="A3385" s="1" t="s">
        <v>232</v>
      </c>
      <c r="B3385" s="1" t="s">
        <v>40</v>
      </c>
      <c r="C3385" s="1" t="s">
        <v>16</v>
      </c>
      <c r="D3385" s="1">
        <v>0.75</v>
      </c>
      <c r="E3385" s="1">
        <v>0.75</v>
      </c>
      <c r="F3385" s="1" t="s">
        <v>41</v>
      </c>
      <c r="G3385" s="1">
        <v>2008</v>
      </c>
      <c r="H3385" s="1">
        <v>0</v>
      </c>
      <c r="I3385" s="1">
        <v>0</v>
      </c>
      <c r="J3385" s="1" t="s">
        <v>355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/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/>
      <c r="AS3385" s="1"/>
    </row>
    <row r="3386" spans="1:45" x14ac:dyDescent="0.25">
      <c r="A3386" s="1" t="s">
        <v>232</v>
      </c>
      <c r="B3386" s="1" t="s">
        <v>40</v>
      </c>
      <c r="C3386" s="1" t="s">
        <v>16</v>
      </c>
      <c r="D3386" s="1">
        <v>0.75</v>
      </c>
      <c r="E3386" s="1">
        <v>0.75</v>
      </c>
      <c r="F3386" s="1" t="s">
        <v>41</v>
      </c>
      <c r="G3386" s="1">
        <v>2009</v>
      </c>
      <c r="H3386" s="1">
        <v>0</v>
      </c>
      <c r="I3386" s="1">
        <v>0</v>
      </c>
      <c r="J3386" s="1" t="s">
        <v>355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/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/>
      <c r="AS3386" s="1"/>
    </row>
    <row r="3387" spans="1:45" x14ac:dyDescent="0.25">
      <c r="A3387" s="1" t="s">
        <v>232</v>
      </c>
      <c r="B3387" s="1" t="s">
        <v>40</v>
      </c>
      <c r="C3387" s="1" t="s">
        <v>16</v>
      </c>
      <c r="D3387" s="1">
        <v>0.75</v>
      </c>
      <c r="E3387" s="1">
        <v>0.75</v>
      </c>
      <c r="F3387" s="1" t="s">
        <v>41</v>
      </c>
      <c r="G3387" s="1">
        <v>2010</v>
      </c>
      <c r="H3387" s="1">
        <v>0</v>
      </c>
      <c r="I3387" s="1">
        <v>0</v>
      </c>
      <c r="J3387" s="1" t="s">
        <v>355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/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/>
      <c r="AS3387" s="1"/>
    </row>
    <row r="3388" spans="1:45" x14ac:dyDescent="0.25">
      <c r="A3388" s="1" t="s">
        <v>232</v>
      </c>
      <c r="B3388" s="1" t="s">
        <v>40</v>
      </c>
      <c r="C3388" s="1" t="s">
        <v>16</v>
      </c>
      <c r="D3388" s="1">
        <v>0.75</v>
      </c>
      <c r="E3388" s="1">
        <v>0.75</v>
      </c>
      <c r="F3388" s="1" t="s">
        <v>41</v>
      </c>
      <c r="G3388" s="1">
        <v>2011</v>
      </c>
      <c r="H3388" s="1">
        <v>0</v>
      </c>
      <c r="I3388" s="1">
        <v>0</v>
      </c>
      <c r="J3388" s="1" t="s">
        <v>355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/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/>
      <c r="AS3388" s="1"/>
    </row>
    <row r="3389" spans="1:45" x14ac:dyDescent="0.25">
      <c r="A3389" s="1" t="s">
        <v>232</v>
      </c>
      <c r="B3389" s="1" t="s">
        <v>40</v>
      </c>
      <c r="C3389" s="1" t="s">
        <v>16</v>
      </c>
      <c r="D3389" s="1">
        <v>0.75</v>
      </c>
      <c r="E3389" s="1">
        <v>0.75</v>
      </c>
      <c r="F3389" s="1" t="s">
        <v>41</v>
      </c>
      <c r="G3389" s="1">
        <v>2012</v>
      </c>
      <c r="H3389" s="1">
        <v>0</v>
      </c>
      <c r="I3389" s="1">
        <v>0</v>
      </c>
      <c r="J3389" s="1" t="s">
        <v>355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/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/>
      <c r="AS3389" s="1"/>
    </row>
    <row r="3390" spans="1:45" x14ac:dyDescent="0.25">
      <c r="A3390" s="1" t="s">
        <v>232</v>
      </c>
      <c r="B3390" s="1" t="s">
        <v>40</v>
      </c>
      <c r="C3390" s="1" t="s">
        <v>16</v>
      </c>
      <c r="D3390" s="1">
        <v>0.75</v>
      </c>
      <c r="E3390" s="1">
        <v>0.75</v>
      </c>
      <c r="F3390" s="1" t="s">
        <v>41</v>
      </c>
      <c r="G3390" s="1">
        <v>2013</v>
      </c>
      <c r="H3390" s="1">
        <v>0</v>
      </c>
      <c r="I3390" s="1">
        <v>0</v>
      </c>
      <c r="J3390" s="1" t="s">
        <v>355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/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/>
      <c r="AS3390" s="1"/>
    </row>
    <row r="3391" spans="1:45" x14ac:dyDescent="0.25">
      <c r="A3391" s="1" t="s">
        <v>232</v>
      </c>
      <c r="B3391" s="1" t="s">
        <v>40</v>
      </c>
      <c r="C3391" s="1" t="s">
        <v>16</v>
      </c>
      <c r="D3391" s="1">
        <v>0.75</v>
      </c>
      <c r="E3391" s="1">
        <v>0.75</v>
      </c>
      <c r="F3391" s="1" t="s">
        <v>41</v>
      </c>
      <c r="G3391" s="1">
        <v>2014</v>
      </c>
      <c r="H3391" s="1">
        <v>0</v>
      </c>
      <c r="I3391" s="1">
        <v>0</v>
      </c>
      <c r="J3391" s="1" t="s">
        <v>355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/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/>
      <c r="AS3391" s="1"/>
    </row>
    <row r="3392" spans="1:45" x14ac:dyDescent="0.25">
      <c r="A3392" s="1" t="s">
        <v>232</v>
      </c>
      <c r="B3392" s="1" t="s">
        <v>40</v>
      </c>
      <c r="C3392" s="1" t="s">
        <v>16</v>
      </c>
      <c r="D3392" s="1">
        <v>0.75</v>
      </c>
      <c r="E3392" s="1">
        <v>0.75</v>
      </c>
      <c r="F3392" s="1" t="s">
        <v>41</v>
      </c>
      <c r="G3392" s="1">
        <v>2015</v>
      </c>
      <c r="H3392" s="1">
        <v>0</v>
      </c>
      <c r="I3392" s="1">
        <v>0</v>
      </c>
      <c r="J3392" s="1" t="s">
        <v>355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/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/>
      <c r="AS3392" s="1"/>
    </row>
    <row r="3393" spans="1:45" x14ac:dyDescent="0.25">
      <c r="A3393" s="1" t="s">
        <v>232</v>
      </c>
      <c r="B3393" s="1" t="s">
        <v>40</v>
      </c>
      <c r="C3393" s="1" t="s">
        <v>16</v>
      </c>
      <c r="D3393" s="1">
        <v>0.75</v>
      </c>
      <c r="E3393" s="1">
        <v>0.75</v>
      </c>
      <c r="F3393" s="1" t="s">
        <v>41</v>
      </c>
      <c r="G3393" s="1">
        <v>2016</v>
      </c>
      <c r="H3393" s="1">
        <v>0</v>
      </c>
      <c r="I3393" s="1">
        <v>0</v>
      </c>
      <c r="J3393" s="1" t="s">
        <v>355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/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/>
      <c r="AS3393" s="1"/>
    </row>
    <row r="3394" spans="1:45" x14ac:dyDescent="0.25">
      <c r="A3394" s="1" t="s">
        <v>232</v>
      </c>
      <c r="B3394" s="1" t="s">
        <v>40</v>
      </c>
      <c r="C3394" s="1" t="s">
        <v>16</v>
      </c>
      <c r="D3394" s="1">
        <v>0.75</v>
      </c>
      <c r="E3394" s="1">
        <v>0.75</v>
      </c>
      <c r="F3394" s="1" t="s">
        <v>41</v>
      </c>
      <c r="G3394" s="1">
        <v>2017</v>
      </c>
      <c r="H3394" s="1">
        <v>0</v>
      </c>
      <c r="I3394" s="1">
        <v>0</v>
      </c>
      <c r="J3394" s="1" t="s">
        <v>355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/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/>
      <c r="AS3394" s="1"/>
    </row>
    <row r="3395" spans="1:45" x14ac:dyDescent="0.25">
      <c r="A3395" s="1" t="s">
        <v>232</v>
      </c>
      <c r="B3395" s="1" t="s">
        <v>40</v>
      </c>
      <c r="C3395" s="1" t="s">
        <v>16</v>
      </c>
      <c r="D3395" s="1">
        <v>0.75</v>
      </c>
      <c r="E3395" s="1">
        <v>0.75</v>
      </c>
      <c r="F3395" s="1" t="s">
        <v>41</v>
      </c>
      <c r="G3395" s="1">
        <v>2018</v>
      </c>
      <c r="H3395" s="1">
        <v>0</v>
      </c>
      <c r="I3395" s="1">
        <v>0</v>
      </c>
      <c r="J3395" s="1" t="s">
        <v>355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/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/>
      <c r="AS3395" s="1"/>
    </row>
    <row r="3396" spans="1:45" x14ac:dyDescent="0.25">
      <c r="A3396" s="1" t="s">
        <v>232</v>
      </c>
      <c r="B3396" s="1" t="s">
        <v>40</v>
      </c>
      <c r="C3396" s="1" t="s">
        <v>16</v>
      </c>
      <c r="D3396" s="1">
        <v>0.75</v>
      </c>
      <c r="E3396" s="1">
        <v>0.75</v>
      </c>
      <c r="F3396" s="1" t="s">
        <v>41</v>
      </c>
      <c r="G3396" s="1">
        <v>2019</v>
      </c>
      <c r="H3396" s="1">
        <v>0</v>
      </c>
      <c r="I3396" s="1">
        <v>0</v>
      </c>
      <c r="J3396" s="1" t="s">
        <v>355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/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/>
      <c r="AS3396" s="1"/>
    </row>
    <row r="3397" spans="1:45" x14ac:dyDescent="0.25">
      <c r="A3397" s="1" t="s">
        <v>232</v>
      </c>
      <c r="B3397" s="1" t="s">
        <v>40</v>
      </c>
      <c r="C3397" s="1" t="s">
        <v>16</v>
      </c>
      <c r="D3397" s="1">
        <v>0.75</v>
      </c>
      <c r="E3397" s="1">
        <v>0.75</v>
      </c>
      <c r="F3397" s="1" t="s">
        <v>41</v>
      </c>
      <c r="G3397" s="1">
        <v>2020</v>
      </c>
      <c r="H3397" s="1">
        <v>0</v>
      </c>
      <c r="I3397" s="1">
        <v>0</v>
      </c>
      <c r="J3397" s="1" t="s">
        <v>355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/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/>
      <c r="AS3397" s="1"/>
    </row>
    <row r="3398" spans="1:45" x14ac:dyDescent="0.25">
      <c r="A3398" s="1" t="s">
        <v>232</v>
      </c>
      <c r="B3398" s="1" t="s">
        <v>40</v>
      </c>
      <c r="C3398" s="1" t="s">
        <v>16</v>
      </c>
      <c r="D3398" s="1">
        <v>0.75</v>
      </c>
      <c r="E3398" s="1">
        <v>0.75</v>
      </c>
      <c r="F3398" s="1" t="s">
        <v>41</v>
      </c>
      <c r="G3398" s="1">
        <v>2021</v>
      </c>
      <c r="H3398" s="1">
        <v>0</v>
      </c>
      <c r="I3398" s="1">
        <v>0</v>
      </c>
      <c r="J3398" s="1" t="s">
        <v>355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/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/>
      <c r="AS3398" s="1"/>
    </row>
    <row r="3399" spans="1:45" x14ac:dyDescent="0.25">
      <c r="A3399" s="1" t="s">
        <v>232</v>
      </c>
      <c r="B3399" s="1" t="s">
        <v>40</v>
      </c>
      <c r="C3399" s="1" t="s">
        <v>16</v>
      </c>
      <c r="D3399" s="1">
        <v>0.75</v>
      </c>
      <c r="E3399" s="1">
        <v>0.75</v>
      </c>
      <c r="F3399" s="1" t="s">
        <v>41</v>
      </c>
      <c r="G3399" s="1">
        <v>2022</v>
      </c>
      <c r="H3399" s="1">
        <v>0</v>
      </c>
      <c r="I3399" s="1">
        <v>0</v>
      </c>
      <c r="J3399" s="1" t="s">
        <v>355</v>
      </c>
      <c r="K3399" s="1">
        <v>8</v>
      </c>
      <c r="L3399" s="1">
        <v>43</v>
      </c>
      <c r="M3399" s="1">
        <v>28</v>
      </c>
      <c r="N3399" s="1">
        <v>3</v>
      </c>
      <c r="O3399" s="1">
        <v>3</v>
      </c>
      <c r="P3399" s="1">
        <v>100</v>
      </c>
      <c r="Q3399" s="1">
        <v>8</v>
      </c>
      <c r="R3399" s="1">
        <v>43</v>
      </c>
      <c r="S3399" s="1">
        <v>28</v>
      </c>
      <c r="T3399" s="1">
        <v>3</v>
      </c>
      <c r="U3399" s="1">
        <v>3</v>
      </c>
      <c r="V3399" s="1">
        <v>9.21428571428571</v>
      </c>
      <c r="W3399" s="1">
        <v>12</v>
      </c>
      <c r="X3399" s="1">
        <v>264</v>
      </c>
      <c r="Y3399" s="1">
        <v>0</v>
      </c>
      <c r="Z3399" s="1">
        <v>384</v>
      </c>
      <c r="AA3399" s="1">
        <v>9</v>
      </c>
      <c r="AB3399" s="1">
        <v>122</v>
      </c>
      <c r="AC3399" s="1">
        <v>47</v>
      </c>
      <c r="AD3399" s="1">
        <v>13</v>
      </c>
      <c r="AE3399" s="1">
        <v>12</v>
      </c>
      <c r="AF3399" s="1">
        <v>2</v>
      </c>
      <c r="AG3399" s="1">
        <v>9.4149999999999991</v>
      </c>
      <c r="AH3399" s="1">
        <v>12</v>
      </c>
      <c r="AI3399" s="1">
        <v>264</v>
      </c>
      <c r="AJ3399" s="1">
        <v>0</v>
      </c>
      <c r="AK3399" s="1">
        <v>384</v>
      </c>
      <c r="AL3399" s="1">
        <v>9</v>
      </c>
      <c r="AM3399" s="1">
        <v>122</v>
      </c>
      <c r="AN3399" s="1">
        <v>47</v>
      </c>
      <c r="AO3399" s="1">
        <v>13</v>
      </c>
      <c r="AP3399" s="1">
        <v>12</v>
      </c>
      <c r="AQ3399" s="1">
        <v>2</v>
      </c>
      <c r="AR3399" s="1">
        <v>8.7272727272727195</v>
      </c>
      <c r="AS3399" s="1">
        <v>8.7272727272727195</v>
      </c>
    </row>
    <row r="3400" spans="1:45" x14ac:dyDescent="0.25">
      <c r="A3400" s="1" t="s">
        <v>232</v>
      </c>
      <c r="B3400" s="1" t="s">
        <v>40</v>
      </c>
      <c r="C3400" s="1" t="s">
        <v>16</v>
      </c>
      <c r="D3400" s="1">
        <v>0.75</v>
      </c>
      <c r="E3400" s="1">
        <v>0.75</v>
      </c>
      <c r="F3400" s="1" t="s">
        <v>41</v>
      </c>
      <c r="G3400" s="1">
        <v>2023</v>
      </c>
      <c r="H3400" s="1">
        <v>0</v>
      </c>
      <c r="I3400" s="1">
        <v>0</v>
      </c>
      <c r="J3400" s="1" t="s">
        <v>355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8</v>
      </c>
      <c r="R3400" s="1">
        <v>43</v>
      </c>
      <c r="S3400" s="1">
        <v>28</v>
      </c>
      <c r="T3400" s="1">
        <v>3</v>
      </c>
      <c r="U3400" s="1">
        <v>3</v>
      </c>
      <c r="V3400" s="1">
        <v>9.21428571428571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12</v>
      </c>
      <c r="AI3400" s="1">
        <v>264</v>
      </c>
      <c r="AJ3400" s="1">
        <v>0</v>
      </c>
      <c r="AK3400" s="1">
        <v>384</v>
      </c>
      <c r="AL3400" s="1">
        <v>9</v>
      </c>
      <c r="AM3400" s="1">
        <v>122</v>
      </c>
      <c r="AN3400" s="1">
        <v>47</v>
      </c>
      <c r="AO3400" s="1">
        <v>13</v>
      </c>
      <c r="AP3400" s="1">
        <v>12</v>
      </c>
      <c r="AQ3400" s="1">
        <v>2</v>
      </c>
      <c r="AR3400" s="1"/>
      <c r="AS3400" s="1">
        <v>8.7272727272727195</v>
      </c>
    </row>
    <row r="3401" spans="1:45" x14ac:dyDescent="0.25">
      <c r="A3401" s="1" t="s">
        <v>232</v>
      </c>
      <c r="B3401" s="1" t="s">
        <v>40</v>
      </c>
      <c r="C3401" s="1" t="s">
        <v>16</v>
      </c>
      <c r="D3401" s="1">
        <v>0.75</v>
      </c>
      <c r="E3401" s="1">
        <v>0.75</v>
      </c>
      <c r="F3401" s="1" t="s">
        <v>41</v>
      </c>
      <c r="G3401" s="1">
        <v>2024</v>
      </c>
      <c r="H3401" s="1">
        <v>0</v>
      </c>
      <c r="I3401" s="1">
        <v>0</v>
      </c>
      <c r="J3401" s="1" t="s">
        <v>355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8</v>
      </c>
      <c r="R3401" s="1">
        <v>43</v>
      </c>
      <c r="S3401" s="1">
        <v>28</v>
      </c>
      <c r="T3401" s="1">
        <v>3</v>
      </c>
      <c r="U3401" s="1">
        <v>3</v>
      </c>
      <c r="V3401" s="1">
        <v>9.21428571428571</v>
      </c>
      <c r="W3401" s="1">
        <v>1</v>
      </c>
      <c r="X3401" s="1">
        <v>18</v>
      </c>
      <c r="Y3401" s="1">
        <v>0</v>
      </c>
      <c r="Z3401" s="1">
        <v>48</v>
      </c>
      <c r="AA3401" s="1">
        <v>0</v>
      </c>
      <c r="AB3401" s="1">
        <v>6</v>
      </c>
      <c r="AC3401" s="1">
        <v>3</v>
      </c>
      <c r="AD3401" s="1">
        <v>5</v>
      </c>
      <c r="AE3401" s="1">
        <v>1</v>
      </c>
      <c r="AF3401" s="1">
        <v>0</v>
      </c>
      <c r="AG3401" s="1">
        <v>16</v>
      </c>
      <c r="AH3401" s="1">
        <v>13</v>
      </c>
      <c r="AI3401" s="1">
        <v>282</v>
      </c>
      <c r="AJ3401" s="1">
        <v>0</v>
      </c>
      <c r="AK3401" s="1">
        <v>432</v>
      </c>
      <c r="AL3401" s="1">
        <v>9</v>
      </c>
      <c r="AM3401" s="1">
        <v>128</v>
      </c>
      <c r="AN3401" s="1">
        <v>50</v>
      </c>
      <c r="AO3401" s="1">
        <v>18</v>
      </c>
      <c r="AP3401" s="1">
        <v>13</v>
      </c>
      <c r="AQ3401" s="1">
        <v>2</v>
      </c>
      <c r="AR3401" s="1">
        <v>16</v>
      </c>
      <c r="AS3401" s="1">
        <v>9.1914893617021196</v>
      </c>
    </row>
    <row r="3402" spans="1:45" x14ac:dyDescent="0.25">
      <c r="A3402" s="1" t="s">
        <v>233</v>
      </c>
      <c r="B3402" s="1" t="s">
        <v>33</v>
      </c>
      <c r="C3402" s="1" t="s">
        <v>16</v>
      </c>
      <c r="D3402" s="1">
        <v>1.25</v>
      </c>
      <c r="E3402" s="1">
        <v>2</v>
      </c>
      <c r="F3402" s="1" t="s">
        <v>34</v>
      </c>
      <c r="G3402" s="1">
        <v>2008</v>
      </c>
      <c r="H3402" s="1">
        <v>0</v>
      </c>
      <c r="I3402" s="1">
        <v>0</v>
      </c>
      <c r="J3402" s="1" t="s">
        <v>325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/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/>
      <c r="AS3402" s="1"/>
    </row>
    <row r="3403" spans="1:45" x14ac:dyDescent="0.25">
      <c r="A3403" s="1" t="s">
        <v>233</v>
      </c>
      <c r="B3403" s="1" t="s">
        <v>33</v>
      </c>
      <c r="C3403" s="1" t="s">
        <v>16</v>
      </c>
      <c r="D3403" s="1">
        <v>1.25</v>
      </c>
      <c r="E3403" s="1">
        <v>2</v>
      </c>
      <c r="F3403" s="1" t="s">
        <v>34</v>
      </c>
      <c r="G3403" s="1">
        <v>2009</v>
      </c>
      <c r="H3403" s="1">
        <v>0</v>
      </c>
      <c r="I3403" s="1">
        <v>0</v>
      </c>
      <c r="J3403" s="1" t="s">
        <v>325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/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/>
      <c r="AS3403" s="1"/>
    </row>
    <row r="3404" spans="1:45" x14ac:dyDescent="0.25">
      <c r="A3404" s="1" t="s">
        <v>233</v>
      </c>
      <c r="B3404" s="1" t="s">
        <v>33</v>
      </c>
      <c r="C3404" s="1" t="s">
        <v>16</v>
      </c>
      <c r="D3404" s="1">
        <v>1.25</v>
      </c>
      <c r="E3404" s="1">
        <v>2</v>
      </c>
      <c r="F3404" s="1" t="s">
        <v>34</v>
      </c>
      <c r="G3404" s="1">
        <v>2010</v>
      </c>
      <c r="H3404" s="1">
        <v>0</v>
      </c>
      <c r="I3404" s="1">
        <v>0</v>
      </c>
      <c r="J3404" s="1" t="s">
        <v>325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/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/>
      <c r="AS3404" s="1"/>
    </row>
    <row r="3405" spans="1:45" x14ac:dyDescent="0.25">
      <c r="A3405" s="1" t="s">
        <v>233</v>
      </c>
      <c r="B3405" s="1" t="s">
        <v>33</v>
      </c>
      <c r="C3405" s="1" t="s">
        <v>16</v>
      </c>
      <c r="D3405" s="1">
        <v>1.25</v>
      </c>
      <c r="E3405" s="1">
        <v>2</v>
      </c>
      <c r="F3405" s="1" t="s">
        <v>34</v>
      </c>
      <c r="G3405" s="1">
        <v>2011</v>
      </c>
      <c r="H3405" s="1">
        <v>0</v>
      </c>
      <c r="I3405" s="1">
        <v>0</v>
      </c>
      <c r="J3405" s="1" t="s">
        <v>325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/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/>
      <c r="AS3405" s="1"/>
    </row>
    <row r="3406" spans="1:45" x14ac:dyDescent="0.25">
      <c r="A3406" s="1" t="s">
        <v>233</v>
      </c>
      <c r="B3406" s="1" t="s">
        <v>33</v>
      </c>
      <c r="C3406" s="1" t="s">
        <v>16</v>
      </c>
      <c r="D3406" s="1">
        <v>1.25</v>
      </c>
      <c r="E3406" s="1">
        <v>2</v>
      </c>
      <c r="F3406" s="1" t="s">
        <v>34</v>
      </c>
      <c r="G3406" s="1">
        <v>2012</v>
      </c>
      <c r="H3406" s="1">
        <v>0</v>
      </c>
      <c r="I3406" s="1">
        <v>0</v>
      </c>
      <c r="J3406" s="1" t="s">
        <v>325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/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/>
      <c r="AS3406" s="1"/>
    </row>
    <row r="3407" spans="1:45" x14ac:dyDescent="0.25">
      <c r="A3407" s="1" t="s">
        <v>233</v>
      </c>
      <c r="B3407" s="1" t="s">
        <v>33</v>
      </c>
      <c r="C3407" s="1" t="s">
        <v>16</v>
      </c>
      <c r="D3407" s="1">
        <v>1.25</v>
      </c>
      <c r="E3407" s="1">
        <v>2</v>
      </c>
      <c r="F3407" s="1" t="s">
        <v>34</v>
      </c>
      <c r="G3407" s="1">
        <v>2013</v>
      </c>
      <c r="H3407" s="1">
        <v>0</v>
      </c>
      <c r="I3407" s="1">
        <v>0</v>
      </c>
      <c r="J3407" s="1" t="s">
        <v>325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/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/>
      <c r="AS3407" s="1"/>
    </row>
    <row r="3408" spans="1:45" x14ac:dyDescent="0.25">
      <c r="A3408" s="1" t="s">
        <v>233</v>
      </c>
      <c r="B3408" s="1" t="s">
        <v>33</v>
      </c>
      <c r="C3408" s="1" t="s">
        <v>16</v>
      </c>
      <c r="D3408" s="1">
        <v>1.25</v>
      </c>
      <c r="E3408" s="1">
        <v>2</v>
      </c>
      <c r="F3408" s="1" t="s">
        <v>34</v>
      </c>
      <c r="G3408" s="1">
        <v>2014</v>
      </c>
      <c r="H3408" s="1">
        <v>0</v>
      </c>
      <c r="I3408" s="1">
        <v>0</v>
      </c>
      <c r="J3408" s="1" t="s">
        <v>325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/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/>
      <c r="AS3408" s="1"/>
    </row>
    <row r="3409" spans="1:45" x14ac:dyDescent="0.25">
      <c r="A3409" s="1" t="s">
        <v>233</v>
      </c>
      <c r="B3409" s="1" t="s">
        <v>33</v>
      </c>
      <c r="C3409" s="1" t="s">
        <v>16</v>
      </c>
      <c r="D3409" s="1">
        <v>1.25</v>
      </c>
      <c r="E3409" s="1">
        <v>2</v>
      </c>
      <c r="F3409" s="1" t="s">
        <v>34</v>
      </c>
      <c r="G3409" s="1">
        <v>2015</v>
      </c>
      <c r="H3409" s="1">
        <v>0</v>
      </c>
      <c r="I3409" s="1">
        <v>0</v>
      </c>
      <c r="J3409" s="1" t="s">
        <v>325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/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/>
      <c r="AS3409" s="1"/>
    </row>
    <row r="3410" spans="1:45" x14ac:dyDescent="0.25">
      <c r="A3410" s="1" t="s">
        <v>233</v>
      </c>
      <c r="B3410" s="1" t="s">
        <v>33</v>
      </c>
      <c r="C3410" s="1" t="s">
        <v>16</v>
      </c>
      <c r="D3410" s="1">
        <v>1.25</v>
      </c>
      <c r="E3410" s="1">
        <v>2</v>
      </c>
      <c r="F3410" s="1" t="s">
        <v>34</v>
      </c>
      <c r="G3410" s="1">
        <v>2016</v>
      </c>
      <c r="H3410" s="1">
        <v>0</v>
      </c>
      <c r="I3410" s="1">
        <v>0</v>
      </c>
      <c r="J3410" s="1" t="s">
        <v>325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/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/>
      <c r="AS3410" s="1"/>
    </row>
    <row r="3411" spans="1:45" x14ac:dyDescent="0.25">
      <c r="A3411" s="1" t="s">
        <v>233</v>
      </c>
      <c r="B3411" s="1" t="s">
        <v>33</v>
      </c>
      <c r="C3411" s="1" t="s">
        <v>16</v>
      </c>
      <c r="D3411" s="1">
        <v>1.25</v>
      </c>
      <c r="E3411" s="1">
        <v>2</v>
      </c>
      <c r="F3411" s="1" t="s">
        <v>34</v>
      </c>
      <c r="G3411" s="1">
        <v>2017</v>
      </c>
      <c r="H3411" s="1">
        <v>0</v>
      </c>
      <c r="I3411" s="1">
        <v>0</v>
      </c>
      <c r="J3411" s="1" t="s">
        <v>325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/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/>
      <c r="AS3411" s="1"/>
    </row>
    <row r="3412" spans="1:45" x14ac:dyDescent="0.25">
      <c r="A3412" s="1" t="s">
        <v>233</v>
      </c>
      <c r="B3412" s="1" t="s">
        <v>33</v>
      </c>
      <c r="C3412" s="1" t="s">
        <v>16</v>
      </c>
      <c r="D3412" s="1">
        <v>1.25</v>
      </c>
      <c r="E3412" s="1">
        <v>2</v>
      </c>
      <c r="F3412" s="1" t="s">
        <v>34</v>
      </c>
      <c r="G3412" s="1">
        <v>2018</v>
      </c>
      <c r="H3412" s="1">
        <v>0</v>
      </c>
      <c r="I3412" s="1">
        <v>0</v>
      </c>
      <c r="J3412" s="1" t="s">
        <v>325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/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/>
      <c r="AS3412" s="1"/>
    </row>
    <row r="3413" spans="1:45" x14ac:dyDescent="0.25">
      <c r="A3413" s="1" t="s">
        <v>233</v>
      </c>
      <c r="B3413" s="1" t="s">
        <v>33</v>
      </c>
      <c r="C3413" s="1" t="s">
        <v>16</v>
      </c>
      <c r="D3413" s="1">
        <v>1.25</v>
      </c>
      <c r="E3413" s="1">
        <v>2</v>
      </c>
      <c r="F3413" s="1" t="s">
        <v>34</v>
      </c>
      <c r="G3413" s="1">
        <v>2019</v>
      </c>
      <c r="H3413" s="1">
        <v>0</v>
      </c>
      <c r="I3413" s="1">
        <v>0</v>
      </c>
      <c r="J3413" s="1" t="s">
        <v>325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/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/>
      <c r="AS3413" s="1"/>
    </row>
    <row r="3414" spans="1:45" x14ac:dyDescent="0.25">
      <c r="A3414" s="1" t="s">
        <v>233</v>
      </c>
      <c r="B3414" s="1" t="s">
        <v>33</v>
      </c>
      <c r="C3414" s="1" t="s">
        <v>16</v>
      </c>
      <c r="D3414" s="1">
        <v>1.25</v>
      </c>
      <c r="E3414" s="1">
        <v>2</v>
      </c>
      <c r="F3414" s="1" t="s">
        <v>34</v>
      </c>
      <c r="G3414" s="1">
        <v>2020</v>
      </c>
      <c r="H3414" s="1">
        <v>0</v>
      </c>
      <c r="I3414" s="1">
        <v>0</v>
      </c>
      <c r="J3414" s="1" t="s">
        <v>325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/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/>
      <c r="AS3414" s="1"/>
    </row>
    <row r="3415" spans="1:45" x14ac:dyDescent="0.25">
      <c r="A3415" s="1" t="s">
        <v>233</v>
      </c>
      <c r="B3415" s="1" t="s">
        <v>33</v>
      </c>
      <c r="C3415" s="1" t="s">
        <v>16</v>
      </c>
      <c r="D3415" s="1">
        <v>1.25</v>
      </c>
      <c r="E3415" s="1">
        <v>2</v>
      </c>
      <c r="F3415" s="1" t="s">
        <v>34</v>
      </c>
      <c r="G3415" s="1">
        <v>2021</v>
      </c>
      <c r="H3415" s="1">
        <v>0</v>
      </c>
      <c r="I3415" s="1">
        <v>0</v>
      </c>
      <c r="J3415" s="1" t="s">
        <v>325</v>
      </c>
      <c r="K3415" s="1">
        <v>2</v>
      </c>
      <c r="L3415" s="1">
        <v>18</v>
      </c>
      <c r="M3415" s="1">
        <v>16</v>
      </c>
      <c r="N3415" s="1">
        <v>0</v>
      </c>
      <c r="O3415" s="1">
        <v>1</v>
      </c>
      <c r="P3415" s="1">
        <v>125</v>
      </c>
      <c r="Q3415" s="1">
        <v>2</v>
      </c>
      <c r="R3415" s="1">
        <v>18</v>
      </c>
      <c r="S3415" s="1">
        <v>16</v>
      </c>
      <c r="T3415" s="1">
        <v>0</v>
      </c>
      <c r="U3415" s="1">
        <v>1</v>
      </c>
      <c r="V3415" s="1">
        <v>6.75</v>
      </c>
      <c r="W3415" s="1">
        <v>3</v>
      </c>
      <c r="X3415" s="1">
        <v>66</v>
      </c>
      <c r="Y3415" s="1">
        <v>0</v>
      </c>
      <c r="Z3415" s="1">
        <v>90</v>
      </c>
      <c r="AA3415" s="1">
        <v>1</v>
      </c>
      <c r="AB3415" s="1">
        <v>24</v>
      </c>
      <c r="AC3415" s="1">
        <v>7</v>
      </c>
      <c r="AD3415" s="1">
        <v>4</v>
      </c>
      <c r="AE3415" s="1">
        <v>2</v>
      </c>
      <c r="AF3415" s="1">
        <v>0</v>
      </c>
      <c r="AG3415" s="1">
        <v>8</v>
      </c>
      <c r="AH3415" s="1">
        <v>3</v>
      </c>
      <c r="AI3415" s="1">
        <v>66</v>
      </c>
      <c r="AJ3415" s="1">
        <v>0</v>
      </c>
      <c r="AK3415" s="1">
        <v>90</v>
      </c>
      <c r="AL3415" s="1">
        <v>1</v>
      </c>
      <c r="AM3415" s="1">
        <v>24</v>
      </c>
      <c r="AN3415" s="1">
        <v>7</v>
      </c>
      <c r="AO3415" s="1">
        <v>4</v>
      </c>
      <c r="AP3415" s="1">
        <v>2</v>
      </c>
      <c r="AQ3415" s="1">
        <v>0</v>
      </c>
      <c r="AR3415" s="1">
        <v>8.1818181818181799</v>
      </c>
      <c r="AS3415" s="1">
        <v>8.1818181818181799</v>
      </c>
    </row>
    <row r="3416" spans="1:45" x14ac:dyDescent="0.25">
      <c r="A3416" s="1" t="s">
        <v>233</v>
      </c>
      <c r="B3416" s="1" t="s">
        <v>33</v>
      </c>
      <c r="C3416" s="1" t="s">
        <v>16</v>
      </c>
      <c r="D3416" s="1">
        <v>1.25</v>
      </c>
      <c r="E3416" s="1">
        <v>2</v>
      </c>
      <c r="F3416" s="1" t="s">
        <v>34</v>
      </c>
      <c r="G3416" s="1">
        <v>2022</v>
      </c>
      <c r="H3416" s="1">
        <v>0</v>
      </c>
      <c r="I3416" s="1">
        <v>0</v>
      </c>
      <c r="J3416" s="1" t="s">
        <v>325</v>
      </c>
      <c r="K3416" s="1">
        <v>1</v>
      </c>
      <c r="L3416" s="1">
        <v>0</v>
      </c>
      <c r="M3416" s="1">
        <v>2</v>
      </c>
      <c r="N3416" s="1">
        <v>0</v>
      </c>
      <c r="O3416" s="1">
        <v>0</v>
      </c>
      <c r="P3416" s="1">
        <v>0</v>
      </c>
      <c r="Q3416" s="1">
        <v>3</v>
      </c>
      <c r="R3416" s="1">
        <v>18</v>
      </c>
      <c r="S3416" s="1">
        <v>18</v>
      </c>
      <c r="T3416" s="1">
        <v>0</v>
      </c>
      <c r="U3416" s="1">
        <v>1</v>
      </c>
      <c r="V3416" s="1">
        <v>6</v>
      </c>
      <c r="W3416" s="1">
        <v>2</v>
      </c>
      <c r="X3416" s="1">
        <v>36</v>
      </c>
      <c r="Y3416" s="1">
        <v>0</v>
      </c>
      <c r="Z3416" s="1">
        <v>55</v>
      </c>
      <c r="AA3416" s="1">
        <v>3</v>
      </c>
      <c r="AB3416" s="1">
        <v>16</v>
      </c>
      <c r="AC3416" s="1">
        <v>5</v>
      </c>
      <c r="AD3416" s="1">
        <v>3</v>
      </c>
      <c r="AE3416" s="1">
        <v>3</v>
      </c>
      <c r="AF3416" s="1">
        <v>1</v>
      </c>
      <c r="AG3416" s="1">
        <v>8.75</v>
      </c>
      <c r="AH3416" s="1">
        <v>5</v>
      </c>
      <c r="AI3416" s="1">
        <v>102</v>
      </c>
      <c r="AJ3416" s="1">
        <v>0</v>
      </c>
      <c r="AK3416" s="1">
        <v>145</v>
      </c>
      <c r="AL3416" s="1">
        <v>4</v>
      </c>
      <c r="AM3416" s="1">
        <v>40</v>
      </c>
      <c r="AN3416" s="1">
        <v>12</v>
      </c>
      <c r="AO3416" s="1">
        <v>7</v>
      </c>
      <c r="AP3416" s="1">
        <v>5</v>
      </c>
      <c r="AQ3416" s="1">
        <v>1</v>
      </c>
      <c r="AR3416" s="1">
        <v>9.1666666666666607</v>
      </c>
      <c r="AS3416" s="1">
        <v>8.5294117647058805</v>
      </c>
    </row>
    <row r="3417" spans="1:45" x14ac:dyDescent="0.25">
      <c r="A3417" s="1" t="s">
        <v>233</v>
      </c>
      <c r="B3417" s="1" t="s">
        <v>33</v>
      </c>
      <c r="C3417" s="1" t="s">
        <v>16</v>
      </c>
      <c r="D3417" s="1">
        <v>1.25</v>
      </c>
      <c r="E3417" s="1">
        <v>2</v>
      </c>
      <c r="F3417" s="1" t="s">
        <v>34</v>
      </c>
      <c r="G3417" s="1">
        <v>2023</v>
      </c>
      <c r="H3417" s="1">
        <v>1</v>
      </c>
      <c r="I3417" s="1">
        <v>1</v>
      </c>
      <c r="J3417" s="1" t="s">
        <v>325</v>
      </c>
      <c r="K3417" s="1">
        <v>2</v>
      </c>
      <c r="L3417" s="1">
        <v>1</v>
      </c>
      <c r="M3417" s="1">
        <v>7</v>
      </c>
      <c r="N3417" s="1">
        <v>0</v>
      </c>
      <c r="O3417" s="1">
        <v>0</v>
      </c>
      <c r="P3417" s="1">
        <v>25</v>
      </c>
      <c r="Q3417" s="1">
        <v>5</v>
      </c>
      <c r="R3417" s="1">
        <v>19</v>
      </c>
      <c r="S3417" s="1">
        <v>25</v>
      </c>
      <c r="T3417" s="1">
        <v>0</v>
      </c>
      <c r="U3417" s="1">
        <v>1</v>
      </c>
      <c r="V3417" s="1">
        <v>4.5599999999999996</v>
      </c>
      <c r="W3417" s="1">
        <v>10</v>
      </c>
      <c r="X3417" s="1">
        <v>228</v>
      </c>
      <c r="Y3417" s="1">
        <v>0</v>
      </c>
      <c r="Z3417" s="1">
        <v>339</v>
      </c>
      <c r="AA3417" s="1">
        <v>13</v>
      </c>
      <c r="AB3417" s="1">
        <v>68</v>
      </c>
      <c r="AC3417" s="1">
        <v>28</v>
      </c>
      <c r="AD3417" s="1">
        <v>13</v>
      </c>
      <c r="AE3417" s="1">
        <v>3</v>
      </c>
      <c r="AF3417" s="1">
        <v>2</v>
      </c>
      <c r="AG3417" s="1">
        <v>8.75</v>
      </c>
      <c r="AH3417" s="1">
        <v>15</v>
      </c>
      <c r="AI3417" s="1">
        <v>330</v>
      </c>
      <c r="AJ3417" s="1">
        <v>0</v>
      </c>
      <c r="AK3417" s="1">
        <v>484</v>
      </c>
      <c r="AL3417" s="1">
        <v>17</v>
      </c>
      <c r="AM3417" s="1">
        <v>108</v>
      </c>
      <c r="AN3417" s="1">
        <v>40</v>
      </c>
      <c r="AO3417" s="1">
        <v>20</v>
      </c>
      <c r="AP3417" s="1">
        <v>8</v>
      </c>
      <c r="AQ3417" s="1">
        <v>3</v>
      </c>
      <c r="AR3417" s="1">
        <v>8.9210526315789398</v>
      </c>
      <c r="AS3417" s="1">
        <v>8.8000000000000007</v>
      </c>
    </row>
    <row r="3418" spans="1:45" x14ac:dyDescent="0.25">
      <c r="A3418" s="1" t="s">
        <v>233</v>
      </c>
      <c r="B3418" s="1" t="s">
        <v>33</v>
      </c>
      <c r="C3418" s="1" t="s">
        <v>16</v>
      </c>
      <c r="D3418" s="1">
        <v>1.25</v>
      </c>
      <c r="E3418" s="1">
        <v>2</v>
      </c>
      <c r="F3418" s="1" t="s">
        <v>34</v>
      </c>
      <c r="G3418" s="1">
        <v>2024</v>
      </c>
      <c r="H3418" s="1">
        <v>0</v>
      </c>
      <c r="I3418" s="1">
        <v>1</v>
      </c>
      <c r="J3418" s="1" t="s">
        <v>325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3</v>
      </c>
      <c r="R3418" s="1">
        <v>1</v>
      </c>
      <c r="S3418" s="1">
        <v>9</v>
      </c>
      <c r="T3418" s="1">
        <v>0</v>
      </c>
      <c r="U3418" s="1">
        <v>0</v>
      </c>
      <c r="V3418" s="1">
        <v>0.66666666666666596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12</v>
      </c>
      <c r="AI3418" s="1">
        <v>264</v>
      </c>
      <c r="AJ3418" s="1">
        <v>0</v>
      </c>
      <c r="AK3418" s="1">
        <v>394</v>
      </c>
      <c r="AL3418" s="1">
        <v>16</v>
      </c>
      <c r="AM3418" s="1">
        <v>84</v>
      </c>
      <c r="AN3418" s="1">
        <v>33</v>
      </c>
      <c r="AO3418" s="1">
        <v>16</v>
      </c>
      <c r="AP3418" s="1">
        <v>6</v>
      </c>
      <c r="AQ3418" s="1">
        <v>3</v>
      </c>
      <c r="AR3418" s="1"/>
      <c r="AS3418" s="1">
        <v>8.9545454545454497</v>
      </c>
    </row>
    <row r="3419" spans="1:45" x14ac:dyDescent="0.25">
      <c r="A3419" s="1" t="s">
        <v>234</v>
      </c>
      <c r="B3419" s="1" t="s">
        <v>69</v>
      </c>
      <c r="C3419" s="1" t="s">
        <v>16</v>
      </c>
      <c r="D3419" s="1">
        <v>0.75</v>
      </c>
      <c r="E3419" s="1">
        <v>0.75</v>
      </c>
      <c r="F3419" s="1" t="s">
        <v>70</v>
      </c>
      <c r="G3419" s="1">
        <v>2008</v>
      </c>
      <c r="H3419" s="1">
        <v>0</v>
      </c>
      <c r="I3419" s="1">
        <v>0</v>
      </c>
      <c r="J3419" s="1"/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/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/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/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/>
      <c r="AS3419" s="1"/>
    </row>
    <row r="3420" spans="1:45" x14ac:dyDescent="0.25">
      <c r="A3420" s="1" t="s">
        <v>234</v>
      </c>
      <c r="B3420" s="1" t="s">
        <v>69</v>
      </c>
      <c r="C3420" s="1" t="s">
        <v>16</v>
      </c>
      <c r="D3420" s="1">
        <v>0.75</v>
      </c>
      <c r="E3420" s="1">
        <v>0.75</v>
      </c>
      <c r="F3420" s="1" t="s">
        <v>70</v>
      </c>
      <c r="G3420" s="1">
        <v>2009</v>
      </c>
      <c r="H3420" s="1">
        <v>0</v>
      </c>
      <c r="I3420" s="1">
        <v>0</v>
      </c>
      <c r="J3420" s="1"/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/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/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/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/>
      <c r="AS3420" s="1"/>
    </row>
    <row r="3421" spans="1:45" x14ac:dyDescent="0.25">
      <c r="A3421" s="1" t="s">
        <v>234</v>
      </c>
      <c r="B3421" s="1" t="s">
        <v>69</v>
      </c>
      <c r="C3421" s="1" t="s">
        <v>16</v>
      </c>
      <c r="D3421" s="1">
        <v>0.75</v>
      </c>
      <c r="E3421" s="1">
        <v>0.75</v>
      </c>
      <c r="F3421" s="1" t="s">
        <v>70</v>
      </c>
      <c r="G3421" s="1">
        <v>2010</v>
      </c>
      <c r="H3421" s="1">
        <v>0</v>
      </c>
      <c r="I3421" s="1">
        <v>0</v>
      </c>
      <c r="J3421" s="1"/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/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/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/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/>
      <c r="AS3421" s="1"/>
    </row>
    <row r="3422" spans="1:45" x14ac:dyDescent="0.25">
      <c r="A3422" s="1" t="s">
        <v>234</v>
      </c>
      <c r="B3422" s="1" t="s">
        <v>69</v>
      </c>
      <c r="C3422" s="1" t="s">
        <v>16</v>
      </c>
      <c r="D3422" s="1">
        <v>0.75</v>
      </c>
      <c r="E3422" s="1">
        <v>0.75</v>
      </c>
      <c r="F3422" s="1" t="s">
        <v>70</v>
      </c>
      <c r="G3422" s="1">
        <v>2011</v>
      </c>
      <c r="H3422" s="1">
        <v>0</v>
      </c>
      <c r="I3422" s="1">
        <v>0</v>
      </c>
      <c r="J3422" s="1"/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/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/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/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/>
      <c r="AS3422" s="1"/>
    </row>
    <row r="3423" spans="1:45" x14ac:dyDescent="0.25">
      <c r="A3423" s="1" t="s">
        <v>234</v>
      </c>
      <c r="B3423" s="1" t="s">
        <v>69</v>
      </c>
      <c r="C3423" s="1" t="s">
        <v>16</v>
      </c>
      <c r="D3423" s="1">
        <v>0.75</v>
      </c>
      <c r="E3423" s="1">
        <v>0.75</v>
      </c>
      <c r="F3423" s="1" t="s">
        <v>70</v>
      </c>
      <c r="G3423" s="1">
        <v>2012</v>
      </c>
      <c r="H3423" s="1">
        <v>0</v>
      </c>
      <c r="I3423" s="1">
        <v>0</v>
      </c>
      <c r="J3423" s="1"/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/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/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/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/>
      <c r="AS3423" s="1"/>
    </row>
    <row r="3424" spans="1:45" x14ac:dyDescent="0.25">
      <c r="A3424" s="1" t="s">
        <v>234</v>
      </c>
      <c r="B3424" s="1" t="s">
        <v>69</v>
      </c>
      <c r="C3424" s="1" t="s">
        <v>16</v>
      </c>
      <c r="D3424" s="1">
        <v>0.75</v>
      </c>
      <c r="E3424" s="1">
        <v>0.75</v>
      </c>
      <c r="F3424" s="1" t="s">
        <v>70</v>
      </c>
      <c r="G3424" s="1">
        <v>2013</v>
      </c>
      <c r="H3424" s="1">
        <v>0</v>
      </c>
      <c r="I3424" s="1">
        <v>0</v>
      </c>
      <c r="J3424" s="1"/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/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/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/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/>
      <c r="AS3424" s="1"/>
    </row>
    <row r="3425" spans="1:45" x14ac:dyDescent="0.25">
      <c r="A3425" s="1" t="s">
        <v>234</v>
      </c>
      <c r="B3425" s="1" t="s">
        <v>69</v>
      </c>
      <c r="C3425" s="1" t="s">
        <v>16</v>
      </c>
      <c r="D3425" s="1">
        <v>0.75</v>
      </c>
      <c r="E3425" s="1">
        <v>0.75</v>
      </c>
      <c r="F3425" s="1" t="s">
        <v>70</v>
      </c>
      <c r="G3425" s="1">
        <v>2014</v>
      </c>
      <c r="H3425" s="1">
        <v>0</v>
      </c>
      <c r="I3425" s="1">
        <v>0</v>
      </c>
      <c r="J3425" s="1"/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/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/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/>
      <c r="AS3425" s="1"/>
    </row>
    <row r="3426" spans="1:45" x14ac:dyDescent="0.25">
      <c r="A3426" s="1" t="s">
        <v>234</v>
      </c>
      <c r="B3426" s="1" t="s">
        <v>69</v>
      </c>
      <c r="C3426" s="1" t="s">
        <v>16</v>
      </c>
      <c r="D3426" s="1">
        <v>0.75</v>
      </c>
      <c r="E3426" s="1">
        <v>0.75</v>
      </c>
      <c r="F3426" s="1" t="s">
        <v>70</v>
      </c>
      <c r="G3426" s="1">
        <v>2015</v>
      </c>
      <c r="H3426" s="1">
        <v>0</v>
      </c>
      <c r="I3426" s="1">
        <v>0</v>
      </c>
      <c r="J3426" s="1"/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/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/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/>
      <c r="AS3426" s="1"/>
    </row>
    <row r="3427" spans="1:45" x14ac:dyDescent="0.25">
      <c r="A3427" s="1" t="s">
        <v>234</v>
      </c>
      <c r="B3427" s="1" t="s">
        <v>69</v>
      </c>
      <c r="C3427" s="1" t="s">
        <v>16</v>
      </c>
      <c r="D3427" s="1">
        <v>0.75</v>
      </c>
      <c r="E3427" s="1">
        <v>0.75</v>
      </c>
      <c r="F3427" s="1" t="s">
        <v>70</v>
      </c>
      <c r="G3427" s="1">
        <v>2016</v>
      </c>
      <c r="H3427" s="1">
        <v>0</v>
      </c>
      <c r="I3427" s="1">
        <v>0</v>
      </c>
      <c r="J3427" s="1"/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/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/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/>
      <c r="AS3427" s="1"/>
    </row>
    <row r="3428" spans="1:45" x14ac:dyDescent="0.25">
      <c r="A3428" s="1" t="s">
        <v>234</v>
      </c>
      <c r="B3428" s="1" t="s">
        <v>69</v>
      </c>
      <c r="C3428" s="1" t="s">
        <v>16</v>
      </c>
      <c r="D3428" s="1">
        <v>0.75</v>
      </c>
      <c r="E3428" s="1">
        <v>0.75</v>
      </c>
      <c r="F3428" s="1" t="s">
        <v>70</v>
      </c>
      <c r="G3428" s="1">
        <v>2017</v>
      </c>
      <c r="H3428" s="1">
        <v>0</v>
      </c>
      <c r="I3428" s="1">
        <v>0</v>
      </c>
      <c r="J3428" s="1"/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/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/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/>
      <c r="AS3428" s="1"/>
    </row>
    <row r="3429" spans="1:45" x14ac:dyDescent="0.25">
      <c r="A3429" s="1" t="s">
        <v>234</v>
      </c>
      <c r="B3429" s="1" t="s">
        <v>69</v>
      </c>
      <c r="C3429" s="1" t="s">
        <v>16</v>
      </c>
      <c r="D3429" s="1">
        <v>0.75</v>
      </c>
      <c r="E3429" s="1">
        <v>0.75</v>
      </c>
      <c r="F3429" s="1" t="s">
        <v>70</v>
      </c>
      <c r="G3429" s="1">
        <v>2018</v>
      </c>
      <c r="H3429" s="1">
        <v>0</v>
      </c>
      <c r="I3429" s="1">
        <v>0</v>
      </c>
      <c r="J3429" s="1"/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/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/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/>
      <c r="AS3429" s="1"/>
    </row>
    <row r="3430" spans="1:45" x14ac:dyDescent="0.25">
      <c r="A3430" s="1" t="s">
        <v>234</v>
      </c>
      <c r="B3430" s="1" t="s">
        <v>69</v>
      </c>
      <c r="C3430" s="1" t="s">
        <v>16</v>
      </c>
      <c r="D3430" s="1">
        <v>0.75</v>
      </c>
      <c r="E3430" s="1">
        <v>0.75</v>
      </c>
      <c r="F3430" s="1" t="s">
        <v>70</v>
      </c>
      <c r="G3430" s="1">
        <v>2019</v>
      </c>
      <c r="H3430" s="1">
        <v>0</v>
      </c>
      <c r="I3430" s="1">
        <v>0</v>
      </c>
      <c r="J3430" s="1"/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/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/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/>
      <c r="AS3430" s="1"/>
    </row>
    <row r="3431" spans="1:45" x14ac:dyDescent="0.25">
      <c r="A3431" s="1" t="s">
        <v>234</v>
      </c>
      <c r="B3431" s="1" t="s">
        <v>69</v>
      </c>
      <c r="C3431" s="1" t="s">
        <v>16</v>
      </c>
      <c r="D3431" s="1">
        <v>0.75</v>
      </c>
      <c r="E3431" s="1">
        <v>0.75</v>
      </c>
      <c r="F3431" s="1" t="s">
        <v>70</v>
      </c>
      <c r="G3431" s="1">
        <v>2020</v>
      </c>
      <c r="H3431" s="1">
        <v>0</v>
      </c>
      <c r="I3431" s="1">
        <v>0</v>
      </c>
      <c r="J3431" s="1"/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/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/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/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/>
      <c r="AS3431" s="1"/>
    </row>
    <row r="3432" spans="1:45" x14ac:dyDescent="0.25">
      <c r="A3432" s="1" t="s">
        <v>234</v>
      </c>
      <c r="B3432" s="1" t="s">
        <v>69</v>
      </c>
      <c r="C3432" s="1" t="s">
        <v>16</v>
      </c>
      <c r="D3432" s="1">
        <v>0.75</v>
      </c>
      <c r="E3432" s="1">
        <v>0.75</v>
      </c>
      <c r="F3432" s="1" t="s">
        <v>70</v>
      </c>
      <c r="G3432" s="1">
        <v>2021</v>
      </c>
      <c r="H3432" s="1">
        <v>0</v>
      </c>
      <c r="I3432" s="1">
        <v>0</v>
      </c>
      <c r="J3432" s="1"/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/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/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/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/>
      <c r="AS3432" s="1"/>
    </row>
    <row r="3433" spans="1:45" x14ac:dyDescent="0.25">
      <c r="A3433" s="1" t="s">
        <v>234</v>
      </c>
      <c r="B3433" s="1" t="s">
        <v>69</v>
      </c>
      <c r="C3433" s="1" t="s">
        <v>16</v>
      </c>
      <c r="D3433" s="1">
        <v>0.75</v>
      </c>
      <c r="E3433" s="1">
        <v>0.75</v>
      </c>
      <c r="F3433" s="1" t="s">
        <v>70</v>
      </c>
      <c r="G3433" s="1">
        <v>2022</v>
      </c>
      <c r="H3433" s="1">
        <v>0</v>
      </c>
      <c r="I3433" s="1">
        <v>0</v>
      </c>
      <c r="J3433" s="1"/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/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/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/>
      <c r="AS3433" s="1"/>
    </row>
    <row r="3434" spans="1:45" x14ac:dyDescent="0.25">
      <c r="A3434" s="1" t="s">
        <v>234</v>
      </c>
      <c r="B3434" s="1" t="s">
        <v>69</v>
      </c>
      <c r="C3434" s="1" t="s">
        <v>16</v>
      </c>
      <c r="D3434" s="1">
        <v>0.75</v>
      </c>
      <c r="E3434" s="1">
        <v>0.75</v>
      </c>
      <c r="F3434" s="1" t="s">
        <v>70</v>
      </c>
      <c r="G3434" s="1">
        <v>2023</v>
      </c>
      <c r="H3434" s="1">
        <v>0</v>
      </c>
      <c r="I3434" s="1">
        <v>0</v>
      </c>
      <c r="J3434" s="1"/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/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/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/>
      <c r="AS3434" s="1"/>
    </row>
    <row r="3435" spans="1:45" x14ac:dyDescent="0.25">
      <c r="A3435" s="1" t="s">
        <v>234</v>
      </c>
      <c r="B3435" s="1" t="s">
        <v>69</v>
      </c>
      <c r="C3435" s="1" t="s">
        <v>16</v>
      </c>
      <c r="D3435" s="1">
        <v>0.75</v>
      </c>
      <c r="E3435" s="1">
        <v>0.75</v>
      </c>
      <c r="F3435" s="1" t="s">
        <v>70</v>
      </c>
      <c r="G3435" s="1">
        <v>2024</v>
      </c>
      <c r="H3435" s="1">
        <v>0</v>
      </c>
      <c r="I3435" s="1">
        <v>0</v>
      </c>
      <c r="J3435" s="1"/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/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/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/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/>
      <c r="AS3435" s="1"/>
    </row>
    <row r="3436" spans="1:45" x14ac:dyDescent="0.25">
      <c r="A3436" s="1" t="s">
        <v>235</v>
      </c>
      <c r="B3436" s="1" t="s">
        <v>26</v>
      </c>
      <c r="C3436" s="1" t="s">
        <v>11</v>
      </c>
      <c r="D3436" s="1">
        <v>0.3</v>
      </c>
      <c r="E3436" s="1">
        <v>0.3</v>
      </c>
      <c r="F3436" s="1" t="s">
        <v>27</v>
      </c>
      <c r="G3436" s="1">
        <v>2008</v>
      </c>
      <c r="H3436" s="1">
        <v>0</v>
      </c>
      <c r="I3436" s="1">
        <v>0</v>
      </c>
      <c r="J3436" s="1"/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/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/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/>
      <c r="AS3436" s="1"/>
    </row>
    <row r="3437" spans="1:45" x14ac:dyDescent="0.25">
      <c r="A3437" s="1" t="s">
        <v>235</v>
      </c>
      <c r="B3437" s="1" t="s">
        <v>26</v>
      </c>
      <c r="C3437" s="1" t="s">
        <v>11</v>
      </c>
      <c r="D3437" s="1">
        <v>0.3</v>
      </c>
      <c r="E3437" s="1">
        <v>0.3</v>
      </c>
      <c r="F3437" s="1" t="s">
        <v>27</v>
      </c>
      <c r="G3437" s="1">
        <v>2009</v>
      </c>
      <c r="H3437" s="1">
        <v>0</v>
      </c>
      <c r="I3437" s="1">
        <v>0</v>
      </c>
      <c r="J3437" s="1"/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/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/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/>
      <c r="AS3437" s="1"/>
    </row>
    <row r="3438" spans="1:45" x14ac:dyDescent="0.25">
      <c r="A3438" s="1" t="s">
        <v>235</v>
      </c>
      <c r="B3438" s="1" t="s">
        <v>26</v>
      </c>
      <c r="C3438" s="1" t="s">
        <v>11</v>
      </c>
      <c r="D3438" s="1">
        <v>0.3</v>
      </c>
      <c r="E3438" s="1">
        <v>0.3</v>
      </c>
      <c r="F3438" s="1" t="s">
        <v>27</v>
      </c>
      <c r="G3438" s="1">
        <v>2010</v>
      </c>
      <c r="H3438" s="1">
        <v>0</v>
      </c>
      <c r="I3438" s="1">
        <v>0</v>
      </c>
      <c r="J3438" s="1"/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/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/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/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/>
      <c r="AS3438" s="1"/>
    </row>
    <row r="3439" spans="1:45" x14ac:dyDescent="0.25">
      <c r="A3439" s="1" t="s">
        <v>235</v>
      </c>
      <c r="B3439" s="1" t="s">
        <v>26</v>
      </c>
      <c r="C3439" s="1" t="s">
        <v>11</v>
      </c>
      <c r="D3439" s="1">
        <v>0.3</v>
      </c>
      <c r="E3439" s="1">
        <v>0.3</v>
      </c>
      <c r="F3439" s="1" t="s">
        <v>27</v>
      </c>
      <c r="G3439" s="1">
        <v>2011</v>
      </c>
      <c r="H3439" s="1">
        <v>0</v>
      </c>
      <c r="I3439" s="1">
        <v>0</v>
      </c>
      <c r="J3439" s="1"/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/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/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/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/>
      <c r="AS3439" s="1"/>
    </row>
    <row r="3440" spans="1:45" x14ac:dyDescent="0.25">
      <c r="A3440" s="1" t="s">
        <v>235</v>
      </c>
      <c r="B3440" s="1" t="s">
        <v>26</v>
      </c>
      <c r="C3440" s="1" t="s">
        <v>11</v>
      </c>
      <c r="D3440" s="1">
        <v>0.3</v>
      </c>
      <c r="E3440" s="1">
        <v>0.3</v>
      </c>
      <c r="F3440" s="1" t="s">
        <v>27</v>
      </c>
      <c r="G3440" s="1">
        <v>2012</v>
      </c>
      <c r="H3440" s="1">
        <v>0</v>
      </c>
      <c r="I3440" s="1">
        <v>0</v>
      </c>
      <c r="J3440" s="1"/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/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/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/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/>
      <c r="AS3440" s="1"/>
    </row>
    <row r="3441" spans="1:45" x14ac:dyDescent="0.25">
      <c r="A3441" s="1" t="s">
        <v>235</v>
      </c>
      <c r="B3441" s="1" t="s">
        <v>26</v>
      </c>
      <c r="C3441" s="1" t="s">
        <v>11</v>
      </c>
      <c r="D3441" s="1">
        <v>0.3</v>
      </c>
      <c r="E3441" s="1">
        <v>0.3</v>
      </c>
      <c r="F3441" s="1" t="s">
        <v>27</v>
      </c>
      <c r="G3441" s="1">
        <v>2013</v>
      </c>
      <c r="H3441" s="1">
        <v>0</v>
      </c>
      <c r="I3441" s="1">
        <v>0</v>
      </c>
      <c r="J3441" s="1"/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/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/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/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/>
      <c r="AS3441" s="1"/>
    </row>
    <row r="3442" spans="1:45" x14ac:dyDescent="0.25">
      <c r="A3442" s="1" t="s">
        <v>235</v>
      </c>
      <c r="B3442" s="1" t="s">
        <v>26</v>
      </c>
      <c r="C3442" s="1" t="s">
        <v>11</v>
      </c>
      <c r="D3442" s="1">
        <v>0.3</v>
      </c>
      <c r="E3442" s="1">
        <v>0.3</v>
      </c>
      <c r="F3442" s="1" t="s">
        <v>27</v>
      </c>
      <c r="G3442" s="1">
        <v>2014</v>
      </c>
      <c r="H3442" s="1">
        <v>0</v>
      </c>
      <c r="I3442" s="1">
        <v>0</v>
      </c>
      <c r="J3442" s="1"/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/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/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/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/>
      <c r="AS3442" s="1"/>
    </row>
    <row r="3443" spans="1:45" x14ac:dyDescent="0.25">
      <c r="A3443" s="1" t="s">
        <v>235</v>
      </c>
      <c r="B3443" s="1" t="s">
        <v>26</v>
      </c>
      <c r="C3443" s="1" t="s">
        <v>11</v>
      </c>
      <c r="D3443" s="1">
        <v>0.3</v>
      </c>
      <c r="E3443" s="1">
        <v>0.3</v>
      </c>
      <c r="F3443" s="1" t="s">
        <v>27</v>
      </c>
      <c r="G3443" s="1">
        <v>2015</v>
      </c>
      <c r="H3443" s="1">
        <v>0</v>
      </c>
      <c r="I3443" s="1">
        <v>0</v>
      </c>
      <c r="J3443" s="1"/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/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/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/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/>
      <c r="AS3443" s="1"/>
    </row>
    <row r="3444" spans="1:45" x14ac:dyDescent="0.25">
      <c r="A3444" s="1" t="s">
        <v>235</v>
      </c>
      <c r="B3444" s="1" t="s">
        <v>26</v>
      </c>
      <c r="C3444" s="1" t="s">
        <v>11</v>
      </c>
      <c r="D3444" s="1">
        <v>0.3</v>
      </c>
      <c r="E3444" s="1">
        <v>0.3</v>
      </c>
      <c r="F3444" s="1" t="s">
        <v>27</v>
      </c>
      <c r="G3444" s="1">
        <v>2016</v>
      </c>
      <c r="H3444" s="1">
        <v>0</v>
      </c>
      <c r="I3444" s="1">
        <v>0</v>
      </c>
      <c r="J3444" s="1"/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/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/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/>
      <c r="AS3444" s="1"/>
    </row>
    <row r="3445" spans="1:45" x14ac:dyDescent="0.25">
      <c r="A3445" s="1" t="s">
        <v>235</v>
      </c>
      <c r="B3445" s="1" t="s">
        <v>26</v>
      </c>
      <c r="C3445" s="1" t="s">
        <v>11</v>
      </c>
      <c r="D3445" s="1">
        <v>0.3</v>
      </c>
      <c r="E3445" s="1">
        <v>0.3</v>
      </c>
      <c r="F3445" s="1" t="s">
        <v>27</v>
      </c>
      <c r="G3445" s="1">
        <v>2017</v>
      </c>
      <c r="H3445" s="1">
        <v>0</v>
      </c>
      <c r="I3445" s="1">
        <v>0</v>
      </c>
      <c r="J3445" s="1"/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/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/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/>
      <c r="AS3445" s="1"/>
    </row>
    <row r="3446" spans="1:45" x14ac:dyDescent="0.25">
      <c r="A3446" s="1" t="s">
        <v>235</v>
      </c>
      <c r="B3446" s="1" t="s">
        <v>26</v>
      </c>
      <c r="C3446" s="1" t="s">
        <v>11</v>
      </c>
      <c r="D3446" s="1">
        <v>0.3</v>
      </c>
      <c r="E3446" s="1">
        <v>0.3</v>
      </c>
      <c r="F3446" s="1" t="s">
        <v>27</v>
      </c>
      <c r="G3446" s="1">
        <v>2018</v>
      </c>
      <c r="H3446" s="1">
        <v>0</v>
      </c>
      <c r="I3446" s="1">
        <v>0</v>
      </c>
      <c r="J3446" s="1"/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/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/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/>
      <c r="AS3446" s="1"/>
    </row>
    <row r="3447" spans="1:45" x14ac:dyDescent="0.25">
      <c r="A3447" s="1" t="s">
        <v>235</v>
      </c>
      <c r="B3447" s="1" t="s">
        <v>26</v>
      </c>
      <c r="C3447" s="1" t="s">
        <v>11</v>
      </c>
      <c r="D3447" s="1">
        <v>0.3</v>
      </c>
      <c r="E3447" s="1">
        <v>0.3</v>
      </c>
      <c r="F3447" s="1" t="s">
        <v>27</v>
      </c>
      <c r="G3447" s="1">
        <v>2019</v>
      </c>
      <c r="H3447" s="1">
        <v>0</v>
      </c>
      <c r="I3447" s="1">
        <v>0</v>
      </c>
      <c r="J3447" s="1"/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/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/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/>
      <c r="AS3447" s="1"/>
    </row>
    <row r="3448" spans="1:45" x14ac:dyDescent="0.25">
      <c r="A3448" s="1" t="s">
        <v>235</v>
      </c>
      <c r="B3448" s="1" t="s">
        <v>26</v>
      </c>
      <c r="C3448" s="1" t="s">
        <v>11</v>
      </c>
      <c r="D3448" s="1">
        <v>0.3</v>
      </c>
      <c r="E3448" s="1">
        <v>0.3</v>
      </c>
      <c r="F3448" s="1" t="s">
        <v>27</v>
      </c>
      <c r="G3448" s="1">
        <v>2020</v>
      </c>
      <c r="H3448" s="1">
        <v>0</v>
      </c>
      <c r="I3448" s="1">
        <v>0</v>
      </c>
      <c r="J3448" s="1"/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/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/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/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/>
      <c r="AS3448" s="1"/>
    </row>
    <row r="3449" spans="1:45" x14ac:dyDescent="0.25">
      <c r="A3449" s="1" t="s">
        <v>235</v>
      </c>
      <c r="B3449" s="1" t="s">
        <v>26</v>
      </c>
      <c r="C3449" s="1" t="s">
        <v>11</v>
      </c>
      <c r="D3449" s="1">
        <v>0.3</v>
      </c>
      <c r="E3449" s="1">
        <v>0.3</v>
      </c>
      <c r="F3449" s="1" t="s">
        <v>27</v>
      </c>
      <c r="G3449" s="1">
        <v>2021</v>
      </c>
      <c r="H3449" s="1">
        <v>0</v>
      </c>
      <c r="I3449" s="1">
        <v>0</v>
      </c>
      <c r="J3449" s="1"/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/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/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/>
      <c r="AS3449" s="1"/>
    </row>
    <row r="3450" spans="1:45" x14ac:dyDescent="0.25">
      <c r="A3450" s="1" t="s">
        <v>235</v>
      </c>
      <c r="B3450" s="1" t="s">
        <v>26</v>
      </c>
      <c r="C3450" s="1" t="s">
        <v>11</v>
      </c>
      <c r="D3450" s="1">
        <v>0.3</v>
      </c>
      <c r="E3450" s="1">
        <v>0.3</v>
      </c>
      <c r="F3450" s="1" t="s">
        <v>27</v>
      </c>
      <c r="G3450" s="1">
        <v>2022</v>
      </c>
      <c r="H3450" s="1">
        <v>0</v>
      </c>
      <c r="I3450" s="1">
        <v>0</v>
      </c>
      <c r="J3450" s="1"/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/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/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/>
      <c r="AS3450" s="1"/>
    </row>
    <row r="3451" spans="1:45" x14ac:dyDescent="0.25">
      <c r="A3451" s="1" t="s">
        <v>235</v>
      </c>
      <c r="B3451" s="1" t="s">
        <v>26</v>
      </c>
      <c r="C3451" s="1" t="s">
        <v>11</v>
      </c>
      <c r="D3451" s="1">
        <v>0.3</v>
      </c>
      <c r="E3451" s="1">
        <v>0.3</v>
      </c>
      <c r="F3451" s="1" t="s">
        <v>27</v>
      </c>
      <c r="G3451" s="1">
        <v>2023</v>
      </c>
      <c r="H3451" s="1">
        <v>0</v>
      </c>
      <c r="I3451" s="1">
        <v>0</v>
      </c>
      <c r="J3451" s="1"/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/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/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/>
      <c r="AS3451" s="1"/>
    </row>
    <row r="3452" spans="1:45" x14ac:dyDescent="0.25">
      <c r="A3452" s="1" t="s">
        <v>235</v>
      </c>
      <c r="B3452" s="1" t="s">
        <v>26</v>
      </c>
      <c r="C3452" s="1" t="s">
        <v>11</v>
      </c>
      <c r="D3452" s="1">
        <v>0.3</v>
      </c>
      <c r="E3452" s="1">
        <v>0.3</v>
      </c>
      <c r="F3452" s="1" t="s">
        <v>27</v>
      </c>
      <c r="G3452" s="1">
        <v>2024</v>
      </c>
      <c r="H3452" s="1">
        <v>0</v>
      </c>
      <c r="I3452" s="1">
        <v>0</v>
      </c>
      <c r="J3452" s="1"/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/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/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/>
      <c r="AS3452" s="1"/>
    </row>
    <row r="3453" spans="1:45" x14ac:dyDescent="0.25">
      <c r="A3453" s="1" t="s">
        <v>236</v>
      </c>
      <c r="B3453" s="1" t="s">
        <v>18</v>
      </c>
      <c r="C3453" s="1" t="s">
        <v>22</v>
      </c>
      <c r="D3453" s="1">
        <v>0.3</v>
      </c>
      <c r="E3453" s="1">
        <v>0.3</v>
      </c>
      <c r="F3453" s="1" t="s">
        <v>19</v>
      </c>
      <c r="G3453" s="1">
        <v>2008</v>
      </c>
      <c r="H3453" s="1">
        <v>0</v>
      </c>
      <c r="I3453" s="1">
        <v>0</v>
      </c>
      <c r="J3453" s="1" t="s">
        <v>354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/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/>
      <c r="AS3453" s="1"/>
    </row>
    <row r="3454" spans="1:45" x14ac:dyDescent="0.25">
      <c r="A3454" s="1" t="s">
        <v>236</v>
      </c>
      <c r="B3454" s="1" t="s">
        <v>18</v>
      </c>
      <c r="C3454" s="1" t="s">
        <v>22</v>
      </c>
      <c r="D3454" s="1">
        <v>0.3</v>
      </c>
      <c r="E3454" s="1">
        <v>0.3</v>
      </c>
      <c r="F3454" s="1" t="s">
        <v>19</v>
      </c>
      <c r="G3454" s="1">
        <v>2009</v>
      </c>
      <c r="H3454" s="1">
        <v>0</v>
      </c>
      <c r="I3454" s="1">
        <v>0</v>
      </c>
      <c r="J3454" s="1" t="s">
        <v>354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/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/>
      <c r="AS3454" s="1"/>
    </row>
    <row r="3455" spans="1:45" x14ac:dyDescent="0.25">
      <c r="A3455" s="1" t="s">
        <v>236</v>
      </c>
      <c r="B3455" s="1" t="s">
        <v>18</v>
      </c>
      <c r="C3455" s="1" t="s">
        <v>22</v>
      </c>
      <c r="D3455" s="1">
        <v>0.3</v>
      </c>
      <c r="E3455" s="1">
        <v>0.3</v>
      </c>
      <c r="F3455" s="1" t="s">
        <v>19</v>
      </c>
      <c r="G3455" s="1">
        <v>2010</v>
      </c>
      <c r="H3455" s="1">
        <v>0</v>
      </c>
      <c r="I3455" s="1">
        <v>0</v>
      </c>
      <c r="J3455" s="1" t="s">
        <v>354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/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/>
      <c r="AS3455" s="1"/>
    </row>
    <row r="3456" spans="1:45" x14ac:dyDescent="0.25">
      <c r="A3456" s="1" t="s">
        <v>236</v>
      </c>
      <c r="B3456" s="1" t="s">
        <v>18</v>
      </c>
      <c r="C3456" s="1" t="s">
        <v>22</v>
      </c>
      <c r="D3456" s="1">
        <v>0.3</v>
      </c>
      <c r="E3456" s="1">
        <v>0.3</v>
      </c>
      <c r="F3456" s="1" t="s">
        <v>19</v>
      </c>
      <c r="G3456" s="1">
        <v>2011</v>
      </c>
      <c r="H3456" s="1">
        <v>0</v>
      </c>
      <c r="I3456" s="1">
        <v>0</v>
      </c>
      <c r="J3456" s="1" t="s">
        <v>354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/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/>
      <c r="AS3456" s="1"/>
    </row>
    <row r="3457" spans="1:45" x14ac:dyDescent="0.25">
      <c r="A3457" s="1" t="s">
        <v>236</v>
      </c>
      <c r="B3457" s="1" t="s">
        <v>18</v>
      </c>
      <c r="C3457" s="1" t="s">
        <v>22</v>
      </c>
      <c r="D3457" s="1">
        <v>0.3</v>
      </c>
      <c r="E3457" s="1">
        <v>0.3</v>
      </c>
      <c r="F3457" s="1" t="s">
        <v>19</v>
      </c>
      <c r="G3457" s="1">
        <v>2012</v>
      </c>
      <c r="H3457" s="1">
        <v>0</v>
      </c>
      <c r="I3457" s="1">
        <v>0</v>
      </c>
      <c r="J3457" s="1" t="s">
        <v>354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/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/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/>
      <c r="AS3457" s="1"/>
    </row>
    <row r="3458" spans="1:45" x14ac:dyDescent="0.25">
      <c r="A3458" s="1" t="s">
        <v>236</v>
      </c>
      <c r="B3458" s="1" t="s">
        <v>18</v>
      </c>
      <c r="C3458" s="1" t="s">
        <v>22</v>
      </c>
      <c r="D3458" s="1">
        <v>0.3</v>
      </c>
      <c r="E3458" s="1">
        <v>0.3</v>
      </c>
      <c r="F3458" s="1" t="s">
        <v>19</v>
      </c>
      <c r="G3458" s="1">
        <v>2013</v>
      </c>
      <c r="H3458" s="1">
        <v>0</v>
      </c>
      <c r="I3458" s="1">
        <v>0</v>
      </c>
      <c r="J3458" s="1" t="s">
        <v>354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/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/>
      <c r="AS3458" s="1"/>
    </row>
    <row r="3459" spans="1:45" x14ac:dyDescent="0.25">
      <c r="A3459" s="1" t="s">
        <v>236</v>
      </c>
      <c r="B3459" s="1" t="s">
        <v>18</v>
      </c>
      <c r="C3459" s="1" t="s">
        <v>22</v>
      </c>
      <c r="D3459" s="1">
        <v>0.3</v>
      </c>
      <c r="E3459" s="1">
        <v>0.3</v>
      </c>
      <c r="F3459" s="1" t="s">
        <v>19</v>
      </c>
      <c r="G3459" s="1">
        <v>2014</v>
      </c>
      <c r="H3459" s="1">
        <v>0</v>
      </c>
      <c r="I3459" s="1">
        <v>0</v>
      </c>
      <c r="J3459" s="1" t="s">
        <v>354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/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/>
      <c r="AS3459" s="1"/>
    </row>
    <row r="3460" spans="1:45" x14ac:dyDescent="0.25">
      <c r="A3460" s="1" t="s">
        <v>236</v>
      </c>
      <c r="B3460" s="1" t="s">
        <v>18</v>
      </c>
      <c r="C3460" s="1" t="s">
        <v>22</v>
      </c>
      <c r="D3460" s="1">
        <v>0.3</v>
      </c>
      <c r="E3460" s="1">
        <v>0.3</v>
      </c>
      <c r="F3460" s="1" t="s">
        <v>19</v>
      </c>
      <c r="G3460" s="1">
        <v>2015</v>
      </c>
      <c r="H3460" s="1">
        <v>0</v>
      </c>
      <c r="I3460" s="1">
        <v>0</v>
      </c>
      <c r="J3460" s="1" t="s">
        <v>354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/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/>
      <c r="AS3460" s="1"/>
    </row>
    <row r="3461" spans="1:45" x14ac:dyDescent="0.25">
      <c r="A3461" s="1" t="s">
        <v>236</v>
      </c>
      <c r="B3461" s="1" t="s">
        <v>18</v>
      </c>
      <c r="C3461" s="1" t="s">
        <v>22</v>
      </c>
      <c r="D3461" s="1">
        <v>0.3</v>
      </c>
      <c r="E3461" s="1">
        <v>0.3</v>
      </c>
      <c r="F3461" s="1" t="s">
        <v>19</v>
      </c>
      <c r="G3461" s="1">
        <v>2016</v>
      </c>
      <c r="H3461" s="1">
        <v>0</v>
      </c>
      <c r="I3461" s="1">
        <v>0</v>
      </c>
      <c r="J3461" s="1" t="s">
        <v>354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/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/>
      <c r="AS3461" s="1"/>
    </row>
    <row r="3462" spans="1:45" x14ac:dyDescent="0.25">
      <c r="A3462" s="1" t="s">
        <v>236</v>
      </c>
      <c r="B3462" s="1" t="s">
        <v>18</v>
      </c>
      <c r="C3462" s="1" t="s">
        <v>22</v>
      </c>
      <c r="D3462" s="1">
        <v>0.3</v>
      </c>
      <c r="E3462" s="1">
        <v>0.3</v>
      </c>
      <c r="F3462" s="1" t="s">
        <v>19</v>
      </c>
      <c r="G3462" s="1">
        <v>2017</v>
      </c>
      <c r="H3462" s="1">
        <v>0</v>
      </c>
      <c r="I3462" s="1">
        <v>0</v>
      </c>
      <c r="J3462" s="1" t="s">
        <v>354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/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/>
      <c r="AS3462" s="1"/>
    </row>
    <row r="3463" spans="1:45" x14ac:dyDescent="0.25">
      <c r="A3463" s="1" t="s">
        <v>236</v>
      </c>
      <c r="B3463" s="1" t="s">
        <v>18</v>
      </c>
      <c r="C3463" s="1" t="s">
        <v>22</v>
      </c>
      <c r="D3463" s="1">
        <v>0.3</v>
      </c>
      <c r="E3463" s="1">
        <v>0.3</v>
      </c>
      <c r="F3463" s="1" t="s">
        <v>19</v>
      </c>
      <c r="G3463" s="1">
        <v>2018</v>
      </c>
      <c r="H3463" s="1">
        <v>0</v>
      </c>
      <c r="I3463" s="1">
        <v>0</v>
      </c>
      <c r="J3463" s="1" t="s">
        <v>354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/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/>
      <c r="AS3463" s="1"/>
    </row>
    <row r="3464" spans="1:45" x14ac:dyDescent="0.25">
      <c r="A3464" s="1" t="s">
        <v>236</v>
      </c>
      <c r="B3464" s="1" t="s">
        <v>18</v>
      </c>
      <c r="C3464" s="1" t="s">
        <v>22</v>
      </c>
      <c r="D3464" s="1">
        <v>0.3</v>
      </c>
      <c r="E3464" s="1">
        <v>0.3</v>
      </c>
      <c r="F3464" s="1" t="s">
        <v>19</v>
      </c>
      <c r="G3464" s="1">
        <v>2019</v>
      </c>
      <c r="H3464" s="1">
        <v>0</v>
      </c>
      <c r="I3464" s="1">
        <v>0</v>
      </c>
      <c r="J3464" s="1" t="s">
        <v>354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/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/>
      <c r="AS3464" s="1"/>
    </row>
    <row r="3465" spans="1:45" x14ac:dyDescent="0.25">
      <c r="A3465" s="1" t="s">
        <v>236</v>
      </c>
      <c r="B3465" s="1" t="s">
        <v>18</v>
      </c>
      <c r="C3465" s="1" t="s">
        <v>22</v>
      </c>
      <c r="D3465" s="1">
        <v>0.3</v>
      </c>
      <c r="E3465" s="1">
        <v>0.3</v>
      </c>
      <c r="F3465" s="1" t="s">
        <v>19</v>
      </c>
      <c r="G3465" s="1">
        <v>2020</v>
      </c>
      <c r="H3465" s="1">
        <v>0</v>
      </c>
      <c r="I3465" s="1">
        <v>0</v>
      </c>
      <c r="J3465" s="1" t="s">
        <v>354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/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/>
      <c r="AS3465" s="1"/>
    </row>
    <row r="3466" spans="1:45" x14ac:dyDescent="0.25">
      <c r="A3466" s="1" t="s">
        <v>236</v>
      </c>
      <c r="B3466" s="1" t="s">
        <v>18</v>
      </c>
      <c r="C3466" s="1" t="s">
        <v>22</v>
      </c>
      <c r="D3466" s="1">
        <v>0.3</v>
      </c>
      <c r="E3466" s="1">
        <v>0.3</v>
      </c>
      <c r="F3466" s="1" t="s">
        <v>19</v>
      </c>
      <c r="G3466" s="1">
        <v>2021</v>
      </c>
      <c r="H3466" s="1">
        <v>0</v>
      </c>
      <c r="I3466" s="1">
        <v>0</v>
      </c>
      <c r="J3466" s="1" t="s">
        <v>354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/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/>
      <c r="AS3466" s="1"/>
    </row>
    <row r="3467" spans="1:45" x14ac:dyDescent="0.25">
      <c r="A3467" s="1" t="s">
        <v>236</v>
      </c>
      <c r="B3467" s="1" t="s">
        <v>18</v>
      </c>
      <c r="C3467" s="1" t="s">
        <v>22</v>
      </c>
      <c r="D3467" s="1">
        <v>0.3</v>
      </c>
      <c r="E3467" s="1">
        <v>0.3</v>
      </c>
      <c r="F3467" s="1" t="s">
        <v>19</v>
      </c>
      <c r="G3467" s="1">
        <v>2022</v>
      </c>
      <c r="H3467" s="1">
        <v>0</v>
      </c>
      <c r="I3467" s="1">
        <v>0</v>
      </c>
      <c r="J3467" s="1" t="s">
        <v>354</v>
      </c>
      <c r="K3467" s="1">
        <v>2</v>
      </c>
      <c r="L3467" s="1">
        <v>11</v>
      </c>
      <c r="M3467" s="1">
        <v>14</v>
      </c>
      <c r="N3467" s="1">
        <v>1</v>
      </c>
      <c r="O3467" s="1">
        <v>0</v>
      </c>
      <c r="P3467" s="1">
        <v>42.305</v>
      </c>
      <c r="Q3467" s="1">
        <v>2</v>
      </c>
      <c r="R3467" s="1">
        <v>11</v>
      </c>
      <c r="S3467" s="1">
        <v>14</v>
      </c>
      <c r="T3467" s="1">
        <v>1</v>
      </c>
      <c r="U3467" s="1">
        <v>0</v>
      </c>
      <c r="V3467" s="1">
        <v>4.71428571428571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/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/>
      <c r="AS3467" s="1"/>
    </row>
    <row r="3468" spans="1:45" x14ac:dyDescent="0.25">
      <c r="A3468" s="1" t="s">
        <v>236</v>
      </c>
      <c r="B3468" s="1" t="s">
        <v>18</v>
      </c>
      <c r="C3468" s="1" t="s">
        <v>22</v>
      </c>
      <c r="D3468" s="1">
        <v>0.3</v>
      </c>
      <c r="E3468" s="1">
        <v>0.3</v>
      </c>
      <c r="F3468" s="1" t="s">
        <v>19</v>
      </c>
      <c r="G3468" s="1">
        <v>2023</v>
      </c>
      <c r="H3468" s="1">
        <v>0</v>
      </c>
      <c r="I3468" s="1">
        <v>0</v>
      </c>
      <c r="J3468" s="1" t="s">
        <v>354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2</v>
      </c>
      <c r="R3468" s="1">
        <v>11</v>
      </c>
      <c r="S3468" s="1">
        <v>14</v>
      </c>
      <c r="T3468" s="1">
        <v>1</v>
      </c>
      <c r="U3468" s="1">
        <v>0</v>
      </c>
      <c r="V3468" s="1">
        <v>4.71428571428571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/>
      <c r="AS3468" s="1"/>
    </row>
    <row r="3469" spans="1:45" x14ac:dyDescent="0.25">
      <c r="A3469" s="1" t="s">
        <v>236</v>
      </c>
      <c r="B3469" s="1" t="s">
        <v>18</v>
      </c>
      <c r="C3469" s="1" t="s">
        <v>22</v>
      </c>
      <c r="D3469" s="1">
        <v>0.3</v>
      </c>
      <c r="E3469" s="1">
        <v>0.3</v>
      </c>
      <c r="F3469" s="1" t="s">
        <v>19</v>
      </c>
      <c r="G3469" s="1">
        <v>2024</v>
      </c>
      <c r="H3469" s="1">
        <v>0</v>
      </c>
      <c r="I3469" s="1">
        <v>0</v>
      </c>
      <c r="J3469" s="1" t="s">
        <v>354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2</v>
      </c>
      <c r="R3469" s="1">
        <v>11</v>
      </c>
      <c r="S3469" s="1">
        <v>14</v>
      </c>
      <c r="T3469" s="1">
        <v>1</v>
      </c>
      <c r="U3469" s="1">
        <v>0</v>
      </c>
      <c r="V3469" s="1">
        <v>4.71428571428571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/>
      <c r="AS3469" s="1"/>
    </row>
    <row r="3470" spans="1:45" x14ac:dyDescent="0.25">
      <c r="A3470" s="1" t="s">
        <v>237</v>
      </c>
      <c r="B3470" s="1" t="s">
        <v>76</v>
      </c>
      <c r="C3470" s="1" t="s">
        <v>22</v>
      </c>
      <c r="D3470" s="1">
        <v>0.3</v>
      </c>
      <c r="E3470" s="1">
        <v>0.3</v>
      </c>
      <c r="F3470" s="1" t="s">
        <v>77</v>
      </c>
      <c r="G3470" s="1">
        <v>2008</v>
      </c>
      <c r="H3470" s="1">
        <v>0</v>
      </c>
      <c r="I3470" s="1">
        <v>0</v>
      </c>
      <c r="J3470" s="1"/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/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/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/>
      <c r="AS3470" s="1"/>
    </row>
    <row r="3471" spans="1:45" x14ac:dyDescent="0.25">
      <c r="A3471" s="1" t="s">
        <v>237</v>
      </c>
      <c r="B3471" s="1" t="s">
        <v>76</v>
      </c>
      <c r="C3471" s="1" t="s">
        <v>22</v>
      </c>
      <c r="D3471" s="1">
        <v>0.3</v>
      </c>
      <c r="E3471" s="1">
        <v>0.3</v>
      </c>
      <c r="F3471" s="1" t="s">
        <v>77</v>
      </c>
      <c r="G3471" s="1">
        <v>2009</v>
      </c>
      <c r="H3471" s="1">
        <v>0</v>
      </c>
      <c r="I3471" s="1">
        <v>0</v>
      </c>
      <c r="J3471" s="1"/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/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/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/>
      <c r="AS3471" s="1"/>
    </row>
    <row r="3472" spans="1:45" x14ac:dyDescent="0.25">
      <c r="A3472" s="1" t="s">
        <v>237</v>
      </c>
      <c r="B3472" s="1" t="s">
        <v>76</v>
      </c>
      <c r="C3472" s="1" t="s">
        <v>22</v>
      </c>
      <c r="D3472" s="1">
        <v>0.3</v>
      </c>
      <c r="E3472" s="1">
        <v>0.3</v>
      </c>
      <c r="F3472" s="1" t="s">
        <v>77</v>
      </c>
      <c r="G3472" s="1">
        <v>2010</v>
      </c>
      <c r="H3472" s="1">
        <v>0</v>
      </c>
      <c r="I3472" s="1">
        <v>0</v>
      </c>
      <c r="J3472" s="1"/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/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/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/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/>
      <c r="AS3472" s="1"/>
    </row>
    <row r="3473" spans="1:45" x14ac:dyDescent="0.25">
      <c r="A3473" s="1" t="s">
        <v>237</v>
      </c>
      <c r="B3473" s="1" t="s">
        <v>76</v>
      </c>
      <c r="C3473" s="1" t="s">
        <v>22</v>
      </c>
      <c r="D3473" s="1">
        <v>0.3</v>
      </c>
      <c r="E3473" s="1">
        <v>0.3</v>
      </c>
      <c r="F3473" s="1" t="s">
        <v>77</v>
      </c>
      <c r="G3473" s="1">
        <v>2011</v>
      </c>
      <c r="H3473" s="1">
        <v>0</v>
      </c>
      <c r="I3473" s="1">
        <v>0</v>
      </c>
      <c r="J3473" s="1"/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/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/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/>
      <c r="AS3473" s="1"/>
    </row>
    <row r="3474" spans="1:45" x14ac:dyDescent="0.25">
      <c r="A3474" s="1" t="s">
        <v>237</v>
      </c>
      <c r="B3474" s="1" t="s">
        <v>76</v>
      </c>
      <c r="C3474" s="1" t="s">
        <v>22</v>
      </c>
      <c r="D3474" s="1">
        <v>0.3</v>
      </c>
      <c r="E3474" s="1">
        <v>0.3</v>
      </c>
      <c r="F3474" s="1" t="s">
        <v>77</v>
      </c>
      <c r="G3474" s="1">
        <v>2012</v>
      </c>
      <c r="H3474" s="1">
        <v>0</v>
      </c>
      <c r="I3474" s="1">
        <v>0</v>
      </c>
      <c r="J3474" s="1"/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/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/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/>
      <c r="AS3474" s="1"/>
    </row>
    <row r="3475" spans="1:45" x14ac:dyDescent="0.25">
      <c r="A3475" s="1" t="s">
        <v>237</v>
      </c>
      <c r="B3475" s="1" t="s">
        <v>76</v>
      </c>
      <c r="C3475" s="1" t="s">
        <v>22</v>
      </c>
      <c r="D3475" s="1">
        <v>0.3</v>
      </c>
      <c r="E3475" s="1">
        <v>0.3</v>
      </c>
      <c r="F3475" s="1" t="s">
        <v>77</v>
      </c>
      <c r="G3475" s="1">
        <v>2013</v>
      </c>
      <c r="H3475" s="1">
        <v>0</v>
      </c>
      <c r="I3475" s="1">
        <v>0</v>
      </c>
      <c r="J3475" s="1"/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/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/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/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/>
      <c r="AS3475" s="1"/>
    </row>
    <row r="3476" spans="1:45" x14ac:dyDescent="0.25">
      <c r="A3476" s="1" t="s">
        <v>237</v>
      </c>
      <c r="B3476" s="1" t="s">
        <v>76</v>
      </c>
      <c r="C3476" s="1" t="s">
        <v>22</v>
      </c>
      <c r="D3476" s="1">
        <v>0.3</v>
      </c>
      <c r="E3476" s="1">
        <v>0.3</v>
      </c>
      <c r="F3476" s="1" t="s">
        <v>77</v>
      </c>
      <c r="G3476" s="1">
        <v>2014</v>
      </c>
      <c r="H3476" s="1">
        <v>0</v>
      </c>
      <c r="I3476" s="1">
        <v>0</v>
      </c>
      <c r="J3476" s="1"/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/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/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/>
      <c r="AS3476" s="1"/>
    </row>
    <row r="3477" spans="1:45" x14ac:dyDescent="0.25">
      <c r="A3477" s="1" t="s">
        <v>237</v>
      </c>
      <c r="B3477" s="1" t="s">
        <v>76</v>
      </c>
      <c r="C3477" s="1" t="s">
        <v>22</v>
      </c>
      <c r="D3477" s="1">
        <v>0.3</v>
      </c>
      <c r="E3477" s="1">
        <v>0.3</v>
      </c>
      <c r="F3477" s="1" t="s">
        <v>77</v>
      </c>
      <c r="G3477" s="1">
        <v>2015</v>
      </c>
      <c r="H3477" s="1">
        <v>0</v>
      </c>
      <c r="I3477" s="1">
        <v>0</v>
      </c>
      <c r="J3477" s="1"/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/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/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/>
      <c r="AS3477" s="1"/>
    </row>
    <row r="3478" spans="1:45" x14ac:dyDescent="0.25">
      <c r="A3478" s="1" t="s">
        <v>237</v>
      </c>
      <c r="B3478" s="1" t="s">
        <v>76</v>
      </c>
      <c r="C3478" s="1" t="s">
        <v>22</v>
      </c>
      <c r="D3478" s="1">
        <v>0.3</v>
      </c>
      <c r="E3478" s="1">
        <v>0.3</v>
      </c>
      <c r="F3478" s="1" t="s">
        <v>77</v>
      </c>
      <c r="G3478" s="1">
        <v>2016</v>
      </c>
      <c r="H3478" s="1">
        <v>0</v>
      </c>
      <c r="I3478" s="1">
        <v>0</v>
      </c>
      <c r="J3478" s="1"/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/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/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/>
      <c r="AS3478" s="1"/>
    </row>
    <row r="3479" spans="1:45" x14ac:dyDescent="0.25">
      <c r="A3479" s="1" t="s">
        <v>237</v>
      </c>
      <c r="B3479" s="1" t="s">
        <v>76</v>
      </c>
      <c r="C3479" s="1" t="s">
        <v>22</v>
      </c>
      <c r="D3479" s="1">
        <v>0.3</v>
      </c>
      <c r="E3479" s="1">
        <v>0.3</v>
      </c>
      <c r="F3479" s="1" t="s">
        <v>77</v>
      </c>
      <c r="G3479" s="1">
        <v>2017</v>
      </c>
      <c r="H3479" s="1">
        <v>0</v>
      </c>
      <c r="I3479" s="1">
        <v>0</v>
      </c>
      <c r="J3479" s="1"/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/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/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/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/>
      <c r="AS3479" s="1"/>
    </row>
    <row r="3480" spans="1:45" x14ac:dyDescent="0.25">
      <c r="A3480" s="1" t="s">
        <v>237</v>
      </c>
      <c r="B3480" s="1" t="s">
        <v>76</v>
      </c>
      <c r="C3480" s="1" t="s">
        <v>22</v>
      </c>
      <c r="D3480" s="1">
        <v>0.3</v>
      </c>
      <c r="E3480" s="1">
        <v>0.3</v>
      </c>
      <c r="F3480" s="1" t="s">
        <v>77</v>
      </c>
      <c r="G3480" s="1">
        <v>2018</v>
      </c>
      <c r="H3480" s="1">
        <v>0</v>
      </c>
      <c r="I3480" s="1">
        <v>0</v>
      </c>
      <c r="J3480" s="1"/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/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/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/>
      <c r="AS3480" s="1"/>
    </row>
    <row r="3481" spans="1:45" x14ac:dyDescent="0.25">
      <c r="A3481" s="1" t="s">
        <v>237</v>
      </c>
      <c r="B3481" s="1" t="s">
        <v>76</v>
      </c>
      <c r="C3481" s="1" t="s">
        <v>22</v>
      </c>
      <c r="D3481" s="1">
        <v>0.3</v>
      </c>
      <c r="E3481" s="1">
        <v>0.3</v>
      </c>
      <c r="F3481" s="1" t="s">
        <v>77</v>
      </c>
      <c r="G3481" s="1">
        <v>2019</v>
      </c>
      <c r="H3481" s="1">
        <v>0</v>
      </c>
      <c r="I3481" s="1">
        <v>0</v>
      </c>
      <c r="J3481" s="1"/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/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/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/>
      <c r="AS3481" s="1"/>
    </row>
    <row r="3482" spans="1:45" x14ac:dyDescent="0.25">
      <c r="A3482" s="1" t="s">
        <v>237</v>
      </c>
      <c r="B3482" s="1" t="s">
        <v>76</v>
      </c>
      <c r="C3482" s="1" t="s">
        <v>22</v>
      </c>
      <c r="D3482" s="1">
        <v>0.3</v>
      </c>
      <c r="E3482" s="1">
        <v>0.3</v>
      </c>
      <c r="F3482" s="1" t="s">
        <v>77</v>
      </c>
      <c r="G3482" s="1">
        <v>2020</v>
      </c>
      <c r="H3482" s="1">
        <v>0</v>
      </c>
      <c r="I3482" s="1">
        <v>0</v>
      </c>
      <c r="J3482" s="1"/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/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/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/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/>
      <c r="AS3482" s="1"/>
    </row>
    <row r="3483" spans="1:45" x14ac:dyDescent="0.25">
      <c r="A3483" s="1" t="s">
        <v>237</v>
      </c>
      <c r="B3483" s="1" t="s">
        <v>76</v>
      </c>
      <c r="C3483" s="1" t="s">
        <v>22</v>
      </c>
      <c r="D3483" s="1">
        <v>0.3</v>
      </c>
      <c r="E3483" s="1">
        <v>0.3</v>
      </c>
      <c r="F3483" s="1" t="s">
        <v>77</v>
      </c>
      <c r="G3483" s="1">
        <v>2021</v>
      </c>
      <c r="H3483" s="1">
        <v>0</v>
      </c>
      <c r="I3483" s="1">
        <v>0</v>
      </c>
      <c r="J3483" s="1"/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/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/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/>
      <c r="AS3483" s="1"/>
    </row>
    <row r="3484" spans="1:45" x14ac:dyDescent="0.25">
      <c r="A3484" s="1" t="s">
        <v>237</v>
      </c>
      <c r="B3484" s="1" t="s">
        <v>76</v>
      </c>
      <c r="C3484" s="1" t="s">
        <v>22</v>
      </c>
      <c r="D3484" s="1">
        <v>0.3</v>
      </c>
      <c r="E3484" s="1">
        <v>0.3</v>
      </c>
      <c r="F3484" s="1" t="s">
        <v>77</v>
      </c>
      <c r="G3484" s="1">
        <v>2022</v>
      </c>
      <c r="H3484" s="1">
        <v>0</v>
      </c>
      <c r="I3484" s="1">
        <v>0</v>
      </c>
      <c r="J3484" s="1"/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/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/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/>
      <c r="AS3484" s="1"/>
    </row>
    <row r="3485" spans="1:45" x14ac:dyDescent="0.25">
      <c r="A3485" s="1" t="s">
        <v>237</v>
      </c>
      <c r="B3485" s="1" t="s">
        <v>76</v>
      </c>
      <c r="C3485" s="1" t="s">
        <v>22</v>
      </c>
      <c r="D3485" s="1">
        <v>0.3</v>
      </c>
      <c r="E3485" s="1">
        <v>0.3</v>
      </c>
      <c r="F3485" s="1" t="s">
        <v>77</v>
      </c>
      <c r="G3485" s="1">
        <v>2023</v>
      </c>
      <c r="H3485" s="1">
        <v>0</v>
      </c>
      <c r="I3485" s="1">
        <v>0</v>
      </c>
      <c r="J3485" s="1"/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/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/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/>
      <c r="AS3485" s="1"/>
    </row>
    <row r="3486" spans="1:45" x14ac:dyDescent="0.25">
      <c r="A3486" s="1" t="s">
        <v>237</v>
      </c>
      <c r="B3486" s="1" t="s">
        <v>76</v>
      </c>
      <c r="C3486" s="1" t="s">
        <v>22</v>
      </c>
      <c r="D3486" s="1">
        <v>0.3</v>
      </c>
      <c r="E3486" s="1">
        <v>0.3</v>
      </c>
      <c r="F3486" s="1" t="s">
        <v>77</v>
      </c>
      <c r="G3486" s="1">
        <v>2024</v>
      </c>
      <c r="H3486" s="1">
        <v>0</v>
      </c>
      <c r="I3486" s="1">
        <v>0</v>
      </c>
      <c r="J3486" s="1"/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/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/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/>
      <c r="AS3486" s="1"/>
    </row>
    <row r="3487" spans="1:45" x14ac:dyDescent="0.25">
      <c r="A3487" s="1" t="s">
        <v>238</v>
      </c>
      <c r="B3487" s="1" t="s">
        <v>40</v>
      </c>
      <c r="C3487" s="1" t="s">
        <v>22</v>
      </c>
      <c r="D3487" s="1">
        <v>0.3</v>
      </c>
      <c r="E3487" s="1">
        <v>0.3</v>
      </c>
      <c r="F3487" s="1" t="s">
        <v>41</v>
      </c>
      <c r="G3487" s="1">
        <v>2008</v>
      </c>
      <c r="H3487" s="1">
        <v>0</v>
      </c>
      <c r="I3487" s="1">
        <v>0</v>
      </c>
      <c r="J3487" s="1"/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/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/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/>
      <c r="AS3487" s="1"/>
    </row>
    <row r="3488" spans="1:45" x14ac:dyDescent="0.25">
      <c r="A3488" s="1" t="s">
        <v>238</v>
      </c>
      <c r="B3488" s="1" t="s">
        <v>40</v>
      </c>
      <c r="C3488" s="1" t="s">
        <v>22</v>
      </c>
      <c r="D3488" s="1">
        <v>0.3</v>
      </c>
      <c r="E3488" s="1">
        <v>0.3</v>
      </c>
      <c r="F3488" s="1" t="s">
        <v>41</v>
      </c>
      <c r="G3488" s="1">
        <v>2009</v>
      </c>
      <c r="H3488" s="1">
        <v>0</v>
      </c>
      <c r="I3488" s="1">
        <v>0</v>
      </c>
      <c r="J3488" s="1"/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/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/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/>
      <c r="AS3488" s="1"/>
    </row>
    <row r="3489" spans="1:45" x14ac:dyDescent="0.25">
      <c r="A3489" s="1" t="s">
        <v>238</v>
      </c>
      <c r="B3489" s="1" t="s">
        <v>40</v>
      </c>
      <c r="C3489" s="1" t="s">
        <v>22</v>
      </c>
      <c r="D3489" s="1">
        <v>0.3</v>
      </c>
      <c r="E3489" s="1">
        <v>0.3</v>
      </c>
      <c r="F3489" s="1" t="s">
        <v>41</v>
      </c>
      <c r="G3489" s="1">
        <v>2010</v>
      </c>
      <c r="H3489" s="1">
        <v>0</v>
      </c>
      <c r="I3489" s="1">
        <v>0</v>
      </c>
      <c r="J3489" s="1"/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/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/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/>
      <c r="AS3489" s="1"/>
    </row>
    <row r="3490" spans="1:45" x14ac:dyDescent="0.25">
      <c r="A3490" s="1" t="s">
        <v>238</v>
      </c>
      <c r="B3490" s="1" t="s">
        <v>40</v>
      </c>
      <c r="C3490" s="1" t="s">
        <v>22</v>
      </c>
      <c r="D3490" s="1">
        <v>0.3</v>
      </c>
      <c r="E3490" s="1">
        <v>0.3</v>
      </c>
      <c r="F3490" s="1" t="s">
        <v>41</v>
      </c>
      <c r="G3490" s="1">
        <v>2011</v>
      </c>
      <c r="H3490" s="1">
        <v>0</v>
      </c>
      <c r="I3490" s="1">
        <v>0</v>
      </c>
      <c r="J3490" s="1"/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/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/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/>
      <c r="AS3490" s="1"/>
    </row>
    <row r="3491" spans="1:45" x14ac:dyDescent="0.25">
      <c r="A3491" s="1" t="s">
        <v>238</v>
      </c>
      <c r="B3491" s="1" t="s">
        <v>40</v>
      </c>
      <c r="C3491" s="1" t="s">
        <v>22</v>
      </c>
      <c r="D3491" s="1">
        <v>0.3</v>
      </c>
      <c r="E3491" s="1">
        <v>0.3</v>
      </c>
      <c r="F3491" s="1" t="s">
        <v>41</v>
      </c>
      <c r="G3491" s="1">
        <v>2012</v>
      </c>
      <c r="H3491" s="1">
        <v>0</v>
      </c>
      <c r="I3491" s="1">
        <v>0</v>
      </c>
      <c r="J3491" s="1"/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/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/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/>
      <c r="AS3491" s="1"/>
    </row>
    <row r="3492" spans="1:45" x14ac:dyDescent="0.25">
      <c r="A3492" s="1" t="s">
        <v>238</v>
      </c>
      <c r="B3492" s="1" t="s">
        <v>40</v>
      </c>
      <c r="C3492" s="1" t="s">
        <v>22</v>
      </c>
      <c r="D3492" s="1">
        <v>0.3</v>
      </c>
      <c r="E3492" s="1">
        <v>0.3</v>
      </c>
      <c r="F3492" s="1" t="s">
        <v>41</v>
      </c>
      <c r="G3492" s="1">
        <v>2013</v>
      </c>
      <c r="H3492" s="1">
        <v>0</v>
      </c>
      <c r="I3492" s="1">
        <v>0</v>
      </c>
      <c r="J3492" s="1"/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/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/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/>
      <c r="AS3492" s="1"/>
    </row>
    <row r="3493" spans="1:45" x14ac:dyDescent="0.25">
      <c r="A3493" s="1" t="s">
        <v>238</v>
      </c>
      <c r="B3493" s="1" t="s">
        <v>40</v>
      </c>
      <c r="C3493" s="1" t="s">
        <v>22</v>
      </c>
      <c r="D3493" s="1">
        <v>0.3</v>
      </c>
      <c r="E3493" s="1">
        <v>0.3</v>
      </c>
      <c r="F3493" s="1" t="s">
        <v>41</v>
      </c>
      <c r="G3493" s="1">
        <v>2014</v>
      </c>
      <c r="H3493" s="1">
        <v>0</v>
      </c>
      <c r="I3493" s="1">
        <v>0</v>
      </c>
      <c r="J3493" s="1"/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/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/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/>
      <c r="AS3493" s="1"/>
    </row>
    <row r="3494" spans="1:45" x14ac:dyDescent="0.25">
      <c r="A3494" s="1" t="s">
        <v>238</v>
      </c>
      <c r="B3494" s="1" t="s">
        <v>40</v>
      </c>
      <c r="C3494" s="1" t="s">
        <v>22</v>
      </c>
      <c r="D3494" s="1">
        <v>0.3</v>
      </c>
      <c r="E3494" s="1">
        <v>0.3</v>
      </c>
      <c r="F3494" s="1" t="s">
        <v>41</v>
      </c>
      <c r="G3494" s="1">
        <v>2015</v>
      </c>
      <c r="H3494" s="1">
        <v>0</v>
      </c>
      <c r="I3494" s="1">
        <v>0</v>
      </c>
      <c r="J3494" s="1"/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/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/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/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/>
      <c r="AS3494" s="1"/>
    </row>
    <row r="3495" spans="1:45" x14ac:dyDescent="0.25">
      <c r="A3495" s="1" t="s">
        <v>238</v>
      </c>
      <c r="B3495" s="1" t="s">
        <v>40</v>
      </c>
      <c r="C3495" s="1" t="s">
        <v>22</v>
      </c>
      <c r="D3495" s="1">
        <v>0.3</v>
      </c>
      <c r="E3495" s="1">
        <v>0.3</v>
      </c>
      <c r="F3495" s="1" t="s">
        <v>41</v>
      </c>
      <c r="G3495" s="1">
        <v>2016</v>
      </c>
      <c r="H3495" s="1">
        <v>0</v>
      </c>
      <c r="I3495" s="1">
        <v>0</v>
      </c>
      <c r="J3495" s="1"/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/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/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/>
      <c r="AS3495" s="1"/>
    </row>
    <row r="3496" spans="1:45" x14ac:dyDescent="0.25">
      <c r="A3496" s="1" t="s">
        <v>238</v>
      </c>
      <c r="B3496" s="1" t="s">
        <v>40</v>
      </c>
      <c r="C3496" s="1" t="s">
        <v>22</v>
      </c>
      <c r="D3496" s="1">
        <v>0.3</v>
      </c>
      <c r="E3496" s="1">
        <v>0.3</v>
      </c>
      <c r="F3496" s="1" t="s">
        <v>41</v>
      </c>
      <c r="G3496" s="1">
        <v>2017</v>
      </c>
      <c r="H3496" s="1">
        <v>0</v>
      </c>
      <c r="I3496" s="1">
        <v>0</v>
      </c>
      <c r="J3496" s="1"/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/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/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/>
      <c r="AS3496" s="1"/>
    </row>
    <row r="3497" spans="1:45" x14ac:dyDescent="0.25">
      <c r="A3497" s="1" t="s">
        <v>238</v>
      </c>
      <c r="B3497" s="1" t="s">
        <v>40</v>
      </c>
      <c r="C3497" s="1" t="s">
        <v>22</v>
      </c>
      <c r="D3497" s="1">
        <v>0.3</v>
      </c>
      <c r="E3497" s="1">
        <v>0.3</v>
      </c>
      <c r="F3497" s="1" t="s">
        <v>41</v>
      </c>
      <c r="G3497" s="1">
        <v>2018</v>
      </c>
      <c r="H3497" s="1">
        <v>0</v>
      </c>
      <c r="I3497" s="1">
        <v>0</v>
      </c>
      <c r="J3497" s="1"/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/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/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/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/>
      <c r="AS3497" s="1"/>
    </row>
    <row r="3498" spans="1:45" x14ac:dyDescent="0.25">
      <c r="A3498" s="1" t="s">
        <v>238</v>
      </c>
      <c r="B3498" s="1" t="s">
        <v>40</v>
      </c>
      <c r="C3498" s="1" t="s">
        <v>22</v>
      </c>
      <c r="D3498" s="1">
        <v>0.3</v>
      </c>
      <c r="E3498" s="1">
        <v>0.3</v>
      </c>
      <c r="F3498" s="1" t="s">
        <v>41</v>
      </c>
      <c r="G3498" s="1">
        <v>2019</v>
      </c>
      <c r="H3498" s="1">
        <v>0</v>
      </c>
      <c r="I3498" s="1">
        <v>0</v>
      </c>
      <c r="J3498" s="1"/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/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/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/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/>
      <c r="AS3498" s="1"/>
    </row>
    <row r="3499" spans="1:45" x14ac:dyDescent="0.25">
      <c r="A3499" s="1" t="s">
        <v>238</v>
      </c>
      <c r="B3499" s="1" t="s">
        <v>40</v>
      </c>
      <c r="C3499" s="1" t="s">
        <v>22</v>
      </c>
      <c r="D3499" s="1">
        <v>0.3</v>
      </c>
      <c r="E3499" s="1">
        <v>0.3</v>
      </c>
      <c r="F3499" s="1" t="s">
        <v>41</v>
      </c>
      <c r="G3499" s="1">
        <v>2020</v>
      </c>
      <c r="H3499" s="1">
        <v>0</v>
      </c>
      <c r="I3499" s="1">
        <v>0</v>
      </c>
      <c r="J3499" s="1"/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/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/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/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/>
      <c r="AS3499" s="1"/>
    </row>
    <row r="3500" spans="1:45" x14ac:dyDescent="0.25">
      <c r="A3500" s="1" t="s">
        <v>238</v>
      </c>
      <c r="B3500" s="1" t="s">
        <v>40</v>
      </c>
      <c r="C3500" s="1" t="s">
        <v>22</v>
      </c>
      <c r="D3500" s="1">
        <v>0.3</v>
      </c>
      <c r="E3500" s="1">
        <v>0.3</v>
      </c>
      <c r="F3500" s="1" t="s">
        <v>41</v>
      </c>
      <c r="G3500" s="1">
        <v>2021</v>
      </c>
      <c r="H3500" s="1">
        <v>0</v>
      </c>
      <c r="I3500" s="1">
        <v>0</v>
      </c>
      <c r="J3500" s="1"/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/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/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/>
      <c r="AS3500" s="1"/>
    </row>
    <row r="3501" spans="1:45" x14ac:dyDescent="0.25">
      <c r="A3501" s="1" t="s">
        <v>238</v>
      </c>
      <c r="B3501" s="1" t="s">
        <v>40</v>
      </c>
      <c r="C3501" s="1" t="s">
        <v>22</v>
      </c>
      <c r="D3501" s="1">
        <v>0.3</v>
      </c>
      <c r="E3501" s="1">
        <v>0.3</v>
      </c>
      <c r="F3501" s="1" t="s">
        <v>41</v>
      </c>
      <c r="G3501" s="1">
        <v>2022</v>
      </c>
      <c r="H3501" s="1">
        <v>0</v>
      </c>
      <c r="I3501" s="1">
        <v>0</v>
      </c>
      <c r="J3501" s="1"/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/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/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/>
      <c r="AS3501" s="1"/>
    </row>
    <row r="3502" spans="1:45" x14ac:dyDescent="0.25">
      <c r="A3502" s="1" t="s">
        <v>238</v>
      </c>
      <c r="B3502" s="1" t="s">
        <v>40</v>
      </c>
      <c r="C3502" s="1" t="s">
        <v>22</v>
      </c>
      <c r="D3502" s="1">
        <v>0.3</v>
      </c>
      <c r="E3502" s="1">
        <v>0.3</v>
      </c>
      <c r="F3502" s="1" t="s">
        <v>41</v>
      </c>
      <c r="G3502" s="1">
        <v>2023</v>
      </c>
      <c r="H3502" s="1">
        <v>0</v>
      </c>
      <c r="I3502" s="1">
        <v>0</v>
      </c>
      <c r="J3502" s="1"/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/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/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/>
      <c r="AS3502" s="1"/>
    </row>
    <row r="3503" spans="1:45" x14ac:dyDescent="0.25">
      <c r="A3503" s="1" t="s">
        <v>238</v>
      </c>
      <c r="B3503" s="1" t="s">
        <v>40</v>
      </c>
      <c r="C3503" s="1" t="s">
        <v>22</v>
      </c>
      <c r="D3503" s="1">
        <v>0.3</v>
      </c>
      <c r="E3503" s="1">
        <v>0.3</v>
      </c>
      <c r="F3503" s="1" t="s">
        <v>41</v>
      </c>
      <c r="G3503" s="1">
        <v>2024</v>
      </c>
      <c r="H3503" s="1">
        <v>0</v>
      </c>
      <c r="I3503" s="1">
        <v>0</v>
      </c>
      <c r="J3503" s="1"/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/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/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/>
      <c r="AS3503" s="1"/>
    </row>
    <row r="3504" spans="1:45" x14ac:dyDescent="0.25">
      <c r="A3504" s="1" t="s">
        <v>239</v>
      </c>
      <c r="B3504" s="1" t="s">
        <v>76</v>
      </c>
      <c r="C3504" s="1" t="s">
        <v>22</v>
      </c>
      <c r="D3504" s="1">
        <v>0.3</v>
      </c>
      <c r="E3504" s="1">
        <v>0.3</v>
      </c>
      <c r="F3504" s="1" t="s">
        <v>77</v>
      </c>
      <c r="G3504" s="1">
        <v>2008</v>
      </c>
      <c r="H3504" s="1">
        <v>0</v>
      </c>
      <c r="I3504" s="1">
        <v>0</v>
      </c>
      <c r="J3504" s="1"/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/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/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/>
      <c r="AS3504" s="1"/>
    </row>
    <row r="3505" spans="1:45" x14ac:dyDescent="0.25">
      <c r="A3505" s="1" t="s">
        <v>239</v>
      </c>
      <c r="B3505" s="1" t="s">
        <v>76</v>
      </c>
      <c r="C3505" s="1" t="s">
        <v>22</v>
      </c>
      <c r="D3505" s="1">
        <v>0.3</v>
      </c>
      <c r="E3505" s="1">
        <v>0.3</v>
      </c>
      <c r="F3505" s="1" t="s">
        <v>77</v>
      </c>
      <c r="G3505" s="1">
        <v>2009</v>
      </c>
      <c r="H3505" s="1">
        <v>0</v>
      </c>
      <c r="I3505" s="1">
        <v>0</v>
      </c>
      <c r="J3505" s="1"/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/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/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/>
      <c r="AS3505" s="1"/>
    </row>
    <row r="3506" spans="1:45" x14ac:dyDescent="0.25">
      <c r="A3506" s="1" t="s">
        <v>239</v>
      </c>
      <c r="B3506" s="1" t="s">
        <v>76</v>
      </c>
      <c r="C3506" s="1" t="s">
        <v>22</v>
      </c>
      <c r="D3506" s="1">
        <v>0.3</v>
      </c>
      <c r="E3506" s="1">
        <v>0.3</v>
      </c>
      <c r="F3506" s="1" t="s">
        <v>77</v>
      </c>
      <c r="G3506" s="1">
        <v>2010</v>
      </c>
      <c r="H3506" s="1">
        <v>0</v>
      </c>
      <c r="I3506" s="1">
        <v>0</v>
      </c>
      <c r="J3506" s="1"/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/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/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/>
      <c r="AS3506" s="1"/>
    </row>
    <row r="3507" spans="1:45" x14ac:dyDescent="0.25">
      <c r="A3507" s="1" t="s">
        <v>239</v>
      </c>
      <c r="B3507" s="1" t="s">
        <v>76</v>
      </c>
      <c r="C3507" s="1" t="s">
        <v>22</v>
      </c>
      <c r="D3507" s="1">
        <v>0.3</v>
      </c>
      <c r="E3507" s="1">
        <v>0.3</v>
      </c>
      <c r="F3507" s="1" t="s">
        <v>77</v>
      </c>
      <c r="G3507" s="1">
        <v>2011</v>
      </c>
      <c r="H3507" s="1">
        <v>0</v>
      </c>
      <c r="I3507" s="1">
        <v>0</v>
      </c>
      <c r="J3507" s="1"/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/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/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/>
      <c r="AS3507" s="1"/>
    </row>
    <row r="3508" spans="1:45" x14ac:dyDescent="0.25">
      <c r="A3508" s="1" t="s">
        <v>239</v>
      </c>
      <c r="B3508" s="1" t="s">
        <v>76</v>
      </c>
      <c r="C3508" s="1" t="s">
        <v>22</v>
      </c>
      <c r="D3508" s="1">
        <v>0.3</v>
      </c>
      <c r="E3508" s="1">
        <v>0.3</v>
      </c>
      <c r="F3508" s="1" t="s">
        <v>77</v>
      </c>
      <c r="G3508" s="1">
        <v>2012</v>
      </c>
      <c r="H3508" s="1">
        <v>0</v>
      </c>
      <c r="I3508" s="1">
        <v>0</v>
      </c>
      <c r="J3508" s="1"/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/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/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/>
      <c r="AS3508" s="1"/>
    </row>
    <row r="3509" spans="1:45" x14ac:dyDescent="0.25">
      <c r="A3509" s="1" t="s">
        <v>239</v>
      </c>
      <c r="B3509" s="1" t="s">
        <v>76</v>
      </c>
      <c r="C3509" s="1" t="s">
        <v>22</v>
      </c>
      <c r="D3509" s="1">
        <v>0.3</v>
      </c>
      <c r="E3509" s="1">
        <v>0.3</v>
      </c>
      <c r="F3509" s="1" t="s">
        <v>77</v>
      </c>
      <c r="G3509" s="1">
        <v>2013</v>
      </c>
      <c r="H3509" s="1">
        <v>0</v>
      </c>
      <c r="I3509" s="1">
        <v>0</v>
      </c>
      <c r="J3509" s="1"/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/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/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/>
      <c r="AS3509" s="1"/>
    </row>
    <row r="3510" spans="1:45" x14ac:dyDescent="0.25">
      <c r="A3510" s="1" t="s">
        <v>239</v>
      </c>
      <c r="B3510" s="1" t="s">
        <v>76</v>
      </c>
      <c r="C3510" s="1" t="s">
        <v>22</v>
      </c>
      <c r="D3510" s="1">
        <v>0.3</v>
      </c>
      <c r="E3510" s="1">
        <v>0.3</v>
      </c>
      <c r="F3510" s="1" t="s">
        <v>77</v>
      </c>
      <c r="G3510" s="1">
        <v>2014</v>
      </c>
      <c r="H3510" s="1">
        <v>0</v>
      </c>
      <c r="I3510" s="1">
        <v>0</v>
      </c>
      <c r="J3510" s="1"/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/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/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/>
      <c r="AS3510" s="1"/>
    </row>
    <row r="3511" spans="1:45" x14ac:dyDescent="0.25">
      <c r="A3511" s="1" t="s">
        <v>239</v>
      </c>
      <c r="B3511" s="1" t="s">
        <v>76</v>
      </c>
      <c r="C3511" s="1" t="s">
        <v>22</v>
      </c>
      <c r="D3511" s="1">
        <v>0.3</v>
      </c>
      <c r="E3511" s="1">
        <v>0.3</v>
      </c>
      <c r="F3511" s="1" t="s">
        <v>77</v>
      </c>
      <c r="G3511" s="1">
        <v>2015</v>
      </c>
      <c r="H3511" s="1">
        <v>0</v>
      </c>
      <c r="I3511" s="1">
        <v>0</v>
      </c>
      <c r="J3511" s="1"/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/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/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/>
      <c r="AS3511" s="1"/>
    </row>
    <row r="3512" spans="1:45" x14ac:dyDescent="0.25">
      <c r="A3512" s="1" t="s">
        <v>239</v>
      </c>
      <c r="B3512" s="1" t="s">
        <v>76</v>
      </c>
      <c r="C3512" s="1" t="s">
        <v>22</v>
      </c>
      <c r="D3512" s="1">
        <v>0.3</v>
      </c>
      <c r="E3512" s="1">
        <v>0.3</v>
      </c>
      <c r="F3512" s="1" t="s">
        <v>77</v>
      </c>
      <c r="G3512" s="1">
        <v>2016</v>
      </c>
      <c r="H3512" s="1">
        <v>0</v>
      </c>
      <c r="I3512" s="1">
        <v>0</v>
      </c>
      <c r="J3512" s="1"/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/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/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/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/>
      <c r="AS3512" s="1"/>
    </row>
    <row r="3513" spans="1:45" x14ac:dyDescent="0.25">
      <c r="A3513" s="1" t="s">
        <v>239</v>
      </c>
      <c r="B3513" s="1" t="s">
        <v>76</v>
      </c>
      <c r="C3513" s="1" t="s">
        <v>22</v>
      </c>
      <c r="D3513" s="1">
        <v>0.3</v>
      </c>
      <c r="E3513" s="1">
        <v>0.3</v>
      </c>
      <c r="F3513" s="1" t="s">
        <v>77</v>
      </c>
      <c r="G3513" s="1">
        <v>2017</v>
      </c>
      <c r="H3513" s="1">
        <v>0</v>
      </c>
      <c r="I3513" s="1">
        <v>0</v>
      </c>
      <c r="J3513" s="1"/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/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/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/>
      <c r="AS3513" s="1"/>
    </row>
    <row r="3514" spans="1:45" x14ac:dyDescent="0.25">
      <c r="A3514" s="1" t="s">
        <v>239</v>
      </c>
      <c r="B3514" s="1" t="s">
        <v>76</v>
      </c>
      <c r="C3514" s="1" t="s">
        <v>22</v>
      </c>
      <c r="D3514" s="1">
        <v>0.3</v>
      </c>
      <c r="E3514" s="1">
        <v>0.3</v>
      </c>
      <c r="F3514" s="1" t="s">
        <v>77</v>
      </c>
      <c r="G3514" s="1">
        <v>2018</v>
      </c>
      <c r="H3514" s="1">
        <v>0</v>
      </c>
      <c r="I3514" s="1">
        <v>0</v>
      </c>
      <c r="J3514" s="1"/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/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/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/>
      <c r="AS3514" s="1"/>
    </row>
    <row r="3515" spans="1:45" x14ac:dyDescent="0.25">
      <c r="A3515" s="1" t="s">
        <v>239</v>
      </c>
      <c r="B3515" s="1" t="s">
        <v>76</v>
      </c>
      <c r="C3515" s="1" t="s">
        <v>22</v>
      </c>
      <c r="D3515" s="1">
        <v>0.3</v>
      </c>
      <c r="E3515" s="1">
        <v>0.3</v>
      </c>
      <c r="F3515" s="1" t="s">
        <v>77</v>
      </c>
      <c r="G3515" s="1">
        <v>2019</v>
      </c>
      <c r="H3515" s="1">
        <v>0</v>
      </c>
      <c r="I3515" s="1">
        <v>0</v>
      </c>
      <c r="J3515" s="1"/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/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/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/>
      <c r="AS3515" s="1"/>
    </row>
    <row r="3516" spans="1:45" x14ac:dyDescent="0.25">
      <c r="A3516" s="1" t="s">
        <v>239</v>
      </c>
      <c r="B3516" s="1" t="s">
        <v>76</v>
      </c>
      <c r="C3516" s="1" t="s">
        <v>22</v>
      </c>
      <c r="D3516" s="1">
        <v>0.3</v>
      </c>
      <c r="E3516" s="1">
        <v>0.3</v>
      </c>
      <c r="F3516" s="1" t="s">
        <v>77</v>
      </c>
      <c r="G3516" s="1">
        <v>2020</v>
      </c>
      <c r="H3516" s="1">
        <v>0</v>
      </c>
      <c r="I3516" s="1">
        <v>0</v>
      </c>
      <c r="J3516" s="1"/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/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/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/>
      <c r="AS3516" s="1"/>
    </row>
    <row r="3517" spans="1:45" x14ac:dyDescent="0.25">
      <c r="A3517" s="1" t="s">
        <v>239</v>
      </c>
      <c r="B3517" s="1" t="s">
        <v>76</v>
      </c>
      <c r="C3517" s="1" t="s">
        <v>22</v>
      </c>
      <c r="D3517" s="1">
        <v>0.3</v>
      </c>
      <c r="E3517" s="1">
        <v>0.3</v>
      </c>
      <c r="F3517" s="1" t="s">
        <v>77</v>
      </c>
      <c r="G3517" s="1">
        <v>2021</v>
      </c>
      <c r="H3517" s="1">
        <v>0</v>
      </c>
      <c r="I3517" s="1">
        <v>0</v>
      </c>
      <c r="J3517" s="1"/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/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/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/>
      <c r="AS3517" s="1"/>
    </row>
    <row r="3518" spans="1:45" x14ac:dyDescent="0.25">
      <c r="A3518" s="1" t="s">
        <v>239</v>
      </c>
      <c r="B3518" s="1" t="s">
        <v>76</v>
      </c>
      <c r="C3518" s="1" t="s">
        <v>22</v>
      </c>
      <c r="D3518" s="1">
        <v>0.3</v>
      </c>
      <c r="E3518" s="1">
        <v>0.3</v>
      </c>
      <c r="F3518" s="1" t="s">
        <v>77</v>
      </c>
      <c r="G3518" s="1">
        <v>2022</v>
      </c>
      <c r="H3518" s="1">
        <v>0</v>
      </c>
      <c r="I3518" s="1">
        <v>0</v>
      </c>
      <c r="J3518" s="1"/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/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/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/>
      <c r="AS3518" s="1"/>
    </row>
    <row r="3519" spans="1:45" x14ac:dyDescent="0.25">
      <c r="A3519" s="1" t="s">
        <v>239</v>
      </c>
      <c r="B3519" s="1" t="s">
        <v>76</v>
      </c>
      <c r="C3519" s="1" t="s">
        <v>22</v>
      </c>
      <c r="D3519" s="1">
        <v>0.3</v>
      </c>
      <c r="E3519" s="1">
        <v>0.3</v>
      </c>
      <c r="F3519" s="1" t="s">
        <v>77</v>
      </c>
      <c r="G3519" s="1">
        <v>2023</v>
      </c>
      <c r="H3519" s="1">
        <v>0</v>
      </c>
      <c r="I3519" s="1">
        <v>0</v>
      </c>
      <c r="J3519" s="1"/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/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/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/>
      <c r="AS3519" s="1"/>
    </row>
    <row r="3520" spans="1:45" x14ac:dyDescent="0.25">
      <c r="A3520" s="1" t="s">
        <v>239</v>
      </c>
      <c r="B3520" s="1" t="s">
        <v>76</v>
      </c>
      <c r="C3520" s="1" t="s">
        <v>22</v>
      </c>
      <c r="D3520" s="1">
        <v>0.3</v>
      </c>
      <c r="E3520" s="1">
        <v>0.3</v>
      </c>
      <c r="F3520" s="1" t="s">
        <v>77</v>
      </c>
      <c r="G3520" s="1">
        <v>2024</v>
      </c>
      <c r="H3520" s="1">
        <v>0</v>
      </c>
      <c r="I3520" s="1">
        <v>0</v>
      </c>
      <c r="J3520" s="1"/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/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/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/>
      <c r="AS3520" s="1"/>
    </row>
    <row r="3521" spans="1:45" x14ac:dyDescent="0.25">
      <c r="A3521" s="1" t="s">
        <v>240</v>
      </c>
      <c r="B3521" s="1" t="s">
        <v>62</v>
      </c>
      <c r="C3521" s="1" t="s">
        <v>16</v>
      </c>
      <c r="D3521" s="1">
        <v>0.3</v>
      </c>
      <c r="E3521" s="1">
        <v>0.3</v>
      </c>
      <c r="F3521" s="1" t="s">
        <v>63</v>
      </c>
      <c r="G3521" s="1">
        <v>2008</v>
      </c>
      <c r="H3521" s="1">
        <v>0</v>
      </c>
      <c r="I3521" s="1">
        <v>0</v>
      </c>
      <c r="J3521" s="1"/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/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/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/>
      <c r="AS3521" s="1"/>
    </row>
    <row r="3522" spans="1:45" x14ac:dyDescent="0.25">
      <c r="A3522" s="1" t="s">
        <v>240</v>
      </c>
      <c r="B3522" s="1" t="s">
        <v>62</v>
      </c>
      <c r="C3522" s="1" t="s">
        <v>16</v>
      </c>
      <c r="D3522" s="1">
        <v>0.3</v>
      </c>
      <c r="E3522" s="1">
        <v>0.3</v>
      </c>
      <c r="F3522" s="1" t="s">
        <v>63</v>
      </c>
      <c r="G3522" s="1">
        <v>2009</v>
      </c>
      <c r="H3522" s="1">
        <v>0</v>
      </c>
      <c r="I3522" s="1">
        <v>0</v>
      </c>
      <c r="J3522" s="1"/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/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/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/>
      <c r="AS3522" s="1"/>
    </row>
    <row r="3523" spans="1:45" x14ac:dyDescent="0.25">
      <c r="A3523" s="1" t="s">
        <v>240</v>
      </c>
      <c r="B3523" s="1" t="s">
        <v>62</v>
      </c>
      <c r="C3523" s="1" t="s">
        <v>16</v>
      </c>
      <c r="D3523" s="1">
        <v>0.3</v>
      </c>
      <c r="E3523" s="1">
        <v>0.3</v>
      </c>
      <c r="F3523" s="1" t="s">
        <v>63</v>
      </c>
      <c r="G3523" s="1">
        <v>2010</v>
      </c>
      <c r="H3523" s="1">
        <v>0</v>
      </c>
      <c r="I3523" s="1">
        <v>0</v>
      </c>
      <c r="J3523" s="1"/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/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/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/>
      <c r="AS3523" s="1"/>
    </row>
    <row r="3524" spans="1:45" x14ac:dyDescent="0.25">
      <c r="A3524" s="1" t="s">
        <v>240</v>
      </c>
      <c r="B3524" s="1" t="s">
        <v>62</v>
      </c>
      <c r="C3524" s="1" t="s">
        <v>16</v>
      </c>
      <c r="D3524" s="1">
        <v>0.3</v>
      </c>
      <c r="E3524" s="1">
        <v>0.3</v>
      </c>
      <c r="F3524" s="1" t="s">
        <v>63</v>
      </c>
      <c r="G3524" s="1">
        <v>2011</v>
      </c>
      <c r="H3524" s="1">
        <v>0</v>
      </c>
      <c r="I3524" s="1">
        <v>0</v>
      </c>
      <c r="J3524" s="1"/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/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/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/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/>
      <c r="AS3524" s="1"/>
    </row>
    <row r="3525" spans="1:45" x14ac:dyDescent="0.25">
      <c r="A3525" s="1" t="s">
        <v>240</v>
      </c>
      <c r="B3525" s="1" t="s">
        <v>62</v>
      </c>
      <c r="C3525" s="1" t="s">
        <v>16</v>
      </c>
      <c r="D3525" s="1">
        <v>0.3</v>
      </c>
      <c r="E3525" s="1">
        <v>0.3</v>
      </c>
      <c r="F3525" s="1" t="s">
        <v>63</v>
      </c>
      <c r="G3525" s="1">
        <v>2012</v>
      </c>
      <c r="H3525" s="1">
        <v>0</v>
      </c>
      <c r="I3525" s="1">
        <v>0</v>
      </c>
      <c r="J3525" s="1"/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/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/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/>
      <c r="AS3525" s="1"/>
    </row>
    <row r="3526" spans="1:45" x14ac:dyDescent="0.25">
      <c r="A3526" s="1" t="s">
        <v>240</v>
      </c>
      <c r="B3526" s="1" t="s">
        <v>62</v>
      </c>
      <c r="C3526" s="1" t="s">
        <v>16</v>
      </c>
      <c r="D3526" s="1">
        <v>0.3</v>
      </c>
      <c r="E3526" s="1">
        <v>0.3</v>
      </c>
      <c r="F3526" s="1" t="s">
        <v>63</v>
      </c>
      <c r="G3526" s="1">
        <v>2013</v>
      </c>
      <c r="H3526" s="1">
        <v>0</v>
      </c>
      <c r="I3526" s="1">
        <v>0</v>
      </c>
      <c r="J3526" s="1"/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/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/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/>
      <c r="AS3526" s="1"/>
    </row>
    <row r="3527" spans="1:45" x14ac:dyDescent="0.25">
      <c r="A3527" s="1" t="s">
        <v>240</v>
      </c>
      <c r="B3527" s="1" t="s">
        <v>62</v>
      </c>
      <c r="C3527" s="1" t="s">
        <v>16</v>
      </c>
      <c r="D3527" s="1">
        <v>0.3</v>
      </c>
      <c r="E3527" s="1">
        <v>0.3</v>
      </c>
      <c r="F3527" s="1" t="s">
        <v>63</v>
      </c>
      <c r="G3527" s="1">
        <v>2014</v>
      </c>
      <c r="H3527" s="1">
        <v>0</v>
      </c>
      <c r="I3527" s="1">
        <v>0</v>
      </c>
      <c r="J3527" s="1"/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/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/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/>
      <c r="AS3527" s="1"/>
    </row>
    <row r="3528" spans="1:45" x14ac:dyDescent="0.25">
      <c r="A3528" s="1" t="s">
        <v>240</v>
      </c>
      <c r="B3528" s="1" t="s">
        <v>62</v>
      </c>
      <c r="C3528" s="1" t="s">
        <v>16</v>
      </c>
      <c r="D3528" s="1">
        <v>0.3</v>
      </c>
      <c r="E3528" s="1">
        <v>0.3</v>
      </c>
      <c r="F3528" s="1" t="s">
        <v>63</v>
      </c>
      <c r="G3528" s="1">
        <v>2015</v>
      </c>
      <c r="H3528" s="1">
        <v>0</v>
      </c>
      <c r="I3528" s="1">
        <v>0</v>
      </c>
      <c r="J3528" s="1"/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/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/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/>
      <c r="AS3528" s="1"/>
    </row>
    <row r="3529" spans="1:45" x14ac:dyDescent="0.25">
      <c r="A3529" s="1" t="s">
        <v>240</v>
      </c>
      <c r="B3529" s="1" t="s">
        <v>62</v>
      </c>
      <c r="C3529" s="1" t="s">
        <v>16</v>
      </c>
      <c r="D3529" s="1">
        <v>0.3</v>
      </c>
      <c r="E3529" s="1">
        <v>0.3</v>
      </c>
      <c r="F3529" s="1" t="s">
        <v>63</v>
      </c>
      <c r="G3529" s="1">
        <v>2016</v>
      </c>
      <c r="H3529" s="1">
        <v>0</v>
      </c>
      <c r="I3529" s="1">
        <v>0</v>
      </c>
      <c r="J3529" s="1"/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/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/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/>
      <c r="AS3529" s="1"/>
    </row>
    <row r="3530" spans="1:45" x14ac:dyDescent="0.25">
      <c r="A3530" s="1" t="s">
        <v>240</v>
      </c>
      <c r="B3530" s="1" t="s">
        <v>62</v>
      </c>
      <c r="C3530" s="1" t="s">
        <v>16</v>
      </c>
      <c r="D3530" s="1">
        <v>0.3</v>
      </c>
      <c r="E3530" s="1">
        <v>0.3</v>
      </c>
      <c r="F3530" s="1" t="s">
        <v>63</v>
      </c>
      <c r="G3530" s="1">
        <v>2017</v>
      </c>
      <c r="H3530" s="1">
        <v>0</v>
      </c>
      <c r="I3530" s="1">
        <v>0</v>
      </c>
      <c r="J3530" s="1"/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/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/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/>
      <c r="AS3530" s="1"/>
    </row>
    <row r="3531" spans="1:45" x14ac:dyDescent="0.25">
      <c r="A3531" s="1" t="s">
        <v>240</v>
      </c>
      <c r="B3531" s="1" t="s">
        <v>62</v>
      </c>
      <c r="C3531" s="1" t="s">
        <v>16</v>
      </c>
      <c r="D3531" s="1">
        <v>0.3</v>
      </c>
      <c r="E3531" s="1">
        <v>0.3</v>
      </c>
      <c r="F3531" s="1" t="s">
        <v>63</v>
      </c>
      <c r="G3531" s="1">
        <v>2018</v>
      </c>
      <c r="H3531" s="1">
        <v>0</v>
      </c>
      <c r="I3531" s="1">
        <v>0</v>
      </c>
      <c r="J3531" s="1"/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/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/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/>
      <c r="AS3531" s="1"/>
    </row>
    <row r="3532" spans="1:45" x14ac:dyDescent="0.25">
      <c r="A3532" s="1" t="s">
        <v>240</v>
      </c>
      <c r="B3532" s="1" t="s">
        <v>62</v>
      </c>
      <c r="C3532" s="1" t="s">
        <v>16</v>
      </c>
      <c r="D3532" s="1">
        <v>0.3</v>
      </c>
      <c r="E3532" s="1">
        <v>0.3</v>
      </c>
      <c r="F3532" s="1" t="s">
        <v>63</v>
      </c>
      <c r="G3532" s="1">
        <v>2019</v>
      </c>
      <c r="H3532" s="1">
        <v>0</v>
      </c>
      <c r="I3532" s="1">
        <v>0</v>
      </c>
      <c r="J3532" s="1"/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/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/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/>
      <c r="AS3532" s="1"/>
    </row>
    <row r="3533" spans="1:45" x14ac:dyDescent="0.25">
      <c r="A3533" s="1" t="s">
        <v>240</v>
      </c>
      <c r="B3533" s="1" t="s">
        <v>62</v>
      </c>
      <c r="C3533" s="1" t="s">
        <v>16</v>
      </c>
      <c r="D3533" s="1">
        <v>0.3</v>
      </c>
      <c r="E3533" s="1">
        <v>0.3</v>
      </c>
      <c r="F3533" s="1" t="s">
        <v>63</v>
      </c>
      <c r="G3533" s="1">
        <v>2020</v>
      </c>
      <c r="H3533" s="1">
        <v>0</v>
      </c>
      <c r="I3533" s="1">
        <v>0</v>
      </c>
      <c r="J3533" s="1"/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/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/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/>
      <c r="AS3533" s="1"/>
    </row>
    <row r="3534" spans="1:45" x14ac:dyDescent="0.25">
      <c r="A3534" s="1" t="s">
        <v>240</v>
      </c>
      <c r="B3534" s="1" t="s">
        <v>62</v>
      </c>
      <c r="C3534" s="1" t="s">
        <v>16</v>
      </c>
      <c r="D3534" s="1">
        <v>0.3</v>
      </c>
      <c r="E3534" s="1">
        <v>0.3</v>
      </c>
      <c r="F3534" s="1" t="s">
        <v>63</v>
      </c>
      <c r="G3534" s="1">
        <v>2021</v>
      </c>
      <c r="H3534" s="1">
        <v>0</v>
      </c>
      <c r="I3534" s="1">
        <v>0</v>
      </c>
      <c r="J3534" s="1"/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/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/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/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/>
      <c r="AS3534" s="1"/>
    </row>
    <row r="3535" spans="1:45" x14ac:dyDescent="0.25">
      <c r="A3535" s="1" t="s">
        <v>240</v>
      </c>
      <c r="B3535" s="1" t="s">
        <v>62</v>
      </c>
      <c r="C3535" s="1" t="s">
        <v>16</v>
      </c>
      <c r="D3535" s="1">
        <v>0.3</v>
      </c>
      <c r="E3535" s="1">
        <v>0.3</v>
      </c>
      <c r="F3535" s="1" t="s">
        <v>63</v>
      </c>
      <c r="G3535" s="1">
        <v>2022</v>
      </c>
      <c r="H3535" s="1">
        <v>0</v>
      </c>
      <c r="I3535" s="1">
        <v>0</v>
      </c>
      <c r="J3535" s="1"/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/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/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/>
      <c r="AS3535" s="1"/>
    </row>
    <row r="3536" spans="1:45" x14ac:dyDescent="0.25">
      <c r="A3536" s="1" t="s">
        <v>240</v>
      </c>
      <c r="B3536" s="1" t="s">
        <v>62</v>
      </c>
      <c r="C3536" s="1" t="s">
        <v>16</v>
      </c>
      <c r="D3536" s="1">
        <v>0.3</v>
      </c>
      <c r="E3536" s="1">
        <v>0.3</v>
      </c>
      <c r="F3536" s="1" t="s">
        <v>63</v>
      </c>
      <c r="G3536" s="1">
        <v>2023</v>
      </c>
      <c r="H3536" s="1">
        <v>0</v>
      </c>
      <c r="I3536" s="1">
        <v>0</v>
      </c>
      <c r="J3536" s="1"/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/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/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/>
      <c r="AS3536" s="1"/>
    </row>
    <row r="3537" spans="1:45" x14ac:dyDescent="0.25">
      <c r="A3537" s="1" t="s">
        <v>240</v>
      </c>
      <c r="B3537" s="1" t="s">
        <v>62</v>
      </c>
      <c r="C3537" s="1" t="s">
        <v>16</v>
      </c>
      <c r="D3537" s="1">
        <v>0.3</v>
      </c>
      <c r="E3537" s="1">
        <v>0.3</v>
      </c>
      <c r="F3537" s="1" t="s">
        <v>63</v>
      </c>
      <c r="G3537" s="1">
        <v>2024</v>
      </c>
      <c r="H3537" s="1">
        <v>0</v>
      </c>
      <c r="I3537" s="1">
        <v>0</v>
      </c>
      <c r="J3537" s="1"/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/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/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/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/>
      <c r="AS3537" s="1"/>
    </row>
    <row r="3538" spans="1:45" x14ac:dyDescent="0.25">
      <c r="A3538" s="1" t="s">
        <v>241</v>
      </c>
      <c r="B3538" s="1" t="s">
        <v>69</v>
      </c>
      <c r="C3538" s="1" t="s">
        <v>16</v>
      </c>
      <c r="D3538" s="1">
        <v>0.3</v>
      </c>
      <c r="E3538" s="1">
        <v>0.3</v>
      </c>
      <c r="F3538" s="1" t="s">
        <v>70</v>
      </c>
      <c r="G3538" s="1">
        <v>2008</v>
      </c>
      <c r="H3538" s="1">
        <v>0</v>
      </c>
      <c r="I3538" s="1">
        <v>0</v>
      </c>
      <c r="J3538" s="1"/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/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/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/>
      <c r="AS3538" s="1"/>
    </row>
    <row r="3539" spans="1:45" x14ac:dyDescent="0.25">
      <c r="A3539" s="1" t="s">
        <v>241</v>
      </c>
      <c r="B3539" s="1" t="s">
        <v>69</v>
      </c>
      <c r="C3539" s="1" t="s">
        <v>16</v>
      </c>
      <c r="D3539" s="1">
        <v>0.3</v>
      </c>
      <c r="E3539" s="1">
        <v>0.3</v>
      </c>
      <c r="F3539" s="1" t="s">
        <v>70</v>
      </c>
      <c r="G3539" s="1">
        <v>2009</v>
      </c>
      <c r="H3539" s="1">
        <v>0</v>
      </c>
      <c r="I3539" s="1">
        <v>0</v>
      </c>
      <c r="J3539" s="1"/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/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/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/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/>
      <c r="AS3539" s="1"/>
    </row>
    <row r="3540" spans="1:45" x14ac:dyDescent="0.25">
      <c r="A3540" s="1" t="s">
        <v>241</v>
      </c>
      <c r="B3540" s="1" t="s">
        <v>69</v>
      </c>
      <c r="C3540" s="1" t="s">
        <v>16</v>
      </c>
      <c r="D3540" s="1">
        <v>0.3</v>
      </c>
      <c r="E3540" s="1">
        <v>0.3</v>
      </c>
      <c r="F3540" s="1" t="s">
        <v>70</v>
      </c>
      <c r="G3540" s="1">
        <v>2010</v>
      </c>
      <c r="H3540" s="1">
        <v>0</v>
      </c>
      <c r="I3540" s="1">
        <v>0</v>
      </c>
      <c r="J3540" s="1"/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/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/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/>
      <c r="AS3540" s="1"/>
    </row>
    <row r="3541" spans="1:45" x14ac:dyDescent="0.25">
      <c r="A3541" s="1" t="s">
        <v>241</v>
      </c>
      <c r="B3541" s="1" t="s">
        <v>69</v>
      </c>
      <c r="C3541" s="1" t="s">
        <v>16</v>
      </c>
      <c r="D3541" s="1">
        <v>0.3</v>
      </c>
      <c r="E3541" s="1">
        <v>0.3</v>
      </c>
      <c r="F3541" s="1" t="s">
        <v>70</v>
      </c>
      <c r="G3541" s="1">
        <v>2011</v>
      </c>
      <c r="H3541" s="1">
        <v>0</v>
      </c>
      <c r="I3541" s="1">
        <v>0</v>
      </c>
      <c r="J3541" s="1"/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/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/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/>
      <c r="AS3541" s="1"/>
    </row>
    <row r="3542" spans="1:45" x14ac:dyDescent="0.25">
      <c r="A3542" s="1" t="s">
        <v>241</v>
      </c>
      <c r="B3542" s="1" t="s">
        <v>69</v>
      </c>
      <c r="C3542" s="1" t="s">
        <v>16</v>
      </c>
      <c r="D3542" s="1">
        <v>0.3</v>
      </c>
      <c r="E3542" s="1">
        <v>0.3</v>
      </c>
      <c r="F3542" s="1" t="s">
        <v>70</v>
      </c>
      <c r="G3542" s="1">
        <v>2012</v>
      </c>
      <c r="H3542" s="1">
        <v>0</v>
      </c>
      <c r="I3542" s="1">
        <v>0</v>
      </c>
      <c r="J3542" s="1"/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/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/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/>
      <c r="AS3542" s="1"/>
    </row>
    <row r="3543" spans="1:45" x14ac:dyDescent="0.25">
      <c r="A3543" s="1" t="s">
        <v>241</v>
      </c>
      <c r="B3543" s="1" t="s">
        <v>69</v>
      </c>
      <c r="C3543" s="1" t="s">
        <v>16</v>
      </c>
      <c r="D3543" s="1">
        <v>0.3</v>
      </c>
      <c r="E3543" s="1">
        <v>0.3</v>
      </c>
      <c r="F3543" s="1" t="s">
        <v>70</v>
      </c>
      <c r="G3543" s="1">
        <v>2013</v>
      </c>
      <c r="H3543" s="1">
        <v>0</v>
      </c>
      <c r="I3543" s="1">
        <v>0</v>
      </c>
      <c r="J3543" s="1"/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/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/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/>
      <c r="AS3543" s="1"/>
    </row>
    <row r="3544" spans="1:45" x14ac:dyDescent="0.25">
      <c r="A3544" s="1" t="s">
        <v>241</v>
      </c>
      <c r="B3544" s="1" t="s">
        <v>69</v>
      </c>
      <c r="C3544" s="1" t="s">
        <v>16</v>
      </c>
      <c r="D3544" s="1">
        <v>0.3</v>
      </c>
      <c r="E3544" s="1">
        <v>0.3</v>
      </c>
      <c r="F3544" s="1" t="s">
        <v>70</v>
      </c>
      <c r="G3544" s="1">
        <v>2014</v>
      </c>
      <c r="H3544" s="1">
        <v>0</v>
      </c>
      <c r="I3544" s="1">
        <v>0</v>
      </c>
      <c r="J3544" s="1"/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/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/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/>
      <c r="AS3544" s="1"/>
    </row>
    <row r="3545" spans="1:45" x14ac:dyDescent="0.25">
      <c r="A3545" s="1" t="s">
        <v>241</v>
      </c>
      <c r="B3545" s="1" t="s">
        <v>69</v>
      </c>
      <c r="C3545" s="1" t="s">
        <v>16</v>
      </c>
      <c r="D3545" s="1">
        <v>0.3</v>
      </c>
      <c r="E3545" s="1">
        <v>0.3</v>
      </c>
      <c r="F3545" s="1" t="s">
        <v>70</v>
      </c>
      <c r="G3545" s="1">
        <v>2015</v>
      </c>
      <c r="H3545" s="1">
        <v>0</v>
      </c>
      <c r="I3545" s="1">
        <v>0</v>
      </c>
      <c r="J3545" s="1"/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/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/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/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/>
      <c r="AS3545" s="1"/>
    </row>
    <row r="3546" spans="1:45" x14ac:dyDescent="0.25">
      <c r="A3546" s="1" t="s">
        <v>241</v>
      </c>
      <c r="B3546" s="1" t="s">
        <v>69</v>
      </c>
      <c r="C3546" s="1" t="s">
        <v>16</v>
      </c>
      <c r="D3546" s="1">
        <v>0.3</v>
      </c>
      <c r="E3546" s="1">
        <v>0.3</v>
      </c>
      <c r="F3546" s="1" t="s">
        <v>70</v>
      </c>
      <c r="G3546" s="1">
        <v>2016</v>
      </c>
      <c r="H3546" s="1">
        <v>0</v>
      </c>
      <c r="I3546" s="1">
        <v>0</v>
      </c>
      <c r="J3546" s="1"/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/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/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/>
      <c r="AS3546" s="1"/>
    </row>
    <row r="3547" spans="1:45" x14ac:dyDescent="0.25">
      <c r="A3547" s="1" t="s">
        <v>241</v>
      </c>
      <c r="B3547" s="1" t="s">
        <v>69</v>
      </c>
      <c r="C3547" s="1" t="s">
        <v>16</v>
      </c>
      <c r="D3547" s="1">
        <v>0.3</v>
      </c>
      <c r="E3547" s="1">
        <v>0.3</v>
      </c>
      <c r="F3547" s="1" t="s">
        <v>70</v>
      </c>
      <c r="G3547" s="1">
        <v>2017</v>
      </c>
      <c r="H3547" s="1">
        <v>0</v>
      </c>
      <c r="I3547" s="1">
        <v>0</v>
      </c>
      <c r="J3547" s="1"/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/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/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/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/>
      <c r="AS3547" s="1"/>
    </row>
    <row r="3548" spans="1:45" x14ac:dyDescent="0.25">
      <c r="A3548" s="1" t="s">
        <v>241</v>
      </c>
      <c r="B3548" s="1" t="s">
        <v>69</v>
      </c>
      <c r="C3548" s="1" t="s">
        <v>16</v>
      </c>
      <c r="D3548" s="1">
        <v>0.3</v>
      </c>
      <c r="E3548" s="1">
        <v>0.3</v>
      </c>
      <c r="F3548" s="1" t="s">
        <v>70</v>
      </c>
      <c r="G3548" s="1">
        <v>2018</v>
      </c>
      <c r="H3548" s="1">
        <v>0</v>
      </c>
      <c r="I3548" s="1">
        <v>0</v>
      </c>
      <c r="J3548" s="1"/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/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/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/>
      <c r="AS3548" s="1"/>
    </row>
    <row r="3549" spans="1:45" x14ac:dyDescent="0.25">
      <c r="A3549" s="1" t="s">
        <v>241</v>
      </c>
      <c r="B3549" s="1" t="s">
        <v>69</v>
      </c>
      <c r="C3549" s="1" t="s">
        <v>16</v>
      </c>
      <c r="D3549" s="1">
        <v>0.3</v>
      </c>
      <c r="E3549" s="1">
        <v>0.3</v>
      </c>
      <c r="F3549" s="1" t="s">
        <v>70</v>
      </c>
      <c r="G3549" s="1">
        <v>2019</v>
      </c>
      <c r="H3549" s="1">
        <v>0</v>
      </c>
      <c r="I3549" s="1">
        <v>0</v>
      </c>
      <c r="J3549" s="1"/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/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/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/>
      <c r="AS3549" s="1"/>
    </row>
    <row r="3550" spans="1:45" x14ac:dyDescent="0.25">
      <c r="A3550" s="1" t="s">
        <v>241</v>
      </c>
      <c r="B3550" s="1" t="s">
        <v>69</v>
      </c>
      <c r="C3550" s="1" t="s">
        <v>16</v>
      </c>
      <c r="D3550" s="1">
        <v>0.3</v>
      </c>
      <c r="E3550" s="1">
        <v>0.3</v>
      </c>
      <c r="F3550" s="1" t="s">
        <v>70</v>
      </c>
      <c r="G3550" s="1">
        <v>2020</v>
      </c>
      <c r="H3550" s="1">
        <v>0</v>
      </c>
      <c r="I3550" s="1">
        <v>0</v>
      </c>
      <c r="J3550" s="1"/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/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/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/>
      <c r="AS3550" s="1"/>
    </row>
    <row r="3551" spans="1:45" x14ac:dyDescent="0.25">
      <c r="A3551" s="1" t="s">
        <v>241</v>
      </c>
      <c r="B3551" s="1" t="s">
        <v>69</v>
      </c>
      <c r="C3551" s="1" t="s">
        <v>16</v>
      </c>
      <c r="D3551" s="1">
        <v>0.3</v>
      </c>
      <c r="E3551" s="1">
        <v>0.3</v>
      </c>
      <c r="F3551" s="1" t="s">
        <v>70</v>
      </c>
      <c r="G3551" s="1">
        <v>2021</v>
      </c>
      <c r="H3551" s="1">
        <v>0</v>
      </c>
      <c r="I3551" s="1">
        <v>0</v>
      </c>
      <c r="J3551" s="1"/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/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/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/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/>
      <c r="AS3551" s="1"/>
    </row>
    <row r="3552" spans="1:45" x14ac:dyDescent="0.25">
      <c r="A3552" s="1" t="s">
        <v>241</v>
      </c>
      <c r="B3552" s="1" t="s">
        <v>69</v>
      </c>
      <c r="C3552" s="1" t="s">
        <v>16</v>
      </c>
      <c r="D3552" s="1">
        <v>0.3</v>
      </c>
      <c r="E3552" s="1">
        <v>0.3</v>
      </c>
      <c r="F3552" s="1" t="s">
        <v>70</v>
      </c>
      <c r="G3552" s="1">
        <v>2022</v>
      </c>
      <c r="H3552" s="1">
        <v>0</v>
      </c>
      <c r="I3552" s="1">
        <v>0</v>
      </c>
      <c r="J3552" s="1"/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/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/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/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/>
      <c r="AS3552" s="1"/>
    </row>
    <row r="3553" spans="1:45" x14ac:dyDescent="0.25">
      <c r="A3553" s="1" t="s">
        <v>241</v>
      </c>
      <c r="B3553" s="1" t="s">
        <v>69</v>
      </c>
      <c r="C3553" s="1" t="s">
        <v>16</v>
      </c>
      <c r="D3553" s="1">
        <v>0.3</v>
      </c>
      <c r="E3553" s="1">
        <v>0.3</v>
      </c>
      <c r="F3553" s="1" t="s">
        <v>70</v>
      </c>
      <c r="G3553" s="1">
        <v>2023</v>
      </c>
      <c r="H3553" s="1">
        <v>0</v>
      </c>
      <c r="I3553" s="1">
        <v>0</v>
      </c>
      <c r="J3553" s="1"/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/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/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/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/>
      <c r="AS3553" s="1"/>
    </row>
    <row r="3554" spans="1:45" x14ac:dyDescent="0.25">
      <c r="A3554" s="1" t="s">
        <v>241</v>
      </c>
      <c r="B3554" s="1" t="s">
        <v>69</v>
      </c>
      <c r="C3554" s="1" t="s">
        <v>16</v>
      </c>
      <c r="D3554" s="1">
        <v>0.3</v>
      </c>
      <c r="E3554" s="1">
        <v>0.3</v>
      </c>
      <c r="F3554" s="1" t="s">
        <v>70</v>
      </c>
      <c r="G3554" s="1">
        <v>2024</v>
      </c>
      <c r="H3554" s="1">
        <v>0</v>
      </c>
      <c r="I3554" s="1">
        <v>0</v>
      </c>
      <c r="J3554" s="1"/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/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/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/>
      <c r="AS3554" s="1"/>
    </row>
    <row r="3555" spans="1:45" x14ac:dyDescent="0.25">
      <c r="A3555" s="1" t="s">
        <v>242</v>
      </c>
      <c r="B3555" s="1" t="s">
        <v>33</v>
      </c>
      <c r="C3555" s="1" t="s">
        <v>22</v>
      </c>
      <c r="D3555" s="1">
        <v>1.5</v>
      </c>
      <c r="E3555" s="1">
        <v>1.5</v>
      </c>
      <c r="F3555" s="1" t="s">
        <v>34</v>
      </c>
      <c r="G3555" s="1">
        <v>2008</v>
      </c>
      <c r="H3555" s="1">
        <v>0</v>
      </c>
      <c r="I3555" s="1">
        <v>0</v>
      </c>
      <c r="J3555" s="1"/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/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/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/>
      <c r="AS3555" s="1"/>
    </row>
    <row r="3556" spans="1:45" x14ac:dyDescent="0.25">
      <c r="A3556" s="1" t="s">
        <v>242</v>
      </c>
      <c r="B3556" s="1" t="s">
        <v>33</v>
      </c>
      <c r="C3556" s="1" t="s">
        <v>22</v>
      </c>
      <c r="D3556" s="1">
        <v>1.5</v>
      </c>
      <c r="E3556" s="1">
        <v>1.5</v>
      </c>
      <c r="F3556" s="1" t="s">
        <v>34</v>
      </c>
      <c r="G3556" s="1">
        <v>2009</v>
      </c>
      <c r="H3556" s="1">
        <v>0</v>
      </c>
      <c r="I3556" s="1">
        <v>0</v>
      </c>
      <c r="J3556" s="1"/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/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/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/>
      <c r="AS3556" s="1"/>
    </row>
    <row r="3557" spans="1:45" x14ac:dyDescent="0.25">
      <c r="A3557" s="1" t="s">
        <v>242</v>
      </c>
      <c r="B3557" s="1" t="s">
        <v>33</v>
      </c>
      <c r="C3557" s="1" t="s">
        <v>22</v>
      </c>
      <c r="D3557" s="1">
        <v>1.5</v>
      </c>
      <c r="E3557" s="1">
        <v>1.5</v>
      </c>
      <c r="F3557" s="1" t="s">
        <v>34</v>
      </c>
      <c r="G3557" s="1">
        <v>2010</v>
      </c>
      <c r="H3557" s="1">
        <v>0</v>
      </c>
      <c r="I3557" s="1">
        <v>0</v>
      </c>
      <c r="J3557" s="1"/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/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/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/>
      <c r="AS3557" s="1"/>
    </row>
    <row r="3558" spans="1:45" x14ac:dyDescent="0.25">
      <c r="A3558" s="1" t="s">
        <v>242</v>
      </c>
      <c r="B3558" s="1" t="s">
        <v>33</v>
      </c>
      <c r="C3558" s="1" t="s">
        <v>22</v>
      </c>
      <c r="D3558" s="1">
        <v>1.5</v>
      </c>
      <c r="E3558" s="1">
        <v>1.5</v>
      </c>
      <c r="F3558" s="1" t="s">
        <v>34</v>
      </c>
      <c r="G3558" s="1">
        <v>2011</v>
      </c>
      <c r="H3558" s="1">
        <v>0</v>
      </c>
      <c r="I3558" s="1">
        <v>0</v>
      </c>
      <c r="J3558" s="1"/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/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/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/>
      <c r="AS3558" s="1"/>
    </row>
    <row r="3559" spans="1:45" x14ac:dyDescent="0.25">
      <c r="A3559" s="1" t="s">
        <v>242</v>
      </c>
      <c r="B3559" s="1" t="s">
        <v>33</v>
      </c>
      <c r="C3559" s="1" t="s">
        <v>22</v>
      </c>
      <c r="D3559" s="1">
        <v>1.5</v>
      </c>
      <c r="E3559" s="1">
        <v>1.5</v>
      </c>
      <c r="F3559" s="1" t="s">
        <v>34</v>
      </c>
      <c r="G3559" s="1">
        <v>2012</v>
      </c>
      <c r="H3559" s="1">
        <v>0</v>
      </c>
      <c r="I3559" s="1">
        <v>0</v>
      </c>
      <c r="J3559" s="1"/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/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/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/>
      <c r="AS3559" s="1"/>
    </row>
    <row r="3560" spans="1:45" x14ac:dyDescent="0.25">
      <c r="A3560" s="1" t="s">
        <v>242</v>
      </c>
      <c r="B3560" s="1" t="s">
        <v>33</v>
      </c>
      <c r="C3560" s="1" t="s">
        <v>22</v>
      </c>
      <c r="D3560" s="1">
        <v>1.5</v>
      </c>
      <c r="E3560" s="1">
        <v>1.5</v>
      </c>
      <c r="F3560" s="1" t="s">
        <v>34</v>
      </c>
      <c r="G3560" s="1">
        <v>2013</v>
      </c>
      <c r="H3560" s="1">
        <v>0</v>
      </c>
      <c r="I3560" s="1">
        <v>0</v>
      </c>
      <c r="J3560" s="1"/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/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/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/>
      <c r="AS3560" s="1"/>
    </row>
    <row r="3561" spans="1:45" x14ac:dyDescent="0.25">
      <c r="A3561" s="1" t="s">
        <v>242</v>
      </c>
      <c r="B3561" s="1" t="s">
        <v>33</v>
      </c>
      <c r="C3561" s="1" t="s">
        <v>22</v>
      </c>
      <c r="D3561" s="1">
        <v>1.5</v>
      </c>
      <c r="E3561" s="1">
        <v>1.5</v>
      </c>
      <c r="F3561" s="1" t="s">
        <v>34</v>
      </c>
      <c r="G3561" s="1">
        <v>2014</v>
      </c>
      <c r="H3561" s="1">
        <v>0</v>
      </c>
      <c r="I3561" s="1">
        <v>0</v>
      </c>
      <c r="J3561" s="1"/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/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/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/>
      <c r="AS3561" s="1"/>
    </row>
    <row r="3562" spans="1:45" x14ac:dyDescent="0.25">
      <c r="A3562" s="1" t="s">
        <v>242</v>
      </c>
      <c r="B3562" s="1" t="s">
        <v>33</v>
      </c>
      <c r="C3562" s="1" t="s">
        <v>22</v>
      </c>
      <c r="D3562" s="1">
        <v>1.5</v>
      </c>
      <c r="E3562" s="1">
        <v>1.5</v>
      </c>
      <c r="F3562" s="1" t="s">
        <v>34</v>
      </c>
      <c r="G3562" s="1">
        <v>2015</v>
      </c>
      <c r="H3562" s="1">
        <v>0</v>
      </c>
      <c r="I3562" s="1">
        <v>0</v>
      </c>
      <c r="J3562" s="1"/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/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/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/>
      <c r="AS3562" s="1"/>
    </row>
    <row r="3563" spans="1:45" x14ac:dyDescent="0.25">
      <c r="A3563" s="1" t="s">
        <v>242</v>
      </c>
      <c r="B3563" s="1" t="s">
        <v>33</v>
      </c>
      <c r="C3563" s="1" t="s">
        <v>22</v>
      </c>
      <c r="D3563" s="1">
        <v>1.5</v>
      </c>
      <c r="E3563" s="1">
        <v>1.5</v>
      </c>
      <c r="F3563" s="1" t="s">
        <v>34</v>
      </c>
      <c r="G3563" s="1">
        <v>2016</v>
      </c>
      <c r="H3563" s="1">
        <v>0</v>
      </c>
      <c r="I3563" s="1">
        <v>0</v>
      </c>
      <c r="J3563" s="1"/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/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/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/>
      <c r="AS3563" s="1"/>
    </row>
    <row r="3564" spans="1:45" x14ac:dyDescent="0.25">
      <c r="A3564" s="1" t="s">
        <v>242</v>
      </c>
      <c r="B3564" s="1" t="s">
        <v>33</v>
      </c>
      <c r="C3564" s="1" t="s">
        <v>22</v>
      </c>
      <c r="D3564" s="1">
        <v>1.5</v>
      </c>
      <c r="E3564" s="1">
        <v>1.5</v>
      </c>
      <c r="F3564" s="1" t="s">
        <v>34</v>
      </c>
      <c r="G3564" s="1">
        <v>2017</v>
      </c>
      <c r="H3564" s="1">
        <v>0</v>
      </c>
      <c r="I3564" s="1">
        <v>0</v>
      </c>
      <c r="J3564" s="1"/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/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/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/>
      <c r="AS3564" s="1"/>
    </row>
    <row r="3565" spans="1:45" x14ac:dyDescent="0.25">
      <c r="A3565" s="1" t="s">
        <v>242</v>
      </c>
      <c r="B3565" s="1" t="s">
        <v>33</v>
      </c>
      <c r="C3565" s="1" t="s">
        <v>22</v>
      </c>
      <c r="D3565" s="1">
        <v>1.5</v>
      </c>
      <c r="E3565" s="1">
        <v>1.5</v>
      </c>
      <c r="F3565" s="1" t="s">
        <v>34</v>
      </c>
      <c r="G3565" s="1">
        <v>2018</v>
      </c>
      <c r="H3565" s="1">
        <v>0</v>
      </c>
      <c r="I3565" s="1">
        <v>0</v>
      </c>
      <c r="J3565" s="1"/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/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/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/>
      <c r="AS3565" s="1"/>
    </row>
    <row r="3566" spans="1:45" x14ac:dyDescent="0.25">
      <c r="A3566" s="1" t="s">
        <v>242</v>
      </c>
      <c r="B3566" s="1" t="s">
        <v>33</v>
      </c>
      <c r="C3566" s="1" t="s">
        <v>22</v>
      </c>
      <c r="D3566" s="1">
        <v>1.5</v>
      </c>
      <c r="E3566" s="1">
        <v>1.5</v>
      </c>
      <c r="F3566" s="1" t="s">
        <v>34</v>
      </c>
      <c r="G3566" s="1">
        <v>2019</v>
      </c>
      <c r="H3566" s="1">
        <v>0</v>
      </c>
      <c r="I3566" s="1">
        <v>0</v>
      </c>
      <c r="J3566" s="1"/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/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/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/>
      <c r="AS3566" s="1"/>
    </row>
    <row r="3567" spans="1:45" x14ac:dyDescent="0.25">
      <c r="A3567" s="1" t="s">
        <v>242</v>
      </c>
      <c r="B3567" s="1" t="s">
        <v>33</v>
      </c>
      <c r="C3567" s="1" t="s">
        <v>22</v>
      </c>
      <c r="D3567" s="1">
        <v>1.5</v>
      </c>
      <c r="E3567" s="1">
        <v>1.5</v>
      </c>
      <c r="F3567" s="1" t="s">
        <v>34</v>
      </c>
      <c r="G3567" s="1">
        <v>2020</v>
      </c>
      <c r="H3567" s="1">
        <v>0</v>
      </c>
      <c r="I3567" s="1">
        <v>0</v>
      </c>
      <c r="J3567" s="1"/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/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/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/>
      <c r="AS3567" s="1"/>
    </row>
    <row r="3568" spans="1:45" x14ac:dyDescent="0.25">
      <c r="A3568" s="1" t="s">
        <v>242</v>
      </c>
      <c r="B3568" s="1" t="s">
        <v>33</v>
      </c>
      <c r="C3568" s="1" t="s">
        <v>22</v>
      </c>
      <c r="D3568" s="1">
        <v>1.5</v>
      </c>
      <c r="E3568" s="1">
        <v>1.5</v>
      </c>
      <c r="F3568" s="1" t="s">
        <v>34</v>
      </c>
      <c r="G3568" s="1">
        <v>2021</v>
      </c>
      <c r="H3568" s="1">
        <v>0</v>
      </c>
      <c r="I3568" s="1">
        <v>0</v>
      </c>
      <c r="J3568" s="1"/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/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/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/>
      <c r="AS3568" s="1"/>
    </row>
    <row r="3569" spans="1:45" x14ac:dyDescent="0.25">
      <c r="A3569" s="1" t="s">
        <v>242</v>
      </c>
      <c r="B3569" s="1" t="s">
        <v>33</v>
      </c>
      <c r="C3569" s="1" t="s">
        <v>22</v>
      </c>
      <c r="D3569" s="1">
        <v>1.5</v>
      </c>
      <c r="E3569" s="1">
        <v>1.5</v>
      </c>
      <c r="F3569" s="1" t="s">
        <v>34</v>
      </c>
      <c r="G3569" s="1">
        <v>2022</v>
      </c>
      <c r="H3569" s="1">
        <v>0</v>
      </c>
      <c r="I3569" s="1">
        <v>0</v>
      </c>
      <c r="J3569" s="1"/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/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/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/>
      <c r="AS3569" s="1"/>
    </row>
    <row r="3570" spans="1:45" x14ac:dyDescent="0.25">
      <c r="A3570" s="1" t="s">
        <v>242</v>
      </c>
      <c r="B3570" s="1" t="s">
        <v>33</v>
      </c>
      <c r="C3570" s="1" t="s">
        <v>22</v>
      </c>
      <c r="D3570" s="1">
        <v>1.5</v>
      </c>
      <c r="E3570" s="1">
        <v>1.5</v>
      </c>
      <c r="F3570" s="1" t="s">
        <v>34</v>
      </c>
      <c r="G3570" s="1">
        <v>2023</v>
      </c>
      <c r="H3570" s="1">
        <v>0</v>
      </c>
      <c r="I3570" s="1">
        <v>0</v>
      </c>
      <c r="J3570" s="1"/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/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/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/>
      <c r="AS3570" s="1"/>
    </row>
    <row r="3571" spans="1:45" x14ac:dyDescent="0.25">
      <c r="A3571" s="1" t="s">
        <v>242</v>
      </c>
      <c r="B3571" s="1" t="s">
        <v>33</v>
      </c>
      <c r="C3571" s="1" t="s">
        <v>22</v>
      </c>
      <c r="D3571" s="1">
        <v>1.5</v>
      </c>
      <c r="E3571" s="1">
        <v>1.5</v>
      </c>
      <c r="F3571" s="1" t="s">
        <v>34</v>
      </c>
      <c r="G3571" s="1">
        <v>2024</v>
      </c>
      <c r="H3571" s="1">
        <v>0</v>
      </c>
      <c r="I3571" s="1">
        <v>0</v>
      </c>
      <c r="J3571" s="1"/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/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/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/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/>
      <c r="AS3571" s="1"/>
    </row>
    <row r="3572" spans="1:45" x14ac:dyDescent="0.25">
      <c r="A3572" s="1" t="s">
        <v>243</v>
      </c>
      <c r="B3572" s="1" t="s">
        <v>76</v>
      </c>
      <c r="C3572" s="1" t="s">
        <v>16</v>
      </c>
      <c r="D3572" s="1">
        <v>0.75</v>
      </c>
      <c r="E3572" s="1">
        <v>0.8</v>
      </c>
      <c r="F3572" s="1" t="s">
        <v>77</v>
      </c>
      <c r="G3572" s="1">
        <v>2008</v>
      </c>
      <c r="H3572" s="1">
        <v>0</v>
      </c>
      <c r="I3572" s="1">
        <v>0</v>
      </c>
      <c r="J3572" s="1"/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/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/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/>
      <c r="AS3572" s="1"/>
    </row>
    <row r="3573" spans="1:45" x14ac:dyDescent="0.25">
      <c r="A3573" s="1" t="s">
        <v>243</v>
      </c>
      <c r="B3573" s="1" t="s">
        <v>76</v>
      </c>
      <c r="C3573" s="1" t="s">
        <v>16</v>
      </c>
      <c r="D3573" s="1">
        <v>0.75</v>
      </c>
      <c r="E3573" s="1">
        <v>0.8</v>
      </c>
      <c r="F3573" s="1" t="s">
        <v>77</v>
      </c>
      <c r="G3573" s="1">
        <v>2009</v>
      </c>
      <c r="H3573" s="1">
        <v>0</v>
      </c>
      <c r="I3573" s="1">
        <v>0</v>
      </c>
      <c r="J3573" s="1"/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/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/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/>
      <c r="AS3573" s="1"/>
    </row>
    <row r="3574" spans="1:45" x14ac:dyDescent="0.25">
      <c r="A3574" s="1" t="s">
        <v>243</v>
      </c>
      <c r="B3574" s="1" t="s">
        <v>76</v>
      </c>
      <c r="C3574" s="1" t="s">
        <v>16</v>
      </c>
      <c r="D3574" s="1">
        <v>0.75</v>
      </c>
      <c r="E3574" s="1">
        <v>0.8</v>
      </c>
      <c r="F3574" s="1" t="s">
        <v>77</v>
      </c>
      <c r="G3574" s="1">
        <v>2010</v>
      </c>
      <c r="H3574" s="1">
        <v>0</v>
      </c>
      <c r="I3574" s="1">
        <v>0</v>
      </c>
      <c r="J3574" s="1"/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/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/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/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/>
      <c r="AS3574" s="1"/>
    </row>
    <row r="3575" spans="1:45" x14ac:dyDescent="0.25">
      <c r="A3575" s="1" t="s">
        <v>243</v>
      </c>
      <c r="B3575" s="1" t="s">
        <v>76</v>
      </c>
      <c r="C3575" s="1" t="s">
        <v>16</v>
      </c>
      <c r="D3575" s="1">
        <v>0.75</v>
      </c>
      <c r="E3575" s="1">
        <v>0.8</v>
      </c>
      <c r="F3575" s="1" t="s">
        <v>77</v>
      </c>
      <c r="G3575" s="1">
        <v>2011</v>
      </c>
      <c r="H3575" s="1">
        <v>0</v>
      </c>
      <c r="I3575" s="1">
        <v>0</v>
      </c>
      <c r="J3575" s="1"/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/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/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/>
      <c r="AS3575" s="1"/>
    </row>
    <row r="3576" spans="1:45" x14ac:dyDescent="0.25">
      <c r="A3576" s="1" t="s">
        <v>243</v>
      </c>
      <c r="B3576" s="1" t="s">
        <v>76</v>
      </c>
      <c r="C3576" s="1" t="s">
        <v>16</v>
      </c>
      <c r="D3576" s="1">
        <v>0.75</v>
      </c>
      <c r="E3576" s="1">
        <v>0.8</v>
      </c>
      <c r="F3576" s="1" t="s">
        <v>77</v>
      </c>
      <c r="G3576" s="1">
        <v>2012</v>
      </c>
      <c r="H3576" s="1">
        <v>0</v>
      </c>
      <c r="I3576" s="1">
        <v>0</v>
      </c>
      <c r="J3576" s="1"/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/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/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/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/>
      <c r="AS3576" s="1"/>
    </row>
    <row r="3577" spans="1:45" x14ac:dyDescent="0.25">
      <c r="A3577" s="1" t="s">
        <v>243</v>
      </c>
      <c r="B3577" s="1" t="s">
        <v>76</v>
      </c>
      <c r="C3577" s="1" t="s">
        <v>16</v>
      </c>
      <c r="D3577" s="1">
        <v>0.75</v>
      </c>
      <c r="E3577" s="1">
        <v>0.8</v>
      </c>
      <c r="F3577" s="1" t="s">
        <v>77</v>
      </c>
      <c r="G3577" s="1">
        <v>2013</v>
      </c>
      <c r="H3577" s="1">
        <v>0</v>
      </c>
      <c r="I3577" s="1">
        <v>0</v>
      </c>
      <c r="J3577" s="1"/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/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/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/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/>
      <c r="AS3577" s="1"/>
    </row>
    <row r="3578" spans="1:45" x14ac:dyDescent="0.25">
      <c r="A3578" s="1" t="s">
        <v>243</v>
      </c>
      <c r="B3578" s="1" t="s">
        <v>76</v>
      </c>
      <c r="C3578" s="1" t="s">
        <v>16</v>
      </c>
      <c r="D3578" s="1">
        <v>0.75</v>
      </c>
      <c r="E3578" s="1">
        <v>0.8</v>
      </c>
      <c r="F3578" s="1" t="s">
        <v>77</v>
      </c>
      <c r="G3578" s="1">
        <v>2014</v>
      </c>
      <c r="H3578" s="1">
        <v>0</v>
      </c>
      <c r="I3578" s="1">
        <v>0</v>
      </c>
      <c r="J3578" s="1"/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/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/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/>
      <c r="AS3578" s="1"/>
    </row>
    <row r="3579" spans="1:45" x14ac:dyDescent="0.25">
      <c r="A3579" s="1" t="s">
        <v>243</v>
      </c>
      <c r="B3579" s="1" t="s">
        <v>76</v>
      </c>
      <c r="C3579" s="1" t="s">
        <v>16</v>
      </c>
      <c r="D3579" s="1">
        <v>0.75</v>
      </c>
      <c r="E3579" s="1">
        <v>0.8</v>
      </c>
      <c r="F3579" s="1" t="s">
        <v>77</v>
      </c>
      <c r="G3579" s="1">
        <v>2015</v>
      </c>
      <c r="H3579" s="1">
        <v>0</v>
      </c>
      <c r="I3579" s="1">
        <v>0</v>
      </c>
      <c r="J3579" s="1"/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/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/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/>
      <c r="AS3579" s="1"/>
    </row>
    <row r="3580" spans="1:45" x14ac:dyDescent="0.25">
      <c r="A3580" s="1" t="s">
        <v>243</v>
      </c>
      <c r="B3580" s="1" t="s">
        <v>76</v>
      </c>
      <c r="C3580" s="1" t="s">
        <v>16</v>
      </c>
      <c r="D3580" s="1">
        <v>0.75</v>
      </c>
      <c r="E3580" s="1">
        <v>0.8</v>
      </c>
      <c r="F3580" s="1" t="s">
        <v>77</v>
      </c>
      <c r="G3580" s="1">
        <v>2016</v>
      </c>
      <c r="H3580" s="1">
        <v>0</v>
      </c>
      <c r="I3580" s="1">
        <v>0</v>
      </c>
      <c r="J3580" s="1"/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/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/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/>
      <c r="AS3580" s="1"/>
    </row>
    <row r="3581" spans="1:45" x14ac:dyDescent="0.25">
      <c r="A3581" s="1" t="s">
        <v>243</v>
      </c>
      <c r="B3581" s="1" t="s">
        <v>76</v>
      </c>
      <c r="C3581" s="1" t="s">
        <v>16</v>
      </c>
      <c r="D3581" s="1">
        <v>0.75</v>
      </c>
      <c r="E3581" s="1">
        <v>0.8</v>
      </c>
      <c r="F3581" s="1" t="s">
        <v>77</v>
      </c>
      <c r="G3581" s="1">
        <v>2017</v>
      </c>
      <c r="H3581" s="1">
        <v>0</v>
      </c>
      <c r="I3581" s="1">
        <v>0</v>
      </c>
      <c r="J3581" s="1"/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/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/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/>
      <c r="AS3581" s="1"/>
    </row>
    <row r="3582" spans="1:45" x14ac:dyDescent="0.25">
      <c r="A3582" s="1" t="s">
        <v>243</v>
      </c>
      <c r="B3582" s="1" t="s">
        <v>76</v>
      </c>
      <c r="C3582" s="1" t="s">
        <v>16</v>
      </c>
      <c r="D3582" s="1">
        <v>0.75</v>
      </c>
      <c r="E3582" s="1">
        <v>0.8</v>
      </c>
      <c r="F3582" s="1" t="s">
        <v>77</v>
      </c>
      <c r="G3582" s="1">
        <v>2018</v>
      </c>
      <c r="H3582" s="1">
        <v>0</v>
      </c>
      <c r="I3582" s="1">
        <v>0</v>
      </c>
      <c r="J3582" s="1"/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/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/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/>
      <c r="AS3582" s="1"/>
    </row>
    <row r="3583" spans="1:45" x14ac:dyDescent="0.25">
      <c r="A3583" s="1" t="s">
        <v>243</v>
      </c>
      <c r="B3583" s="1" t="s">
        <v>76</v>
      </c>
      <c r="C3583" s="1" t="s">
        <v>16</v>
      </c>
      <c r="D3583" s="1">
        <v>0.75</v>
      </c>
      <c r="E3583" s="1">
        <v>0.8</v>
      </c>
      <c r="F3583" s="1" t="s">
        <v>77</v>
      </c>
      <c r="G3583" s="1">
        <v>2019</v>
      </c>
      <c r="H3583" s="1">
        <v>0</v>
      </c>
      <c r="I3583" s="1">
        <v>0</v>
      </c>
      <c r="J3583" s="1"/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/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/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/>
      <c r="AS3583" s="1"/>
    </row>
    <row r="3584" spans="1:45" x14ac:dyDescent="0.25">
      <c r="A3584" s="1" t="s">
        <v>243</v>
      </c>
      <c r="B3584" s="1" t="s">
        <v>76</v>
      </c>
      <c r="C3584" s="1" t="s">
        <v>16</v>
      </c>
      <c r="D3584" s="1">
        <v>0.75</v>
      </c>
      <c r="E3584" s="1">
        <v>0.8</v>
      </c>
      <c r="F3584" s="1" t="s">
        <v>77</v>
      </c>
      <c r="G3584" s="1">
        <v>2020</v>
      </c>
      <c r="H3584" s="1">
        <v>0</v>
      </c>
      <c r="I3584" s="1">
        <v>0</v>
      </c>
      <c r="J3584" s="1"/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/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/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/>
      <c r="AS3584" s="1"/>
    </row>
    <row r="3585" spans="1:45" x14ac:dyDescent="0.25">
      <c r="A3585" s="1" t="s">
        <v>243</v>
      </c>
      <c r="B3585" s="1" t="s">
        <v>76</v>
      </c>
      <c r="C3585" s="1" t="s">
        <v>16</v>
      </c>
      <c r="D3585" s="1">
        <v>0.75</v>
      </c>
      <c r="E3585" s="1">
        <v>0.8</v>
      </c>
      <c r="F3585" s="1" t="s">
        <v>77</v>
      </c>
      <c r="G3585" s="1">
        <v>2021</v>
      </c>
      <c r="H3585" s="1">
        <v>0</v>
      </c>
      <c r="I3585" s="1">
        <v>0</v>
      </c>
      <c r="J3585" s="1"/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/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/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/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/>
      <c r="AS3585" s="1"/>
    </row>
    <row r="3586" spans="1:45" x14ac:dyDescent="0.25">
      <c r="A3586" s="1" t="s">
        <v>243</v>
      </c>
      <c r="B3586" s="1" t="s">
        <v>76</v>
      </c>
      <c r="C3586" s="1" t="s">
        <v>16</v>
      </c>
      <c r="D3586" s="1">
        <v>0.75</v>
      </c>
      <c r="E3586" s="1">
        <v>0.8</v>
      </c>
      <c r="F3586" s="1" t="s">
        <v>77</v>
      </c>
      <c r="G3586" s="1">
        <v>2022</v>
      </c>
      <c r="H3586" s="1">
        <v>0</v>
      </c>
      <c r="I3586" s="1">
        <v>0</v>
      </c>
      <c r="J3586" s="1"/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/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/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/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/>
      <c r="AS3586" s="1"/>
    </row>
    <row r="3587" spans="1:45" x14ac:dyDescent="0.25">
      <c r="A3587" s="1" t="s">
        <v>243</v>
      </c>
      <c r="B3587" s="1" t="s">
        <v>76</v>
      </c>
      <c r="C3587" s="1" t="s">
        <v>16</v>
      </c>
      <c r="D3587" s="1">
        <v>0.75</v>
      </c>
      <c r="E3587" s="1">
        <v>0.8</v>
      </c>
      <c r="F3587" s="1" t="s">
        <v>77</v>
      </c>
      <c r="G3587" s="1">
        <v>2023</v>
      </c>
      <c r="H3587" s="1">
        <v>0</v>
      </c>
      <c r="I3587" s="1">
        <v>0</v>
      </c>
      <c r="J3587" s="1"/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/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/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/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/>
      <c r="AS3587" s="1"/>
    </row>
    <row r="3588" spans="1:45" x14ac:dyDescent="0.25">
      <c r="A3588" s="1" t="s">
        <v>243</v>
      </c>
      <c r="B3588" s="1" t="s">
        <v>76</v>
      </c>
      <c r="C3588" s="1" t="s">
        <v>16</v>
      </c>
      <c r="D3588" s="1">
        <v>0.75</v>
      </c>
      <c r="E3588" s="1">
        <v>0.8</v>
      </c>
      <c r="F3588" s="1" t="s">
        <v>77</v>
      </c>
      <c r="G3588" s="1">
        <v>2024</v>
      </c>
      <c r="H3588" s="1">
        <v>0</v>
      </c>
      <c r="I3588" s="1">
        <v>0</v>
      </c>
      <c r="J3588" s="1"/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/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/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/>
      <c r="AS3588" s="1"/>
    </row>
    <row r="3589" spans="1:45" x14ac:dyDescent="0.25">
      <c r="A3589" s="1" t="s">
        <v>244</v>
      </c>
      <c r="B3589" s="1" t="s">
        <v>10</v>
      </c>
      <c r="C3589" s="1" t="s">
        <v>16</v>
      </c>
      <c r="D3589" s="1">
        <v>1</v>
      </c>
      <c r="E3589" s="1">
        <v>1</v>
      </c>
      <c r="F3589" s="1" t="s">
        <v>13</v>
      </c>
      <c r="G3589" s="1">
        <v>2008</v>
      </c>
      <c r="H3589" s="1">
        <v>0</v>
      </c>
      <c r="I3589" s="1">
        <v>0</v>
      </c>
      <c r="J3589" s="1"/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/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/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/>
      <c r="AS3589" s="1"/>
    </row>
    <row r="3590" spans="1:45" x14ac:dyDescent="0.25">
      <c r="A3590" s="1" t="s">
        <v>244</v>
      </c>
      <c r="B3590" s="1" t="s">
        <v>10</v>
      </c>
      <c r="C3590" s="1" t="s">
        <v>16</v>
      </c>
      <c r="D3590" s="1">
        <v>1</v>
      </c>
      <c r="E3590" s="1">
        <v>1</v>
      </c>
      <c r="F3590" s="1" t="s">
        <v>13</v>
      </c>
      <c r="G3590" s="1">
        <v>2009</v>
      </c>
      <c r="H3590" s="1">
        <v>0</v>
      </c>
      <c r="I3590" s="1">
        <v>0</v>
      </c>
      <c r="J3590" s="1"/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/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/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/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/>
      <c r="AS3590" s="1"/>
    </row>
    <row r="3591" spans="1:45" x14ac:dyDescent="0.25">
      <c r="A3591" s="1" t="s">
        <v>244</v>
      </c>
      <c r="B3591" s="1" t="s">
        <v>10</v>
      </c>
      <c r="C3591" s="1" t="s">
        <v>16</v>
      </c>
      <c r="D3591" s="1">
        <v>1</v>
      </c>
      <c r="E3591" s="1">
        <v>1</v>
      </c>
      <c r="F3591" s="1" t="s">
        <v>13</v>
      </c>
      <c r="G3591" s="1">
        <v>2010</v>
      </c>
      <c r="H3591" s="1">
        <v>0</v>
      </c>
      <c r="I3591" s="1">
        <v>0</v>
      </c>
      <c r="J3591" s="1"/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/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/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/>
      <c r="AS3591" s="1"/>
    </row>
    <row r="3592" spans="1:45" x14ac:dyDescent="0.25">
      <c r="A3592" s="1" t="s">
        <v>244</v>
      </c>
      <c r="B3592" s="1" t="s">
        <v>10</v>
      </c>
      <c r="C3592" s="1" t="s">
        <v>16</v>
      </c>
      <c r="D3592" s="1">
        <v>1</v>
      </c>
      <c r="E3592" s="1">
        <v>1</v>
      </c>
      <c r="F3592" s="1" t="s">
        <v>13</v>
      </c>
      <c r="G3592" s="1">
        <v>2011</v>
      </c>
      <c r="H3592" s="1">
        <v>0</v>
      </c>
      <c r="I3592" s="1">
        <v>0</v>
      </c>
      <c r="J3592" s="1"/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/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/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/>
      <c r="AS3592" s="1"/>
    </row>
    <row r="3593" spans="1:45" x14ac:dyDescent="0.25">
      <c r="A3593" s="1" t="s">
        <v>244</v>
      </c>
      <c r="B3593" s="1" t="s">
        <v>10</v>
      </c>
      <c r="C3593" s="1" t="s">
        <v>16</v>
      </c>
      <c r="D3593" s="1">
        <v>1</v>
      </c>
      <c r="E3593" s="1">
        <v>1</v>
      </c>
      <c r="F3593" s="1" t="s">
        <v>13</v>
      </c>
      <c r="G3593" s="1">
        <v>2012</v>
      </c>
      <c r="H3593" s="1">
        <v>0</v>
      </c>
      <c r="I3593" s="1">
        <v>0</v>
      </c>
      <c r="J3593" s="1"/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/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/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/>
      <c r="AS3593" s="1"/>
    </row>
    <row r="3594" spans="1:45" x14ac:dyDescent="0.25">
      <c r="A3594" s="1" t="s">
        <v>244</v>
      </c>
      <c r="B3594" s="1" t="s">
        <v>10</v>
      </c>
      <c r="C3594" s="1" t="s">
        <v>16</v>
      </c>
      <c r="D3594" s="1">
        <v>1</v>
      </c>
      <c r="E3594" s="1">
        <v>1</v>
      </c>
      <c r="F3594" s="1" t="s">
        <v>13</v>
      </c>
      <c r="G3594" s="1">
        <v>2013</v>
      </c>
      <c r="H3594" s="1">
        <v>0</v>
      </c>
      <c r="I3594" s="1">
        <v>0</v>
      </c>
      <c r="J3594" s="1"/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/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/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/>
      <c r="AS3594" s="1"/>
    </row>
    <row r="3595" spans="1:45" x14ac:dyDescent="0.25">
      <c r="A3595" s="1" t="s">
        <v>244</v>
      </c>
      <c r="B3595" s="1" t="s">
        <v>10</v>
      </c>
      <c r="C3595" s="1" t="s">
        <v>16</v>
      </c>
      <c r="D3595" s="1">
        <v>1</v>
      </c>
      <c r="E3595" s="1">
        <v>1</v>
      </c>
      <c r="F3595" s="1" t="s">
        <v>13</v>
      </c>
      <c r="G3595" s="1">
        <v>2014</v>
      </c>
      <c r="H3595" s="1">
        <v>0</v>
      </c>
      <c r="I3595" s="1">
        <v>0</v>
      </c>
      <c r="J3595" s="1"/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/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/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/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/>
      <c r="AS3595" s="1"/>
    </row>
    <row r="3596" spans="1:45" x14ac:dyDescent="0.25">
      <c r="A3596" s="1" t="s">
        <v>244</v>
      </c>
      <c r="B3596" s="1" t="s">
        <v>10</v>
      </c>
      <c r="C3596" s="1" t="s">
        <v>16</v>
      </c>
      <c r="D3596" s="1">
        <v>1</v>
      </c>
      <c r="E3596" s="1">
        <v>1</v>
      </c>
      <c r="F3596" s="1" t="s">
        <v>13</v>
      </c>
      <c r="G3596" s="1">
        <v>2015</v>
      </c>
      <c r="H3596" s="1">
        <v>0</v>
      </c>
      <c r="I3596" s="1">
        <v>0</v>
      </c>
      <c r="J3596" s="1"/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/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/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/>
      <c r="AS3596" s="1"/>
    </row>
    <row r="3597" spans="1:45" x14ac:dyDescent="0.25">
      <c r="A3597" s="1" t="s">
        <v>244</v>
      </c>
      <c r="B3597" s="1" t="s">
        <v>10</v>
      </c>
      <c r="C3597" s="1" t="s">
        <v>16</v>
      </c>
      <c r="D3597" s="1">
        <v>1</v>
      </c>
      <c r="E3597" s="1">
        <v>1</v>
      </c>
      <c r="F3597" s="1" t="s">
        <v>13</v>
      </c>
      <c r="G3597" s="1">
        <v>2016</v>
      </c>
      <c r="H3597" s="1">
        <v>0</v>
      </c>
      <c r="I3597" s="1">
        <v>0</v>
      </c>
      <c r="J3597" s="1"/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/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/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/>
      <c r="AS3597" s="1"/>
    </row>
    <row r="3598" spans="1:45" x14ac:dyDescent="0.25">
      <c r="A3598" s="1" t="s">
        <v>244</v>
      </c>
      <c r="B3598" s="1" t="s">
        <v>10</v>
      </c>
      <c r="C3598" s="1" t="s">
        <v>16</v>
      </c>
      <c r="D3598" s="1">
        <v>1</v>
      </c>
      <c r="E3598" s="1">
        <v>1</v>
      </c>
      <c r="F3598" s="1" t="s">
        <v>13</v>
      </c>
      <c r="G3598" s="1">
        <v>2017</v>
      </c>
      <c r="H3598" s="1">
        <v>0</v>
      </c>
      <c r="I3598" s="1">
        <v>0</v>
      </c>
      <c r="J3598" s="1"/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/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/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/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/>
      <c r="AS3598" s="1"/>
    </row>
    <row r="3599" spans="1:45" x14ac:dyDescent="0.25">
      <c r="A3599" s="1" t="s">
        <v>244</v>
      </c>
      <c r="B3599" s="1" t="s">
        <v>10</v>
      </c>
      <c r="C3599" s="1" t="s">
        <v>16</v>
      </c>
      <c r="D3599" s="1">
        <v>1</v>
      </c>
      <c r="E3599" s="1">
        <v>1</v>
      </c>
      <c r="F3599" s="1" t="s">
        <v>13</v>
      </c>
      <c r="G3599" s="1">
        <v>2018</v>
      </c>
      <c r="H3599" s="1">
        <v>1</v>
      </c>
      <c r="I3599" s="1">
        <v>1</v>
      </c>
      <c r="J3599" s="1"/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/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/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/>
      <c r="AS3599" s="1"/>
    </row>
    <row r="3600" spans="1:45" x14ac:dyDescent="0.25">
      <c r="A3600" s="1" t="s">
        <v>244</v>
      </c>
      <c r="B3600" s="1" t="s">
        <v>10</v>
      </c>
      <c r="C3600" s="1" t="s">
        <v>16</v>
      </c>
      <c r="D3600" s="1">
        <v>1</v>
      </c>
      <c r="E3600" s="1">
        <v>1</v>
      </c>
      <c r="F3600" s="1" t="s">
        <v>13</v>
      </c>
      <c r="G3600" s="1">
        <v>2019</v>
      </c>
      <c r="H3600" s="1">
        <v>0</v>
      </c>
      <c r="I3600" s="1">
        <v>1</v>
      </c>
      <c r="J3600" s="1"/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/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/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/>
      <c r="AS3600" s="1"/>
    </row>
    <row r="3601" spans="1:45" x14ac:dyDescent="0.25">
      <c r="A3601" s="1" t="s">
        <v>244</v>
      </c>
      <c r="B3601" s="1" t="s">
        <v>10</v>
      </c>
      <c r="C3601" s="1" t="s">
        <v>16</v>
      </c>
      <c r="D3601" s="1">
        <v>1</v>
      </c>
      <c r="E3601" s="1">
        <v>1</v>
      </c>
      <c r="F3601" s="1" t="s">
        <v>13</v>
      </c>
      <c r="G3601" s="1">
        <v>2020</v>
      </c>
      <c r="H3601" s="1">
        <v>0</v>
      </c>
      <c r="I3601" s="1">
        <v>1</v>
      </c>
      <c r="J3601" s="1"/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/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/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/>
      <c r="AS3601" s="1"/>
    </row>
    <row r="3602" spans="1:45" x14ac:dyDescent="0.25">
      <c r="A3602" s="1" t="s">
        <v>244</v>
      </c>
      <c r="B3602" s="1" t="s">
        <v>10</v>
      </c>
      <c r="C3602" s="1" t="s">
        <v>16</v>
      </c>
      <c r="D3602" s="1">
        <v>1</v>
      </c>
      <c r="E3602" s="1">
        <v>1</v>
      </c>
      <c r="F3602" s="1" t="s">
        <v>13</v>
      </c>
      <c r="G3602" s="1">
        <v>2021</v>
      </c>
      <c r="H3602" s="1">
        <v>0</v>
      </c>
      <c r="I3602" s="1">
        <v>0</v>
      </c>
      <c r="J3602" s="1"/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/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/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/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/>
      <c r="AS3602" s="1"/>
    </row>
    <row r="3603" spans="1:45" x14ac:dyDescent="0.25">
      <c r="A3603" s="1" t="s">
        <v>244</v>
      </c>
      <c r="B3603" s="1" t="s">
        <v>10</v>
      </c>
      <c r="C3603" s="1" t="s">
        <v>16</v>
      </c>
      <c r="D3603" s="1">
        <v>1</v>
      </c>
      <c r="E3603" s="1">
        <v>1</v>
      </c>
      <c r="F3603" s="1" t="s">
        <v>13</v>
      </c>
      <c r="G3603" s="1">
        <v>2022</v>
      </c>
      <c r="H3603" s="1">
        <v>0</v>
      </c>
      <c r="I3603" s="1">
        <v>0</v>
      </c>
      <c r="J3603" s="1"/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/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/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/>
      <c r="AS3603" s="1"/>
    </row>
    <row r="3604" spans="1:45" x14ac:dyDescent="0.25">
      <c r="A3604" s="1" t="s">
        <v>244</v>
      </c>
      <c r="B3604" s="1" t="s">
        <v>10</v>
      </c>
      <c r="C3604" s="1" t="s">
        <v>16</v>
      </c>
      <c r="D3604" s="1">
        <v>1</v>
      </c>
      <c r="E3604" s="1">
        <v>1</v>
      </c>
      <c r="F3604" s="1" t="s">
        <v>13</v>
      </c>
      <c r="G3604" s="1">
        <v>2023</v>
      </c>
      <c r="H3604" s="1">
        <v>0</v>
      </c>
      <c r="I3604" s="1">
        <v>0</v>
      </c>
      <c r="J3604" s="1"/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/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/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/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/>
      <c r="AS3604" s="1"/>
    </row>
    <row r="3605" spans="1:45" x14ac:dyDescent="0.25">
      <c r="A3605" s="1" t="s">
        <v>244</v>
      </c>
      <c r="B3605" s="1" t="s">
        <v>10</v>
      </c>
      <c r="C3605" s="1" t="s">
        <v>16</v>
      </c>
      <c r="D3605" s="1">
        <v>1</v>
      </c>
      <c r="E3605" s="1">
        <v>1</v>
      </c>
      <c r="F3605" s="1" t="s">
        <v>13</v>
      </c>
      <c r="G3605" s="1">
        <v>2024</v>
      </c>
      <c r="H3605" s="1">
        <v>0</v>
      </c>
      <c r="I3605" s="1">
        <v>0</v>
      </c>
      <c r="J3605" s="1"/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/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/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/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/>
      <c r="AS3605" s="1"/>
    </row>
    <row r="3606" spans="1:45" x14ac:dyDescent="0.25">
      <c r="A3606" s="1" t="s">
        <v>245</v>
      </c>
      <c r="B3606" s="1" t="s">
        <v>69</v>
      </c>
      <c r="C3606" s="1" t="s">
        <v>22</v>
      </c>
      <c r="D3606" s="1">
        <v>0.3</v>
      </c>
      <c r="E3606" s="1">
        <v>0.3</v>
      </c>
      <c r="F3606" s="1" t="s">
        <v>70</v>
      </c>
      <c r="G3606" s="1">
        <v>2008</v>
      </c>
      <c r="H3606" s="1">
        <v>0</v>
      </c>
      <c r="I3606" s="1">
        <v>0</v>
      </c>
      <c r="J3606" s="1"/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/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/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/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/>
      <c r="AS3606" s="1"/>
    </row>
    <row r="3607" spans="1:45" x14ac:dyDescent="0.25">
      <c r="A3607" s="1" t="s">
        <v>245</v>
      </c>
      <c r="B3607" s="1" t="s">
        <v>69</v>
      </c>
      <c r="C3607" s="1" t="s">
        <v>22</v>
      </c>
      <c r="D3607" s="1">
        <v>0.3</v>
      </c>
      <c r="E3607" s="1">
        <v>0.3</v>
      </c>
      <c r="F3607" s="1" t="s">
        <v>70</v>
      </c>
      <c r="G3607" s="1">
        <v>2009</v>
      </c>
      <c r="H3607" s="1">
        <v>0</v>
      </c>
      <c r="I3607" s="1">
        <v>0</v>
      </c>
      <c r="J3607" s="1"/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/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/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/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/>
      <c r="AS3607" s="1"/>
    </row>
    <row r="3608" spans="1:45" x14ac:dyDescent="0.25">
      <c r="A3608" s="1" t="s">
        <v>245</v>
      </c>
      <c r="B3608" s="1" t="s">
        <v>69</v>
      </c>
      <c r="C3608" s="1" t="s">
        <v>22</v>
      </c>
      <c r="D3608" s="1">
        <v>0.3</v>
      </c>
      <c r="E3608" s="1">
        <v>0.3</v>
      </c>
      <c r="F3608" s="1" t="s">
        <v>70</v>
      </c>
      <c r="G3608" s="1">
        <v>2010</v>
      </c>
      <c r="H3608" s="1">
        <v>0</v>
      </c>
      <c r="I3608" s="1">
        <v>0</v>
      </c>
      <c r="J3608" s="1"/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/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/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/>
      <c r="AS3608" s="1"/>
    </row>
    <row r="3609" spans="1:45" x14ac:dyDescent="0.25">
      <c r="A3609" s="1" t="s">
        <v>245</v>
      </c>
      <c r="B3609" s="1" t="s">
        <v>69</v>
      </c>
      <c r="C3609" s="1" t="s">
        <v>22</v>
      </c>
      <c r="D3609" s="1">
        <v>0.3</v>
      </c>
      <c r="E3609" s="1">
        <v>0.3</v>
      </c>
      <c r="F3609" s="1" t="s">
        <v>70</v>
      </c>
      <c r="G3609" s="1">
        <v>2011</v>
      </c>
      <c r="H3609" s="1">
        <v>0</v>
      </c>
      <c r="I3609" s="1">
        <v>0</v>
      </c>
      <c r="J3609" s="1"/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/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/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/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/>
      <c r="AS3609" s="1"/>
    </row>
    <row r="3610" spans="1:45" x14ac:dyDescent="0.25">
      <c r="A3610" s="1" t="s">
        <v>245</v>
      </c>
      <c r="B3610" s="1" t="s">
        <v>69</v>
      </c>
      <c r="C3610" s="1" t="s">
        <v>22</v>
      </c>
      <c r="D3610" s="1">
        <v>0.3</v>
      </c>
      <c r="E3610" s="1">
        <v>0.3</v>
      </c>
      <c r="F3610" s="1" t="s">
        <v>70</v>
      </c>
      <c r="G3610" s="1">
        <v>2012</v>
      </c>
      <c r="H3610" s="1">
        <v>0</v>
      </c>
      <c r="I3610" s="1">
        <v>0</v>
      </c>
      <c r="J3610" s="1"/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/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/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/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/>
      <c r="AS3610" s="1"/>
    </row>
    <row r="3611" spans="1:45" x14ac:dyDescent="0.25">
      <c r="A3611" s="1" t="s">
        <v>245</v>
      </c>
      <c r="B3611" s="1" t="s">
        <v>69</v>
      </c>
      <c r="C3611" s="1" t="s">
        <v>22</v>
      </c>
      <c r="D3611" s="1">
        <v>0.3</v>
      </c>
      <c r="E3611" s="1">
        <v>0.3</v>
      </c>
      <c r="F3611" s="1" t="s">
        <v>70</v>
      </c>
      <c r="G3611" s="1">
        <v>2013</v>
      </c>
      <c r="H3611" s="1">
        <v>0</v>
      </c>
      <c r="I3611" s="1">
        <v>0</v>
      </c>
      <c r="J3611" s="1"/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/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/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/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/>
      <c r="AS3611" s="1"/>
    </row>
    <row r="3612" spans="1:45" x14ac:dyDescent="0.25">
      <c r="A3612" s="1" t="s">
        <v>245</v>
      </c>
      <c r="B3612" s="1" t="s">
        <v>69</v>
      </c>
      <c r="C3612" s="1" t="s">
        <v>22</v>
      </c>
      <c r="D3612" s="1">
        <v>0.3</v>
      </c>
      <c r="E3612" s="1">
        <v>0.3</v>
      </c>
      <c r="F3612" s="1" t="s">
        <v>70</v>
      </c>
      <c r="G3612" s="1">
        <v>2014</v>
      </c>
      <c r="H3612" s="1">
        <v>0</v>
      </c>
      <c r="I3612" s="1">
        <v>0</v>
      </c>
      <c r="J3612" s="1"/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/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/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/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/>
      <c r="AS3612" s="1"/>
    </row>
    <row r="3613" spans="1:45" x14ac:dyDescent="0.25">
      <c r="A3613" s="1" t="s">
        <v>245</v>
      </c>
      <c r="B3613" s="1" t="s">
        <v>69</v>
      </c>
      <c r="C3613" s="1" t="s">
        <v>22</v>
      </c>
      <c r="D3613" s="1">
        <v>0.3</v>
      </c>
      <c r="E3613" s="1">
        <v>0.3</v>
      </c>
      <c r="F3613" s="1" t="s">
        <v>70</v>
      </c>
      <c r="G3613" s="1">
        <v>2015</v>
      </c>
      <c r="H3613" s="1">
        <v>0</v>
      </c>
      <c r="I3613" s="1">
        <v>0</v>
      </c>
      <c r="J3613" s="1"/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/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/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/>
      <c r="AS3613" s="1"/>
    </row>
    <row r="3614" spans="1:45" x14ac:dyDescent="0.25">
      <c r="A3614" s="1" t="s">
        <v>245</v>
      </c>
      <c r="B3614" s="1" t="s">
        <v>69</v>
      </c>
      <c r="C3614" s="1" t="s">
        <v>22</v>
      </c>
      <c r="D3614" s="1">
        <v>0.3</v>
      </c>
      <c r="E3614" s="1">
        <v>0.3</v>
      </c>
      <c r="F3614" s="1" t="s">
        <v>70</v>
      </c>
      <c r="G3614" s="1">
        <v>2016</v>
      </c>
      <c r="H3614" s="1">
        <v>0</v>
      </c>
      <c r="I3614" s="1">
        <v>0</v>
      </c>
      <c r="J3614" s="1"/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/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/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/>
      <c r="AS3614" s="1"/>
    </row>
    <row r="3615" spans="1:45" x14ac:dyDescent="0.25">
      <c r="A3615" s="1" t="s">
        <v>245</v>
      </c>
      <c r="B3615" s="1" t="s">
        <v>69</v>
      </c>
      <c r="C3615" s="1" t="s">
        <v>22</v>
      </c>
      <c r="D3615" s="1">
        <v>0.3</v>
      </c>
      <c r="E3615" s="1">
        <v>0.3</v>
      </c>
      <c r="F3615" s="1" t="s">
        <v>70</v>
      </c>
      <c r="G3615" s="1">
        <v>2017</v>
      </c>
      <c r="H3615" s="1">
        <v>0</v>
      </c>
      <c r="I3615" s="1">
        <v>0</v>
      </c>
      <c r="J3615" s="1"/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/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/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/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/>
      <c r="AS3615" s="1"/>
    </row>
    <row r="3616" spans="1:45" x14ac:dyDescent="0.25">
      <c r="A3616" s="1" t="s">
        <v>245</v>
      </c>
      <c r="B3616" s="1" t="s">
        <v>69</v>
      </c>
      <c r="C3616" s="1" t="s">
        <v>22</v>
      </c>
      <c r="D3616" s="1">
        <v>0.3</v>
      </c>
      <c r="E3616" s="1">
        <v>0.3</v>
      </c>
      <c r="F3616" s="1" t="s">
        <v>70</v>
      </c>
      <c r="G3616" s="1">
        <v>2018</v>
      </c>
      <c r="H3616" s="1">
        <v>0</v>
      </c>
      <c r="I3616" s="1">
        <v>0</v>
      </c>
      <c r="J3616" s="1"/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/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/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/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/>
      <c r="AS3616" s="1"/>
    </row>
    <row r="3617" spans="1:45" x14ac:dyDescent="0.25">
      <c r="A3617" s="1" t="s">
        <v>245</v>
      </c>
      <c r="B3617" s="1" t="s">
        <v>69</v>
      </c>
      <c r="C3617" s="1" t="s">
        <v>22</v>
      </c>
      <c r="D3617" s="1">
        <v>0.3</v>
      </c>
      <c r="E3617" s="1">
        <v>0.3</v>
      </c>
      <c r="F3617" s="1" t="s">
        <v>70</v>
      </c>
      <c r="G3617" s="1">
        <v>2019</v>
      </c>
      <c r="H3617" s="1">
        <v>0</v>
      </c>
      <c r="I3617" s="1">
        <v>0</v>
      </c>
      <c r="J3617" s="1"/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/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/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/>
      <c r="AS3617" s="1"/>
    </row>
    <row r="3618" spans="1:45" x14ac:dyDescent="0.25">
      <c r="A3618" s="1" t="s">
        <v>245</v>
      </c>
      <c r="B3618" s="1" t="s">
        <v>69</v>
      </c>
      <c r="C3618" s="1" t="s">
        <v>22</v>
      </c>
      <c r="D3618" s="1">
        <v>0.3</v>
      </c>
      <c r="E3618" s="1">
        <v>0.3</v>
      </c>
      <c r="F3618" s="1" t="s">
        <v>70</v>
      </c>
      <c r="G3618" s="1">
        <v>2020</v>
      </c>
      <c r="H3618" s="1">
        <v>0</v>
      </c>
      <c r="I3618" s="1">
        <v>0</v>
      </c>
      <c r="J3618" s="1"/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/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/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/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/>
      <c r="AS3618" s="1"/>
    </row>
    <row r="3619" spans="1:45" x14ac:dyDescent="0.25">
      <c r="A3619" s="1" t="s">
        <v>245</v>
      </c>
      <c r="B3619" s="1" t="s">
        <v>69</v>
      </c>
      <c r="C3619" s="1" t="s">
        <v>22</v>
      </c>
      <c r="D3619" s="1">
        <v>0.3</v>
      </c>
      <c r="E3619" s="1">
        <v>0.3</v>
      </c>
      <c r="F3619" s="1" t="s">
        <v>70</v>
      </c>
      <c r="G3619" s="1">
        <v>2021</v>
      </c>
      <c r="H3619" s="1">
        <v>0</v>
      </c>
      <c r="I3619" s="1">
        <v>0</v>
      </c>
      <c r="J3619" s="1"/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/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/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/>
      <c r="AS3619" s="1"/>
    </row>
    <row r="3620" spans="1:45" x14ac:dyDescent="0.25">
      <c r="A3620" s="1" t="s">
        <v>245</v>
      </c>
      <c r="B3620" s="1" t="s">
        <v>69</v>
      </c>
      <c r="C3620" s="1" t="s">
        <v>22</v>
      </c>
      <c r="D3620" s="1">
        <v>0.3</v>
      </c>
      <c r="E3620" s="1">
        <v>0.3</v>
      </c>
      <c r="F3620" s="1" t="s">
        <v>70</v>
      </c>
      <c r="G3620" s="1">
        <v>2022</v>
      </c>
      <c r="H3620" s="1">
        <v>0</v>
      </c>
      <c r="I3620" s="1">
        <v>0</v>
      </c>
      <c r="J3620" s="1"/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/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/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/>
      <c r="AS3620" s="1"/>
    </row>
    <row r="3621" spans="1:45" x14ac:dyDescent="0.25">
      <c r="A3621" s="1" t="s">
        <v>245</v>
      </c>
      <c r="B3621" s="1" t="s">
        <v>69</v>
      </c>
      <c r="C3621" s="1" t="s">
        <v>22</v>
      </c>
      <c r="D3621" s="1">
        <v>0.3</v>
      </c>
      <c r="E3621" s="1">
        <v>0.3</v>
      </c>
      <c r="F3621" s="1" t="s">
        <v>70</v>
      </c>
      <c r="G3621" s="1">
        <v>2023</v>
      </c>
      <c r="H3621" s="1">
        <v>0</v>
      </c>
      <c r="I3621" s="1">
        <v>0</v>
      </c>
      <c r="J3621" s="1"/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/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/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/>
      <c r="AS3621" s="1"/>
    </row>
    <row r="3622" spans="1:45" x14ac:dyDescent="0.25">
      <c r="A3622" s="1" t="s">
        <v>245</v>
      </c>
      <c r="B3622" s="1" t="s">
        <v>69</v>
      </c>
      <c r="C3622" s="1" t="s">
        <v>22</v>
      </c>
      <c r="D3622" s="1">
        <v>0.3</v>
      </c>
      <c r="E3622" s="1">
        <v>0.3</v>
      </c>
      <c r="F3622" s="1" t="s">
        <v>70</v>
      </c>
      <c r="G3622" s="1">
        <v>2024</v>
      </c>
      <c r="H3622" s="1">
        <v>0</v>
      </c>
      <c r="I3622" s="1">
        <v>0</v>
      </c>
      <c r="J3622" s="1"/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/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/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/>
      <c r="AS3622" s="1"/>
    </row>
    <row r="3623" spans="1:45" x14ac:dyDescent="0.25">
      <c r="A3623" s="1" t="s">
        <v>246</v>
      </c>
      <c r="B3623" s="1" t="s">
        <v>33</v>
      </c>
      <c r="C3623" s="1" t="s">
        <v>22</v>
      </c>
      <c r="D3623" s="1">
        <v>0.3</v>
      </c>
      <c r="E3623" s="1">
        <v>0.3</v>
      </c>
      <c r="F3623" s="1" t="s">
        <v>34</v>
      </c>
      <c r="G3623" s="1">
        <v>2008</v>
      </c>
      <c r="H3623" s="1">
        <v>0</v>
      </c>
      <c r="I3623" s="1">
        <v>0</v>
      </c>
      <c r="J3623" s="1" t="s">
        <v>369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/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/>
      <c r="AS3623" s="1"/>
    </row>
    <row r="3624" spans="1:45" x14ac:dyDescent="0.25">
      <c r="A3624" s="1" t="s">
        <v>246</v>
      </c>
      <c r="B3624" s="1" t="s">
        <v>33</v>
      </c>
      <c r="C3624" s="1" t="s">
        <v>22</v>
      </c>
      <c r="D3624" s="1">
        <v>0.3</v>
      </c>
      <c r="E3624" s="1">
        <v>0.3</v>
      </c>
      <c r="F3624" s="1" t="s">
        <v>34</v>
      </c>
      <c r="G3624" s="1">
        <v>2009</v>
      </c>
      <c r="H3624" s="1">
        <v>0</v>
      </c>
      <c r="I3624" s="1">
        <v>0</v>
      </c>
      <c r="J3624" s="1" t="s">
        <v>369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/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/>
      <c r="AS3624" s="1"/>
    </row>
    <row r="3625" spans="1:45" x14ac:dyDescent="0.25">
      <c r="A3625" s="1" t="s">
        <v>246</v>
      </c>
      <c r="B3625" s="1" t="s">
        <v>33</v>
      </c>
      <c r="C3625" s="1" t="s">
        <v>22</v>
      </c>
      <c r="D3625" s="1">
        <v>0.3</v>
      </c>
      <c r="E3625" s="1">
        <v>0.3</v>
      </c>
      <c r="F3625" s="1" t="s">
        <v>34</v>
      </c>
      <c r="G3625" s="1">
        <v>2010</v>
      </c>
      <c r="H3625" s="1">
        <v>0</v>
      </c>
      <c r="I3625" s="1">
        <v>0</v>
      </c>
      <c r="J3625" s="1" t="s">
        <v>369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/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/>
      <c r="AS3625" s="1"/>
    </row>
    <row r="3626" spans="1:45" x14ac:dyDescent="0.25">
      <c r="A3626" s="1" t="s">
        <v>246</v>
      </c>
      <c r="B3626" s="1" t="s">
        <v>33</v>
      </c>
      <c r="C3626" s="1" t="s">
        <v>22</v>
      </c>
      <c r="D3626" s="1">
        <v>0.3</v>
      </c>
      <c r="E3626" s="1">
        <v>0.3</v>
      </c>
      <c r="F3626" s="1" t="s">
        <v>34</v>
      </c>
      <c r="G3626" s="1">
        <v>2011</v>
      </c>
      <c r="H3626" s="1">
        <v>0</v>
      </c>
      <c r="I3626" s="1">
        <v>0</v>
      </c>
      <c r="J3626" s="1" t="s">
        <v>369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/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/>
      <c r="AS3626" s="1"/>
    </row>
    <row r="3627" spans="1:45" x14ac:dyDescent="0.25">
      <c r="A3627" s="1" t="s">
        <v>246</v>
      </c>
      <c r="B3627" s="1" t="s">
        <v>33</v>
      </c>
      <c r="C3627" s="1" t="s">
        <v>22</v>
      </c>
      <c r="D3627" s="1">
        <v>0.3</v>
      </c>
      <c r="E3627" s="1">
        <v>0.3</v>
      </c>
      <c r="F3627" s="1" t="s">
        <v>34</v>
      </c>
      <c r="G3627" s="1">
        <v>2012</v>
      </c>
      <c r="H3627" s="1">
        <v>0</v>
      </c>
      <c r="I3627" s="1">
        <v>0</v>
      </c>
      <c r="J3627" s="1" t="s">
        <v>369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/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/>
      <c r="AS3627" s="1"/>
    </row>
    <row r="3628" spans="1:45" x14ac:dyDescent="0.25">
      <c r="A3628" s="1" t="s">
        <v>246</v>
      </c>
      <c r="B3628" s="1" t="s">
        <v>33</v>
      </c>
      <c r="C3628" s="1" t="s">
        <v>22</v>
      </c>
      <c r="D3628" s="1">
        <v>0.3</v>
      </c>
      <c r="E3628" s="1">
        <v>0.3</v>
      </c>
      <c r="F3628" s="1" t="s">
        <v>34</v>
      </c>
      <c r="G3628" s="1">
        <v>2013</v>
      </c>
      <c r="H3628" s="1">
        <v>0</v>
      </c>
      <c r="I3628" s="1">
        <v>0</v>
      </c>
      <c r="J3628" s="1" t="s">
        <v>369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/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/>
      <c r="AS3628" s="1"/>
    </row>
    <row r="3629" spans="1:45" x14ac:dyDescent="0.25">
      <c r="A3629" s="1" t="s">
        <v>246</v>
      </c>
      <c r="B3629" s="1" t="s">
        <v>33</v>
      </c>
      <c r="C3629" s="1" t="s">
        <v>22</v>
      </c>
      <c r="D3629" s="1">
        <v>0.3</v>
      </c>
      <c r="E3629" s="1">
        <v>0.3</v>
      </c>
      <c r="F3629" s="1" t="s">
        <v>34</v>
      </c>
      <c r="G3629" s="1">
        <v>2014</v>
      </c>
      <c r="H3629" s="1">
        <v>0</v>
      </c>
      <c r="I3629" s="1">
        <v>0</v>
      </c>
      <c r="J3629" s="1" t="s">
        <v>369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/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/>
      <c r="AS3629" s="1"/>
    </row>
    <row r="3630" spans="1:45" x14ac:dyDescent="0.25">
      <c r="A3630" s="1" t="s">
        <v>246</v>
      </c>
      <c r="B3630" s="1" t="s">
        <v>33</v>
      </c>
      <c r="C3630" s="1" t="s">
        <v>22</v>
      </c>
      <c r="D3630" s="1">
        <v>0.3</v>
      </c>
      <c r="E3630" s="1">
        <v>0.3</v>
      </c>
      <c r="F3630" s="1" t="s">
        <v>34</v>
      </c>
      <c r="G3630" s="1">
        <v>2015</v>
      </c>
      <c r="H3630" s="1">
        <v>0</v>
      </c>
      <c r="I3630" s="1">
        <v>0</v>
      </c>
      <c r="J3630" s="1" t="s">
        <v>369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/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/>
      <c r="AS3630" s="1"/>
    </row>
    <row r="3631" spans="1:45" x14ac:dyDescent="0.25">
      <c r="A3631" s="1" t="s">
        <v>246</v>
      </c>
      <c r="B3631" s="1" t="s">
        <v>33</v>
      </c>
      <c r="C3631" s="1" t="s">
        <v>22</v>
      </c>
      <c r="D3631" s="1">
        <v>0.3</v>
      </c>
      <c r="E3631" s="1">
        <v>0.3</v>
      </c>
      <c r="F3631" s="1" t="s">
        <v>34</v>
      </c>
      <c r="G3631" s="1">
        <v>2016</v>
      </c>
      <c r="H3631" s="1">
        <v>0</v>
      </c>
      <c r="I3631" s="1">
        <v>0</v>
      </c>
      <c r="J3631" s="1" t="s">
        <v>369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/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/>
      <c r="AS3631" s="1"/>
    </row>
    <row r="3632" spans="1:45" x14ac:dyDescent="0.25">
      <c r="A3632" s="1" t="s">
        <v>246</v>
      </c>
      <c r="B3632" s="1" t="s">
        <v>33</v>
      </c>
      <c r="C3632" s="1" t="s">
        <v>22</v>
      </c>
      <c r="D3632" s="1">
        <v>0.3</v>
      </c>
      <c r="E3632" s="1">
        <v>0.3</v>
      </c>
      <c r="F3632" s="1" t="s">
        <v>34</v>
      </c>
      <c r="G3632" s="1">
        <v>2017</v>
      </c>
      <c r="H3632" s="1">
        <v>0</v>
      </c>
      <c r="I3632" s="1">
        <v>0</v>
      </c>
      <c r="J3632" s="1" t="s">
        <v>369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/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/>
      <c r="AS3632" s="1"/>
    </row>
    <row r="3633" spans="1:45" x14ac:dyDescent="0.25">
      <c r="A3633" s="1" t="s">
        <v>246</v>
      </c>
      <c r="B3633" s="1" t="s">
        <v>33</v>
      </c>
      <c r="C3633" s="1" t="s">
        <v>22</v>
      </c>
      <c r="D3633" s="1">
        <v>0.3</v>
      </c>
      <c r="E3633" s="1">
        <v>0.3</v>
      </c>
      <c r="F3633" s="1" t="s">
        <v>34</v>
      </c>
      <c r="G3633" s="1">
        <v>2018</v>
      </c>
      <c r="H3633" s="1">
        <v>0</v>
      </c>
      <c r="I3633" s="1">
        <v>0</v>
      </c>
      <c r="J3633" s="1" t="s">
        <v>369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/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/>
      <c r="AS3633" s="1"/>
    </row>
    <row r="3634" spans="1:45" x14ac:dyDescent="0.25">
      <c r="A3634" s="1" t="s">
        <v>246</v>
      </c>
      <c r="B3634" s="1" t="s">
        <v>33</v>
      </c>
      <c r="C3634" s="1" t="s">
        <v>22</v>
      </c>
      <c r="D3634" s="1">
        <v>0.3</v>
      </c>
      <c r="E3634" s="1">
        <v>0.3</v>
      </c>
      <c r="F3634" s="1" t="s">
        <v>34</v>
      </c>
      <c r="G3634" s="1">
        <v>2019</v>
      </c>
      <c r="H3634" s="1">
        <v>0</v>
      </c>
      <c r="I3634" s="1">
        <v>0</v>
      </c>
      <c r="J3634" s="1" t="s">
        <v>369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/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/>
      <c r="AS3634" s="1"/>
    </row>
    <row r="3635" spans="1:45" x14ac:dyDescent="0.25">
      <c r="A3635" s="1" t="s">
        <v>246</v>
      </c>
      <c r="B3635" s="1" t="s">
        <v>33</v>
      </c>
      <c r="C3635" s="1" t="s">
        <v>22</v>
      </c>
      <c r="D3635" s="1">
        <v>0.3</v>
      </c>
      <c r="E3635" s="1">
        <v>0.3</v>
      </c>
      <c r="F3635" s="1" t="s">
        <v>34</v>
      </c>
      <c r="G3635" s="1">
        <v>2020</v>
      </c>
      <c r="H3635" s="1">
        <v>0</v>
      </c>
      <c r="I3635" s="1">
        <v>0</v>
      </c>
      <c r="J3635" s="1" t="s">
        <v>369</v>
      </c>
      <c r="K3635" s="1">
        <v>6</v>
      </c>
      <c r="L3635" s="1">
        <v>22</v>
      </c>
      <c r="M3635" s="1">
        <v>31</v>
      </c>
      <c r="N3635" s="1">
        <v>1</v>
      </c>
      <c r="O3635" s="1">
        <v>0</v>
      </c>
      <c r="P3635" s="1">
        <v>78.569999999999993</v>
      </c>
      <c r="Q3635" s="1">
        <v>6</v>
      </c>
      <c r="R3635" s="1">
        <v>22</v>
      </c>
      <c r="S3635" s="1">
        <v>31</v>
      </c>
      <c r="T3635" s="1">
        <v>1</v>
      </c>
      <c r="U3635" s="1">
        <v>0</v>
      </c>
      <c r="V3635" s="1">
        <v>4.2580645161290303</v>
      </c>
      <c r="W3635" s="1">
        <v>9</v>
      </c>
      <c r="X3635" s="1">
        <v>156</v>
      </c>
      <c r="Y3635" s="1">
        <v>0</v>
      </c>
      <c r="Z3635" s="1">
        <v>231</v>
      </c>
      <c r="AA3635" s="1">
        <v>5</v>
      </c>
      <c r="AB3635" s="1">
        <v>46</v>
      </c>
      <c r="AC3635" s="1">
        <v>15</v>
      </c>
      <c r="AD3635" s="1">
        <v>11</v>
      </c>
      <c r="AE3635" s="1">
        <v>4</v>
      </c>
      <c r="AF3635" s="1">
        <v>0</v>
      </c>
      <c r="AG3635" s="1">
        <v>8.5</v>
      </c>
      <c r="AH3635" s="1">
        <v>9</v>
      </c>
      <c r="AI3635" s="1">
        <v>156</v>
      </c>
      <c r="AJ3635" s="1">
        <v>0</v>
      </c>
      <c r="AK3635" s="1">
        <v>231</v>
      </c>
      <c r="AL3635" s="1">
        <v>5</v>
      </c>
      <c r="AM3635" s="1">
        <v>46</v>
      </c>
      <c r="AN3635" s="1">
        <v>15</v>
      </c>
      <c r="AO3635" s="1">
        <v>11</v>
      </c>
      <c r="AP3635" s="1">
        <v>4</v>
      </c>
      <c r="AQ3635" s="1">
        <v>0</v>
      </c>
      <c r="AR3635" s="1">
        <v>8.8846153846153797</v>
      </c>
      <c r="AS3635" s="1">
        <v>8.8846153846153797</v>
      </c>
    </row>
    <row r="3636" spans="1:45" x14ac:dyDescent="0.25">
      <c r="A3636" s="1" t="s">
        <v>246</v>
      </c>
      <c r="B3636" s="1" t="s">
        <v>33</v>
      </c>
      <c r="C3636" s="1" t="s">
        <v>22</v>
      </c>
      <c r="D3636" s="1">
        <v>0.3</v>
      </c>
      <c r="E3636" s="1">
        <v>0.3</v>
      </c>
      <c r="F3636" s="1" t="s">
        <v>34</v>
      </c>
      <c r="G3636" s="1">
        <v>2021</v>
      </c>
      <c r="H3636" s="1">
        <v>0</v>
      </c>
      <c r="I3636" s="1">
        <v>0</v>
      </c>
      <c r="J3636" s="1" t="s">
        <v>369</v>
      </c>
      <c r="K3636" s="1">
        <v>1</v>
      </c>
      <c r="L3636" s="1">
        <v>0</v>
      </c>
      <c r="M3636" s="1">
        <v>2</v>
      </c>
      <c r="N3636" s="1">
        <v>0</v>
      </c>
      <c r="O3636" s="1">
        <v>0</v>
      </c>
      <c r="P3636" s="1">
        <v>0</v>
      </c>
      <c r="Q3636" s="1">
        <v>7</v>
      </c>
      <c r="R3636" s="1">
        <v>22</v>
      </c>
      <c r="S3636" s="1">
        <v>33</v>
      </c>
      <c r="T3636" s="1">
        <v>1</v>
      </c>
      <c r="U3636" s="1">
        <v>0</v>
      </c>
      <c r="V3636" s="1">
        <v>4</v>
      </c>
      <c r="W3636" s="1">
        <v>1</v>
      </c>
      <c r="X3636" s="1">
        <v>12</v>
      </c>
      <c r="Y3636" s="1">
        <v>0</v>
      </c>
      <c r="Z3636" s="1">
        <v>25</v>
      </c>
      <c r="AA3636" s="1">
        <v>0</v>
      </c>
      <c r="AB3636" s="1">
        <v>2</v>
      </c>
      <c r="AC3636" s="1">
        <v>1</v>
      </c>
      <c r="AD3636" s="1">
        <v>2</v>
      </c>
      <c r="AE3636" s="1">
        <v>0</v>
      </c>
      <c r="AF3636" s="1">
        <v>0</v>
      </c>
      <c r="AG3636" s="1">
        <v>12.5</v>
      </c>
      <c r="AH3636" s="1">
        <v>10</v>
      </c>
      <c r="AI3636" s="1">
        <v>168</v>
      </c>
      <c r="AJ3636" s="1">
        <v>0</v>
      </c>
      <c r="AK3636" s="1">
        <v>256</v>
      </c>
      <c r="AL3636" s="1">
        <v>5</v>
      </c>
      <c r="AM3636" s="1">
        <v>48</v>
      </c>
      <c r="AN3636" s="1">
        <v>16</v>
      </c>
      <c r="AO3636" s="1">
        <v>13</v>
      </c>
      <c r="AP3636" s="1">
        <v>4</v>
      </c>
      <c r="AQ3636" s="1">
        <v>0</v>
      </c>
      <c r="AR3636" s="1">
        <v>12.5</v>
      </c>
      <c r="AS3636" s="1">
        <v>9.1428571428571406</v>
      </c>
    </row>
    <row r="3637" spans="1:45" x14ac:dyDescent="0.25">
      <c r="A3637" s="1" t="s">
        <v>246</v>
      </c>
      <c r="B3637" s="1" t="s">
        <v>33</v>
      </c>
      <c r="C3637" s="1" t="s">
        <v>22</v>
      </c>
      <c r="D3637" s="1">
        <v>0.3</v>
      </c>
      <c r="E3637" s="1">
        <v>0.3</v>
      </c>
      <c r="F3637" s="1" t="s">
        <v>34</v>
      </c>
      <c r="G3637" s="1">
        <v>2022</v>
      </c>
      <c r="H3637" s="1">
        <v>0</v>
      </c>
      <c r="I3637" s="1">
        <v>0</v>
      </c>
      <c r="J3637" s="1" t="s">
        <v>369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7</v>
      </c>
      <c r="R3637" s="1">
        <v>22</v>
      </c>
      <c r="S3637" s="1">
        <v>33</v>
      </c>
      <c r="T3637" s="1">
        <v>1</v>
      </c>
      <c r="U3637" s="1">
        <v>0</v>
      </c>
      <c r="V3637" s="1">
        <v>4</v>
      </c>
      <c r="W3637" s="1">
        <v>1</v>
      </c>
      <c r="X3637" s="1">
        <v>12</v>
      </c>
      <c r="Y3637" s="1">
        <v>0</v>
      </c>
      <c r="Z3637" s="1">
        <v>29</v>
      </c>
      <c r="AA3637" s="1">
        <v>0</v>
      </c>
      <c r="AB3637" s="1">
        <v>4</v>
      </c>
      <c r="AC3637" s="1">
        <v>5</v>
      </c>
      <c r="AD3637" s="1">
        <v>1</v>
      </c>
      <c r="AE3637" s="1">
        <v>1</v>
      </c>
      <c r="AF3637" s="1">
        <v>0</v>
      </c>
      <c r="AG3637" s="1">
        <v>14.5</v>
      </c>
      <c r="AH3637" s="1">
        <v>11</v>
      </c>
      <c r="AI3637" s="1">
        <v>180</v>
      </c>
      <c r="AJ3637" s="1">
        <v>0</v>
      </c>
      <c r="AK3637" s="1">
        <v>285</v>
      </c>
      <c r="AL3637" s="1">
        <v>5</v>
      </c>
      <c r="AM3637" s="1">
        <v>52</v>
      </c>
      <c r="AN3637" s="1">
        <v>21</v>
      </c>
      <c r="AO3637" s="1">
        <v>14</v>
      </c>
      <c r="AP3637" s="1">
        <v>5</v>
      </c>
      <c r="AQ3637" s="1">
        <v>0</v>
      </c>
      <c r="AR3637" s="1">
        <v>14.5</v>
      </c>
      <c r="AS3637" s="1">
        <v>9.5</v>
      </c>
    </row>
    <row r="3638" spans="1:45" x14ac:dyDescent="0.25">
      <c r="A3638" s="1" t="s">
        <v>246</v>
      </c>
      <c r="B3638" s="1" t="s">
        <v>33</v>
      </c>
      <c r="C3638" s="1" t="s">
        <v>22</v>
      </c>
      <c r="D3638" s="1">
        <v>0.3</v>
      </c>
      <c r="E3638" s="1">
        <v>0.3</v>
      </c>
      <c r="F3638" s="1" t="s">
        <v>34</v>
      </c>
      <c r="G3638" s="1">
        <v>2023</v>
      </c>
      <c r="H3638" s="1">
        <v>0</v>
      </c>
      <c r="I3638" s="1">
        <v>0</v>
      </c>
      <c r="J3638" s="1" t="s">
        <v>369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1</v>
      </c>
      <c r="R3638" s="1">
        <v>0</v>
      </c>
      <c r="S3638" s="1">
        <v>2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2</v>
      </c>
      <c r="AI3638" s="1">
        <v>24</v>
      </c>
      <c r="AJ3638" s="1">
        <v>0</v>
      </c>
      <c r="AK3638" s="1">
        <v>54</v>
      </c>
      <c r="AL3638" s="1">
        <v>0</v>
      </c>
      <c r="AM3638" s="1">
        <v>6</v>
      </c>
      <c r="AN3638" s="1">
        <v>6</v>
      </c>
      <c r="AO3638" s="1">
        <v>3</v>
      </c>
      <c r="AP3638" s="1">
        <v>1</v>
      </c>
      <c r="AQ3638" s="1">
        <v>0</v>
      </c>
      <c r="AR3638" s="1"/>
      <c r="AS3638" s="1">
        <v>13.5</v>
      </c>
    </row>
    <row r="3639" spans="1:45" x14ac:dyDescent="0.25">
      <c r="A3639" s="1" t="s">
        <v>246</v>
      </c>
      <c r="B3639" s="1" t="s">
        <v>33</v>
      </c>
      <c r="C3639" s="1" t="s">
        <v>22</v>
      </c>
      <c r="D3639" s="1">
        <v>0.3</v>
      </c>
      <c r="E3639" s="1">
        <v>0.3</v>
      </c>
      <c r="F3639" s="1" t="s">
        <v>34</v>
      </c>
      <c r="G3639" s="1">
        <v>2024</v>
      </c>
      <c r="H3639" s="1">
        <v>0</v>
      </c>
      <c r="I3639" s="1">
        <v>0</v>
      </c>
      <c r="J3639" s="1" t="s">
        <v>369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/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1</v>
      </c>
      <c r="AI3639" s="1">
        <v>12</v>
      </c>
      <c r="AJ3639" s="1">
        <v>0</v>
      </c>
      <c r="AK3639" s="1">
        <v>29</v>
      </c>
      <c r="AL3639" s="1">
        <v>0</v>
      </c>
      <c r="AM3639" s="1">
        <v>4</v>
      </c>
      <c r="AN3639" s="1">
        <v>5</v>
      </c>
      <c r="AO3639" s="1">
        <v>1</v>
      </c>
      <c r="AP3639" s="1">
        <v>1</v>
      </c>
      <c r="AQ3639" s="1">
        <v>0</v>
      </c>
      <c r="AR3639" s="1"/>
      <c r="AS3639" s="1">
        <v>14.5</v>
      </c>
    </row>
    <row r="3640" spans="1:45" x14ac:dyDescent="0.25">
      <c r="A3640" s="1" t="s">
        <v>247</v>
      </c>
      <c r="B3640" s="1" t="s">
        <v>10</v>
      </c>
      <c r="C3640" s="1" t="s">
        <v>16</v>
      </c>
      <c r="D3640" s="1">
        <v>0.3</v>
      </c>
      <c r="E3640" s="1">
        <v>0.3</v>
      </c>
      <c r="F3640" s="1" t="s">
        <v>13</v>
      </c>
      <c r="G3640" s="1">
        <v>2008</v>
      </c>
      <c r="H3640" s="1">
        <v>0</v>
      </c>
      <c r="I3640" s="1">
        <v>0</v>
      </c>
      <c r="J3640" s="1"/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/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/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/>
      <c r="AS3640" s="1"/>
    </row>
    <row r="3641" spans="1:45" x14ac:dyDescent="0.25">
      <c r="A3641" s="1" t="s">
        <v>247</v>
      </c>
      <c r="B3641" s="1" t="s">
        <v>10</v>
      </c>
      <c r="C3641" s="1" t="s">
        <v>16</v>
      </c>
      <c r="D3641" s="1">
        <v>0.3</v>
      </c>
      <c r="E3641" s="1">
        <v>0.3</v>
      </c>
      <c r="F3641" s="1" t="s">
        <v>13</v>
      </c>
      <c r="G3641" s="1">
        <v>2009</v>
      </c>
      <c r="H3641" s="1">
        <v>0</v>
      </c>
      <c r="I3641" s="1">
        <v>0</v>
      </c>
      <c r="J3641" s="1"/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/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/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/>
      <c r="AS3641" s="1"/>
    </row>
    <row r="3642" spans="1:45" x14ac:dyDescent="0.25">
      <c r="A3642" s="1" t="s">
        <v>247</v>
      </c>
      <c r="B3642" s="1" t="s">
        <v>10</v>
      </c>
      <c r="C3642" s="1" t="s">
        <v>16</v>
      </c>
      <c r="D3642" s="1">
        <v>0.3</v>
      </c>
      <c r="E3642" s="1">
        <v>0.3</v>
      </c>
      <c r="F3642" s="1" t="s">
        <v>13</v>
      </c>
      <c r="G3642" s="1">
        <v>2010</v>
      </c>
      <c r="H3642" s="1">
        <v>0</v>
      </c>
      <c r="I3642" s="1">
        <v>0</v>
      </c>
      <c r="J3642" s="1"/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/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/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/>
      <c r="AS3642" s="1"/>
    </row>
    <row r="3643" spans="1:45" x14ac:dyDescent="0.25">
      <c r="A3643" s="1" t="s">
        <v>247</v>
      </c>
      <c r="B3643" s="1" t="s">
        <v>10</v>
      </c>
      <c r="C3643" s="1" t="s">
        <v>16</v>
      </c>
      <c r="D3643" s="1">
        <v>0.3</v>
      </c>
      <c r="E3643" s="1">
        <v>0.3</v>
      </c>
      <c r="F3643" s="1" t="s">
        <v>13</v>
      </c>
      <c r="G3643" s="1">
        <v>2011</v>
      </c>
      <c r="H3643" s="1">
        <v>0</v>
      </c>
      <c r="I3643" s="1">
        <v>0</v>
      </c>
      <c r="J3643" s="1"/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/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/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/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/>
      <c r="AS3643" s="1"/>
    </row>
    <row r="3644" spans="1:45" x14ac:dyDescent="0.25">
      <c r="A3644" s="1" t="s">
        <v>247</v>
      </c>
      <c r="B3644" s="1" t="s">
        <v>10</v>
      </c>
      <c r="C3644" s="1" t="s">
        <v>16</v>
      </c>
      <c r="D3644" s="1">
        <v>0.3</v>
      </c>
      <c r="E3644" s="1">
        <v>0.3</v>
      </c>
      <c r="F3644" s="1" t="s">
        <v>13</v>
      </c>
      <c r="G3644" s="1">
        <v>2012</v>
      </c>
      <c r="H3644" s="1">
        <v>0</v>
      </c>
      <c r="I3644" s="1">
        <v>0</v>
      </c>
      <c r="J3644" s="1"/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/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/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/>
      <c r="AS3644" s="1"/>
    </row>
    <row r="3645" spans="1:45" x14ac:dyDescent="0.25">
      <c r="A3645" s="1" t="s">
        <v>247</v>
      </c>
      <c r="B3645" s="1" t="s">
        <v>10</v>
      </c>
      <c r="C3645" s="1" t="s">
        <v>16</v>
      </c>
      <c r="D3645" s="1">
        <v>0.3</v>
      </c>
      <c r="E3645" s="1">
        <v>0.3</v>
      </c>
      <c r="F3645" s="1" t="s">
        <v>13</v>
      </c>
      <c r="G3645" s="1">
        <v>2013</v>
      </c>
      <c r="H3645" s="1">
        <v>0</v>
      </c>
      <c r="I3645" s="1">
        <v>0</v>
      </c>
      <c r="J3645" s="1"/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/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/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/>
      <c r="AS3645" s="1"/>
    </row>
    <row r="3646" spans="1:45" x14ac:dyDescent="0.25">
      <c r="A3646" s="1" t="s">
        <v>247</v>
      </c>
      <c r="B3646" s="1" t="s">
        <v>10</v>
      </c>
      <c r="C3646" s="1" t="s">
        <v>16</v>
      </c>
      <c r="D3646" s="1">
        <v>0.3</v>
      </c>
      <c r="E3646" s="1">
        <v>0.3</v>
      </c>
      <c r="F3646" s="1" t="s">
        <v>13</v>
      </c>
      <c r="G3646" s="1">
        <v>2014</v>
      </c>
      <c r="H3646" s="1">
        <v>0</v>
      </c>
      <c r="I3646" s="1">
        <v>0</v>
      </c>
      <c r="J3646" s="1"/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/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/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/>
      <c r="AS3646" s="1"/>
    </row>
    <row r="3647" spans="1:45" x14ac:dyDescent="0.25">
      <c r="A3647" s="1" t="s">
        <v>247</v>
      </c>
      <c r="B3647" s="1" t="s">
        <v>10</v>
      </c>
      <c r="C3647" s="1" t="s">
        <v>16</v>
      </c>
      <c r="D3647" s="1">
        <v>0.3</v>
      </c>
      <c r="E3647" s="1">
        <v>0.3</v>
      </c>
      <c r="F3647" s="1" t="s">
        <v>13</v>
      </c>
      <c r="G3647" s="1">
        <v>2015</v>
      </c>
      <c r="H3647" s="1">
        <v>0</v>
      </c>
      <c r="I3647" s="1">
        <v>0</v>
      </c>
      <c r="J3647" s="1"/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/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/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/>
      <c r="AS3647" s="1"/>
    </row>
    <row r="3648" spans="1:45" x14ac:dyDescent="0.25">
      <c r="A3648" s="1" t="s">
        <v>247</v>
      </c>
      <c r="B3648" s="1" t="s">
        <v>10</v>
      </c>
      <c r="C3648" s="1" t="s">
        <v>16</v>
      </c>
      <c r="D3648" s="1">
        <v>0.3</v>
      </c>
      <c r="E3648" s="1">
        <v>0.3</v>
      </c>
      <c r="F3648" s="1" t="s">
        <v>13</v>
      </c>
      <c r="G3648" s="1">
        <v>2016</v>
      </c>
      <c r="H3648" s="1">
        <v>0</v>
      </c>
      <c r="I3648" s="1">
        <v>0</v>
      </c>
      <c r="J3648" s="1"/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/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/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/>
      <c r="AS3648" s="1"/>
    </row>
    <row r="3649" spans="1:45" x14ac:dyDescent="0.25">
      <c r="A3649" s="1" t="s">
        <v>247</v>
      </c>
      <c r="B3649" s="1" t="s">
        <v>10</v>
      </c>
      <c r="C3649" s="1" t="s">
        <v>16</v>
      </c>
      <c r="D3649" s="1">
        <v>0.3</v>
      </c>
      <c r="E3649" s="1">
        <v>0.3</v>
      </c>
      <c r="F3649" s="1" t="s">
        <v>13</v>
      </c>
      <c r="G3649" s="1">
        <v>2017</v>
      </c>
      <c r="H3649" s="1">
        <v>0</v>
      </c>
      <c r="I3649" s="1">
        <v>0</v>
      </c>
      <c r="J3649" s="1"/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/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/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/>
      <c r="AS3649" s="1"/>
    </row>
    <row r="3650" spans="1:45" x14ac:dyDescent="0.25">
      <c r="A3650" s="1" t="s">
        <v>247</v>
      </c>
      <c r="B3650" s="1" t="s">
        <v>10</v>
      </c>
      <c r="C3650" s="1" t="s">
        <v>16</v>
      </c>
      <c r="D3650" s="1">
        <v>0.3</v>
      </c>
      <c r="E3650" s="1">
        <v>0.3</v>
      </c>
      <c r="F3650" s="1" t="s">
        <v>13</v>
      </c>
      <c r="G3650" s="1">
        <v>2018</v>
      </c>
      <c r="H3650" s="1">
        <v>0</v>
      </c>
      <c r="I3650" s="1">
        <v>0</v>
      </c>
      <c r="J3650" s="1"/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/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/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/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/>
      <c r="AS3650" s="1"/>
    </row>
    <row r="3651" spans="1:45" x14ac:dyDescent="0.25">
      <c r="A3651" s="1" t="s">
        <v>247</v>
      </c>
      <c r="B3651" s="1" t="s">
        <v>10</v>
      </c>
      <c r="C3651" s="1" t="s">
        <v>16</v>
      </c>
      <c r="D3651" s="1">
        <v>0.3</v>
      </c>
      <c r="E3651" s="1">
        <v>0.3</v>
      </c>
      <c r="F3651" s="1" t="s">
        <v>13</v>
      </c>
      <c r="G3651" s="1">
        <v>2019</v>
      </c>
      <c r="H3651" s="1">
        <v>0</v>
      </c>
      <c r="I3651" s="1">
        <v>0</v>
      </c>
      <c r="J3651" s="1"/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/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/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/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/>
      <c r="AS3651" s="1"/>
    </row>
    <row r="3652" spans="1:45" x14ac:dyDescent="0.25">
      <c r="A3652" s="1" t="s">
        <v>247</v>
      </c>
      <c r="B3652" s="1" t="s">
        <v>10</v>
      </c>
      <c r="C3652" s="1" t="s">
        <v>16</v>
      </c>
      <c r="D3652" s="1">
        <v>0.3</v>
      </c>
      <c r="E3652" s="1">
        <v>0.3</v>
      </c>
      <c r="F3652" s="1" t="s">
        <v>13</v>
      </c>
      <c r="G3652" s="1">
        <v>2020</v>
      </c>
      <c r="H3652" s="1">
        <v>0</v>
      </c>
      <c r="I3652" s="1">
        <v>0</v>
      </c>
      <c r="J3652" s="1"/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/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/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/>
      <c r="AS3652" s="1"/>
    </row>
    <row r="3653" spans="1:45" x14ac:dyDescent="0.25">
      <c r="A3653" s="1" t="s">
        <v>247</v>
      </c>
      <c r="B3653" s="1" t="s">
        <v>10</v>
      </c>
      <c r="C3653" s="1" t="s">
        <v>16</v>
      </c>
      <c r="D3653" s="1">
        <v>0.3</v>
      </c>
      <c r="E3653" s="1">
        <v>0.3</v>
      </c>
      <c r="F3653" s="1" t="s">
        <v>13</v>
      </c>
      <c r="G3653" s="1">
        <v>2021</v>
      </c>
      <c r="H3653" s="1">
        <v>0</v>
      </c>
      <c r="I3653" s="1">
        <v>0</v>
      </c>
      <c r="J3653" s="1"/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/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/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/>
      <c r="AS3653" s="1"/>
    </row>
    <row r="3654" spans="1:45" x14ac:dyDescent="0.25">
      <c r="A3654" s="1" t="s">
        <v>247</v>
      </c>
      <c r="B3654" s="1" t="s">
        <v>10</v>
      </c>
      <c r="C3654" s="1" t="s">
        <v>16</v>
      </c>
      <c r="D3654" s="1">
        <v>0.3</v>
      </c>
      <c r="E3654" s="1">
        <v>0.3</v>
      </c>
      <c r="F3654" s="1" t="s">
        <v>13</v>
      </c>
      <c r="G3654" s="1">
        <v>2022</v>
      </c>
      <c r="H3654" s="1">
        <v>0</v>
      </c>
      <c r="I3654" s="1">
        <v>0</v>
      </c>
      <c r="J3654" s="1"/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/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/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/>
      <c r="AS3654" s="1"/>
    </row>
    <row r="3655" spans="1:45" x14ac:dyDescent="0.25">
      <c r="A3655" s="1" t="s">
        <v>247</v>
      </c>
      <c r="B3655" s="1" t="s">
        <v>10</v>
      </c>
      <c r="C3655" s="1" t="s">
        <v>16</v>
      </c>
      <c r="D3655" s="1">
        <v>0.3</v>
      </c>
      <c r="E3655" s="1">
        <v>0.3</v>
      </c>
      <c r="F3655" s="1" t="s">
        <v>13</v>
      </c>
      <c r="G3655" s="1">
        <v>2023</v>
      </c>
      <c r="H3655" s="1">
        <v>0</v>
      </c>
      <c r="I3655" s="1">
        <v>0</v>
      </c>
      <c r="J3655" s="1"/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/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/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/>
      <c r="AS3655" s="1"/>
    </row>
    <row r="3656" spans="1:45" x14ac:dyDescent="0.25">
      <c r="A3656" s="1" t="s">
        <v>247</v>
      </c>
      <c r="B3656" s="1" t="s">
        <v>10</v>
      </c>
      <c r="C3656" s="1" t="s">
        <v>16</v>
      </c>
      <c r="D3656" s="1">
        <v>0.3</v>
      </c>
      <c r="E3656" s="1">
        <v>0.3</v>
      </c>
      <c r="F3656" s="1" t="s">
        <v>13</v>
      </c>
      <c r="G3656" s="1">
        <v>2024</v>
      </c>
      <c r="H3656" s="1">
        <v>0</v>
      </c>
      <c r="I3656" s="1">
        <v>0</v>
      </c>
      <c r="J3656" s="1"/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/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/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/>
      <c r="AS3656" s="1"/>
    </row>
    <row r="3657" spans="1:45" x14ac:dyDescent="0.25">
      <c r="A3657" s="1" t="s">
        <v>248</v>
      </c>
      <c r="B3657" s="1" t="s">
        <v>62</v>
      </c>
      <c r="C3657" s="1" t="s">
        <v>22</v>
      </c>
      <c r="D3657" s="1">
        <v>0.75</v>
      </c>
      <c r="E3657" s="1">
        <v>0.75</v>
      </c>
      <c r="F3657" s="1" t="s">
        <v>63</v>
      </c>
      <c r="G3657" s="1">
        <v>2008</v>
      </c>
      <c r="H3657" s="1">
        <v>0</v>
      </c>
      <c r="I3657" s="1">
        <v>0</v>
      </c>
      <c r="J3657" s="1"/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/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/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/>
      <c r="AS3657" s="1"/>
    </row>
    <row r="3658" spans="1:45" x14ac:dyDescent="0.25">
      <c r="A3658" s="1" t="s">
        <v>248</v>
      </c>
      <c r="B3658" s="1" t="s">
        <v>62</v>
      </c>
      <c r="C3658" s="1" t="s">
        <v>22</v>
      </c>
      <c r="D3658" s="1">
        <v>0.75</v>
      </c>
      <c r="E3658" s="1">
        <v>0.75</v>
      </c>
      <c r="F3658" s="1" t="s">
        <v>63</v>
      </c>
      <c r="G3658" s="1">
        <v>2009</v>
      </c>
      <c r="H3658" s="1">
        <v>0</v>
      </c>
      <c r="I3658" s="1">
        <v>0</v>
      </c>
      <c r="J3658" s="1"/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/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/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/>
      <c r="AS3658" s="1"/>
    </row>
    <row r="3659" spans="1:45" x14ac:dyDescent="0.25">
      <c r="A3659" s="1" t="s">
        <v>248</v>
      </c>
      <c r="B3659" s="1" t="s">
        <v>62</v>
      </c>
      <c r="C3659" s="1" t="s">
        <v>22</v>
      </c>
      <c r="D3659" s="1">
        <v>0.75</v>
      </c>
      <c r="E3659" s="1">
        <v>0.75</v>
      </c>
      <c r="F3659" s="1" t="s">
        <v>63</v>
      </c>
      <c r="G3659" s="1">
        <v>2010</v>
      </c>
      <c r="H3659" s="1">
        <v>0</v>
      </c>
      <c r="I3659" s="1">
        <v>0</v>
      </c>
      <c r="J3659" s="1"/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/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/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/>
      <c r="AS3659" s="1"/>
    </row>
    <row r="3660" spans="1:45" x14ac:dyDescent="0.25">
      <c r="A3660" s="1" t="s">
        <v>248</v>
      </c>
      <c r="B3660" s="1" t="s">
        <v>62</v>
      </c>
      <c r="C3660" s="1" t="s">
        <v>22</v>
      </c>
      <c r="D3660" s="1">
        <v>0.75</v>
      </c>
      <c r="E3660" s="1">
        <v>0.75</v>
      </c>
      <c r="F3660" s="1" t="s">
        <v>63</v>
      </c>
      <c r="G3660" s="1">
        <v>2011</v>
      </c>
      <c r="H3660" s="1">
        <v>0</v>
      </c>
      <c r="I3660" s="1">
        <v>0</v>
      </c>
      <c r="J3660" s="1"/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/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/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/>
      <c r="AS3660" s="1"/>
    </row>
    <row r="3661" spans="1:45" x14ac:dyDescent="0.25">
      <c r="A3661" s="1" t="s">
        <v>248</v>
      </c>
      <c r="B3661" s="1" t="s">
        <v>62</v>
      </c>
      <c r="C3661" s="1" t="s">
        <v>22</v>
      </c>
      <c r="D3661" s="1">
        <v>0.75</v>
      </c>
      <c r="E3661" s="1">
        <v>0.75</v>
      </c>
      <c r="F3661" s="1" t="s">
        <v>63</v>
      </c>
      <c r="G3661" s="1">
        <v>2012</v>
      </c>
      <c r="H3661" s="1">
        <v>0</v>
      </c>
      <c r="I3661" s="1">
        <v>0</v>
      </c>
      <c r="J3661" s="1"/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/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/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/>
      <c r="AS3661" s="1"/>
    </row>
    <row r="3662" spans="1:45" x14ac:dyDescent="0.25">
      <c r="A3662" s="1" t="s">
        <v>248</v>
      </c>
      <c r="B3662" s="1" t="s">
        <v>62</v>
      </c>
      <c r="C3662" s="1" t="s">
        <v>22</v>
      </c>
      <c r="D3662" s="1">
        <v>0.75</v>
      </c>
      <c r="E3662" s="1">
        <v>0.75</v>
      </c>
      <c r="F3662" s="1" t="s">
        <v>63</v>
      </c>
      <c r="G3662" s="1">
        <v>2013</v>
      </c>
      <c r="H3662" s="1">
        <v>0</v>
      </c>
      <c r="I3662" s="1">
        <v>0</v>
      </c>
      <c r="J3662" s="1"/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/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/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/>
      <c r="AS3662" s="1"/>
    </row>
    <row r="3663" spans="1:45" x14ac:dyDescent="0.25">
      <c r="A3663" s="1" t="s">
        <v>248</v>
      </c>
      <c r="B3663" s="1" t="s">
        <v>62</v>
      </c>
      <c r="C3663" s="1" t="s">
        <v>22</v>
      </c>
      <c r="D3663" s="1">
        <v>0.75</v>
      </c>
      <c r="E3663" s="1">
        <v>0.75</v>
      </c>
      <c r="F3663" s="1" t="s">
        <v>63</v>
      </c>
      <c r="G3663" s="1">
        <v>2014</v>
      </c>
      <c r="H3663" s="1">
        <v>0</v>
      </c>
      <c r="I3663" s="1">
        <v>0</v>
      </c>
      <c r="J3663" s="1"/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/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/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/>
      <c r="AS3663" s="1"/>
    </row>
    <row r="3664" spans="1:45" x14ac:dyDescent="0.25">
      <c r="A3664" s="1" t="s">
        <v>248</v>
      </c>
      <c r="B3664" s="1" t="s">
        <v>62</v>
      </c>
      <c r="C3664" s="1" t="s">
        <v>22</v>
      </c>
      <c r="D3664" s="1">
        <v>0.75</v>
      </c>
      <c r="E3664" s="1">
        <v>0.75</v>
      </c>
      <c r="F3664" s="1" t="s">
        <v>63</v>
      </c>
      <c r="G3664" s="1">
        <v>2015</v>
      </c>
      <c r="H3664" s="1">
        <v>0</v>
      </c>
      <c r="I3664" s="1">
        <v>0</v>
      </c>
      <c r="J3664" s="1"/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/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/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/>
      <c r="AS3664" s="1"/>
    </row>
    <row r="3665" spans="1:45" x14ac:dyDescent="0.25">
      <c r="A3665" s="1" t="s">
        <v>248</v>
      </c>
      <c r="B3665" s="1" t="s">
        <v>62</v>
      </c>
      <c r="C3665" s="1" t="s">
        <v>22</v>
      </c>
      <c r="D3665" s="1">
        <v>0.75</v>
      </c>
      <c r="E3665" s="1">
        <v>0.75</v>
      </c>
      <c r="F3665" s="1" t="s">
        <v>63</v>
      </c>
      <c r="G3665" s="1">
        <v>2016</v>
      </c>
      <c r="H3665" s="1">
        <v>0</v>
      </c>
      <c r="I3665" s="1">
        <v>0</v>
      </c>
      <c r="J3665" s="1"/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/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/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/>
      <c r="AS3665" s="1"/>
    </row>
    <row r="3666" spans="1:45" x14ac:dyDescent="0.25">
      <c r="A3666" s="1" t="s">
        <v>248</v>
      </c>
      <c r="B3666" s="1" t="s">
        <v>62</v>
      </c>
      <c r="C3666" s="1" t="s">
        <v>22</v>
      </c>
      <c r="D3666" s="1">
        <v>0.75</v>
      </c>
      <c r="E3666" s="1">
        <v>0.75</v>
      </c>
      <c r="F3666" s="1" t="s">
        <v>63</v>
      </c>
      <c r="G3666" s="1">
        <v>2017</v>
      </c>
      <c r="H3666" s="1">
        <v>0</v>
      </c>
      <c r="I3666" s="1">
        <v>0</v>
      </c>
      <c r="J3666" s="1"/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/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/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/>
      <c r="AS3666" s="1"/>
    </row>
    <row r="3667" spans="1:45" x14ac:dyDescent="0.25">
      <c r="A3667" s="1" t="s">
        <v>248</v>
      </c>
      <c r="B3667" s="1" t="s">
        <v>62</v>
      </c>
      <c r="C3667" s="1" t="s">
        <v>22</v>
      </c>
      <c r="D3667" s="1">
        <v>0.75</v>
      </c>
      <c r="E3667" s="1">
        <v>0.75</v>
      </c>
      <c r="F3667" s="1" t="s">
        <v>63</v>
      </c>
      <c r="G3667" s="1">
        <v>2018</v>
      </c>
      <c r="H3667" s="1">
        <v>0</v>
      </c>
      <c r="I3667" s="1">
        <v>0</v>
      </c>
      <c r="J3667" s="1"/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/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/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/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/>
      <c r="AS3667" s="1"/>
    </row>
    <row r="3668" spans="1:45" x14ac:dyDescent="0.25">
      <c r="A3668" s="1" t="s">
        <v>248</v>
      </c>
      <c r="B3668" s="1" t="s">
        <v>62</v>
      </c>
      <c r="C3668" s="1" t="s">
        <v>22</v>
      </c>
      <c r="D3668" s="1">
        <v>0.75</v>
      </c>
      <c r="E3668" s="1">
        <v>0.75</v>
      </c>
      <c r="F3668" s="1" t="s">
        <v>63</v>
      </c>
      <c r="G3668" s="1">
        <v>2019</v>
      </c>
      <c r="H3668" s="1">
        <v>0</v>
      </c>
      <c r="I3668" s="1">
        <v>0</v>
      </c>
      <c r="J3668" s="1"/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/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/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/>
      <c r="AS3668" s="1"/>
    </row>
    <row r="3669" spans="1:45" x14ac:dyDescent="0.25">
      <c r="A3669" s="1" t="s">
        <v>248</v>
      </c>
      <c r="B3669" s="1" t="s">
        <v>62</v>
      </c>
      <c r="C3669" s="1" t="s">
        <v>22</v>
      </c>
      <c r="D3669" s="1">
        <v>0.75</v>
      </c>
      <c r="E3669" s="1">
        <v>0.75</v>
      </c>
      <c r="F3669" s="1" t="s">
        <v>63</v>
      </c>
      <c r="G3669" s="1">
        <v>2020</v>
      </c>
      <c r="H3669" s="1">
        <v>0</v>
      </c>
      <c r="I3669" s="1">
        <v>0</v>
      </c>
      <c r="J3669" s="1"/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/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/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/>
      <c r="AS3669" s="1"/>
    </row>
    <row r="3670" spans="1:45" x14ac:dyDescent="0.25">
      <c r="A3670" s="1" t="s">
        <v>248</v>
      </c>
      <c r="B3670" s="1" t="s">
        <v>62</v>
      </c>
      <c r="C3670" s="1" t="s">
        <v>22</v>
      </c>
      <c r="D3670" s="1">
        <v>0.75</v>
      </c>
      <c r="E3670" s="1">
        <v>0.75</v>
      </c>
      <c r="F3670" s="1" t="s">
        <v>63</v>
      </c>
      <c r="G3670" s="1">
        <v>2021</v>
      </c>
      <c r="H3670" s="1">
        <v>0</v>
      </c>
      <c r="I3670" s="1">
        <v>0</v>
      </c>
      <c r="J3670" s="1"/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/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/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/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/>
      <c r="AS3670" s="1"/>
    </row>
    <row r="3671" spans="1:45" x14ac:dyDescent="0.25">
      <c r="A3671" s="1" t="s">
        <v>248</v>
      </c>
      <c r="B3671" s="1" t="s">
        <v>62</v>
      </c>
      <c r="C3671" s="1" t="s">
        <v>22</v>
      </c>
      <c r="D3671" s="1">
        <v>0.75</v>
      </c>
      <c r="E3671" s="1">
        <v>0.75</v>
      </c>
      <c r="F3671" s="1" t="s">
        <v>63</v>
      </c>
      <c r="G3671" s="1">
        <v>2022</v>
      </c>
      <c r="H3671" s="1">
        <v>0</v>
      </c>
      <c r="I3671" s="1">
        <v>0</v>
      </c>
      <c r="J3671" s="1"/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/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/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/>
      <c r="AS3671" s="1"/>
    </row>
    <row r="3672" spans="1:45" x14ac:dyDescent="0.25">
      <c r="A3672" s="1" t="s">
        <v>248</v>
      </c>
      <c r="B3672" s="1" t="s">
        <v>62</v>
      </c>
      <c r="C3672" s="1" t="s">
        <v>22</v>
      </c>
      <c r="D3672" s="1">
        <v>0.75</v>
      </c>
      <c r="E3672" s="1">
        <v>0.75</v>
      </c>
      <c r="F3672" s="1" t="s">
        <v>63</v>
      </c>
      <c r="G3672" s="1">
        <v>2023</v>
      </c>
      <c r="H3672" s="1">
        <v>0</v>
      </c>
      <c r="I3672" s="1">
        <v>0</v>
      </c>
      <c r="J3672" s="1"/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/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/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/>
      <c r="AS3672" s="1"/>
    </row>
    <row r="3673" spans="1:45" x14ac:dyDescent="0.25">
      <c r="A3673" s="1" t="s">
        <v>248</v>
      </c>
      <c r="B3673" s="1" t="s">
        <v>62</v>
      </c>
      <c r="C3673" s="1" t="s">
        <v>22</v>
      </c>
      <c r="D3673" s="1">
        <v>0.75</v>
      </c>
      <c r="E3673" s="1">
        <v>0.75</v>
      </c>
      <c r="F3673" s="1" t="s">
        <v>63</v>
      </c>
      <c r="G3673" s="1">
        <v>2024</v>
      </c>
      <c r="H3673" s="1">
        <v>0</v>
      </c>
      <c r="I3673" s="1">
        <v>0</v>
      </c>
      <c r="J3673" s="1"/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/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/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/>
      <c r="AS3673" s="1"/>
    </row>
    <row r="3674" spans="1:45" x14ac:dyDescent="0.25">
      <c r="A3674" s="1" t="s">
        <v>249</v>
      </c>
      <c r="B3674" s="1" t="s">
        <v>76</v>
      </c>
      <c r="C3674" s="1" t="s">
        <v>11</v>
      </c>
      <c r="D3674" s="1">
        <v>0.3</v>
      </c>
      <c r="E3674" s="1">
        <v>0.3</v>
      </c>
      <c r="F3674" s="1" t="s">
        <v>77</v>
      </c>
      <c r="G3674" s="1">
        <v>2008</v>
      </c>
      <c r="H3674" s="1">
        <v>0</v>
      </c>
      <c r="I3674" s="1">
        <v>0</v>
      </c>
      <c r="J3674" s="1"/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/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/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/>
      <c r="AS3674" s="1"/>
    </row>
    <row r="3675" spans="1:45" x14ac:dyDescent="0.25">
      <c r="A3675" s="1" t="s">
        <v>249</v>
      </c>
      <c r="B3675" s="1" t="s">
        <v>76</v>
      </c>
      <c r="C3675" s="1" t="s">
        <v>11</v>
      </c>
      <c r="D3675" s="1">
        <v>0.3</v>
      </c>
      <c r="E3675" s="1">
        <v>0.3</v>
      </c>
      <c r="F3675" s="1" t="s">
        <v>77</v>
      </c>
      <c r="G3675" s="1">
        <v>2009</v>
      </c>
      <c r="H3675" s="1">
        <v>0</v>
      </c>
      <c r="I3675" s="1">
        <v>0</v>
      </c>
      <c r="J3675" s="1"/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/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/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/>
      <c r="AS3675" s="1"/>
    </row>
    <row r="3676" spans="1:45" x14ac:dyDescent="0.25">
      <c r="A3676" s="1" t="s">
        <v>249</v>
      </c>
      <c r="B3676" s="1" t="s">
        <v>76</v>
      </c>
      <c r="C3676" s="1" t="s">
        <v>11</v>
      </c>
      <c r="D3676" s="1">
        <v>0.3</v>
      </c>
      <c r="E3676" s="1">
        <v>0.3</v>
      </c>
      <c r="F3676" s="1" t="s">
        <v>77</v>
      </c>
      <c r="G3676" s="1">
        <v>2010</v>
      </c>
      <c r="H3676" s="1">
        <v>0</v>
      </c>
      <c r="I3676" s="1">
        <v>0</v>
      </c>
      <c r="J3676" s="1"/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/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/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/>
      <c r="AS3676" s="1"/>
    </row>
    <row r="3677" spans="1:45" x14ac:dyDescent="0.25">
      <c r="A3677" s="1" t="s">
        <v>249</v>
      </c>
      <c r="B3677" s="1" t="s">
        <v>76</v>
      </c>
      <c r="C3677" s="1" t="s">
        <v>11</v>
      </c>
      <c r="D3677" s="1">
        <v>0.3</v>
      </c>
      <c r="E3677" s="1">
        <v>0.3</v>
      </c>
      <c r="F3677" s="1" t="s">
        <v>77</v>
      </c>
      <c r="G3677" s="1">
        <v>2011</v>
      </c>
      <c r="H3677" s="1">
        <v>0</v>
      </c>
      <c r="I3677" s="1">
        <v>0</v>
      </c>
      <c r="J3677" s="1"/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/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/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/>
      <c r="AS3677" s="1"/>
    </row>
    <row r="3678" spans="1:45" x14ac:dyDescent="0.25">
      <c r="A3678" s="1" t="s">
        <v>249</v>
      </c>
      <c r="B3678" s="1" t="s">
        <v>76</v>
      </c>
      <c r="C3678" s="1" t="s">
        <v>11</v>
      </c>
      <c r="D3678" s="1">
        <v>0.3</v>
      </c>
      <c r="E3678" s="1">
        <v>0.3</v>
      </c>
      <c r="F3678" s="1" t="s">
        <v>77</v>
      </c>
      <c r="G3678" s="1">
        <v>2012</v>
      </c>
      <c r="H3678" s="1">
        <v>0</v>
      </c>
      <c r="I3678" s="1">
        <v>0</v>
      </c>
      <c r="J3678" s="1"/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/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/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/>
      <c r="AS3678" s="1"/>
    </row>
    <row r="3679" spans="1:45" x14ac:dyDescent="0.25">
      <c r="A3679" s="1" t="s">
        <v>249</v>
      </c>
      <c r="B3679" s="1" t="s">
        <v>76</v>
      </c>
      <c r="C3679" s="1" t="s">
        <v>11</v>
      </c>
      <c r="D3679" s="1">
        <v>0.3</v>
      </c>
      <c r="E3679" s="1">
        <v>0.3</v>
      </c>
      <c r="F3679" s="1" t="s">
        <v>77</v>
      </c>
      <c r="G3679" s="1">
        <v>2013</v>
      </c>
      <c r="H3679" s="1">
        <v>0</v>
      </c>
      <c r="I3679" s="1">
        <v>0</v>
      </c>
      <c r="J3679" s="1"/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/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/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/>
      <c r="AS3679" s="1"/>
    </row>
    <row r="3680" spans="1:45" x14ac:dyDescent="0.25">
      <c r="A3680" s="1" t="s">
        <v>249</v>
      </c>
      <c r="B3680" s="1" t="s">
        <v>76</v>
      </c>
      <c r="C3680" s="1" t="s">
        <v>11</v>
      </c>
      <c r="D3680" s="1">
        <v>0.3</v>
      </c>
      <c r="E3680" s="1">
        <v>0.3</v>
      </c>
      <c r="F3680" s="1" t="s">
        <v>77</v>
      </c>
      <c r="G3680" s="1">
        <v>2014</v>
      </c>
      <c r="H3680" s="1">
        <v>0</v>
      </c>
      <c r="I3680" s="1">
        <v>0</v>
      </c>
      <c r="J3680" s="1"/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/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/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/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/>
      <c r="AS3680" s="1"/>
    </row>
    <row r="3681" spans="1:45" x14ac:dyDescent="0.25">
      <c r="A3681" s="1" t="s">
        <v>249</v>
      </c>
      <c r="B3681" s="1" t="s">
        <v>76</v>
      </c>
      <c r="C3681" s="1" t="s">
        <v>11</v>
      </c>
      <c r="D3681" s="1">
        <v>0.3</v>
      </c>
      <c r="E3681" s="1">
        <v>0.3</v>
      </c>
      <c r="F3681" s="1" t="s">
        <v>77</v>
      </c>
      <c r="G3681" s="1">
        <v>2015</v>
      </c>
      <c r="H3681" s="1">
        <v>0</v>
      </c>
      <c r="I3681" s="1">
        <v>0</v>
      </c>
      <c r="J3681" s="1"/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/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/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/>
      <c r="AS3681" s="1"/>
    </row>
    <row r="3682" spans="1:45" x14ac:dyDescent="0.25">
      <c r="A3682" s="1" t="s">
        <v>249</v>
      </c>
      <c r="B3682" s="1" t="s">
        <v>76</v>
      </c>
      <c r="C3682" s="1" t="s">
        <v>11</v>
      </c>
      <c r="D3682" s="1">
        <v>0.3</v>
      </c>
      <c r="E3682" s="1">
        <v>0.3</v>
      </c>
      <c r="F3682" s="1" t="s">
        <v>77</v>
      </c>
      <c r="G3682" s="1">
        <v>2016</v>
      </c>
      <c r="H3682" s="1">
        <v>0</v>
      </c>
      <c r="I3682" s="1">
        <v>0</v>
      </c>
      <c r="J3682" s="1"/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/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/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/>
      <c r="AS3682" s="1"/>
    </row>
    <row r="3683" spans="1:45" x14ac:dyDescent="0.25">
      <c r="A3683" s="1" t="s">
        <v>249</v>
      </c>
      <c r="B3683" s="1" t="s">
        <v>76</v>
      </c>
      <c r="C3683" s="1" t="s">
        <v>11</v>
      </c>
      <c r="D3683" s="1">
        <v>0.3</v>
      </c>
      <c r="E3683" s="1">
        <v>0.3</v>
      </c>
      <c r="F3683" s="1" t="s">
        <v>77</v>
      </c>
      <c r="G3683" s="1">
        <v>2017</v>
      </c>
      <c r="H3683" s="1">
        <v>0</v>
      </c>
      <c r="I3683" s="1">
        <v>0</v>
      </c>
      <c r="J3683" s="1"/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/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/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/>
      <c r="AS3683" s="1"/>
    </row>
    <row r="3684" spans="1:45" x14ac:dyDescent="0.25">
      <c r="A3684" s="1" t="s">
        <v>249</v>
      </c>
      <c r="B3684" s="1" t="s">
        <v>76</v>
      </c>
      <c r="C3684" s="1" t="s">
        <v>11</v>
      </c>
      <c r="D3684" s="1">
        <v>0.3</v>
      </c>
      <c r="E3684" s="1">
        <v>0.3</v>
      </c>
      <c r="F3684" s="1" t="s">
        <v>77</v>
      </c>
      <c r="G3684" s="1">
        <v>2018</v>
      </c>
      <c r="H3684" s="1">
        <v>0</v>
      </c>
      <c r="I3684" s="1">
        <v>0</v>
      </c>
      <c r="J3684" s="1"/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/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/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/>
      <c r="AS3684" s="1"/>
    </row>
    <row r="3685" spans="1:45" x14ac:dyDescent="0.25">
      <c r="A3685" s="1" t="s">
        <v>249</v>
      </c>
      <c r="B3685" s="1" t="s">
        <v>76</v>
      </c>
      <c r="C3685" s="1" t="s">
        <v>11</v>
      </c>
      <c r="D3685" s="1">
        <v>0.3</v>
      </c>
      <c r="E3685" s="1">
        <v>0.3</v>
      </c>
      <c r="F3685" s="1" t="s">
        <v>77</v>
      </c>
      <c r="G3685" s="1">
        <v>2019</v>
      </c>
      <c r="H3685" s="1">
        <v>0</v>
      </c>
      <c r="I3685" s="1">
        <v>0</v>
      </c>
      <c r="J3685" s="1"/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/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/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/>
      <c r="AS3685" s="1"/>
    </row>
    <row r="3686" spans="1:45" x14ac:dyDescent="0.25">
      <c r="A3686" s="1" t="s">
        <v>249</v>
      </c>
      <c r="B3686" s="1" t="s">
        <v>76</v>
      </c>
      <c r="C3686" s="1" t="s">
        <v>11</v>
      </c>
      <c r="D3686" s="1">
        <v>0.3</v>
      </c>
      <c r="E3686" s="1">
        <v>0.3</v>
      </c>
      <c r="F3686" s="1" t="s">
        <v>77</v>
      </c>
      <c r="G3686" s="1">
        <v>2020</v>
      </c>
      <c r="H3686" s="1">
        <v>0</v>
      </c>
      <c r="I3686" s="1">
        <v>0</v>
      </c>
      <c r="J3686" s="1"/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/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/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/>
      <c r="AS3686" s="1"/>
    </row>
    <row r="3687" spans="1:45" x14ac:dyDescent="0.25">
      <c r="A3687" s="1" t="s">
        <v>249</v>
      </c>
      <c r="B3687" s="1" t="s">
        <v>76</v>
      </c>
      <c r="C3687" s="1" t="s">
        <v>11</v>
      </c>
      <c r="D3687" s="1">
        <v>0.3</v>
      </c>
      <c r="E3687" s="1">
        <v>0.3</v>
      </c>
      <c r="F3687" s="1" t="s">
        <v>77</v>
      </c>
      <c r="G3687" s="1">
        <v>2021</v>
      </c>
      <c r="H3687" s="1">
        <v>0</v>
      </c>
      <c r="I3687" s="1">
        <v>0</v>
      </c>
      <c r="J3687" s="1"/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/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/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/>
      <c r="AS3687" s="1"/>
    </row>
    <row r="3688" spans="1:45" x14ac:dyDescent="0.25">
      <c r="A3688" s="1" t="s">
        <v>249</v>
      </c>
      <c r="B3688" s="1" t="s">
        <v>76</v>
      </c>
      <c r="C3688" s="1" t="s">
        <v>11</v>
      </c>
      <c r="D3688" s="1">
        <v>0.3</v>
      </c>
      <c r="E3688" s="1">
        <v>0.3</v>
      </c>
      <c r="F3688" s="1" t="s">
        <v>77</v>
      </c>
      <c r="G3688" s="1">
        <v>2022</v>
      </c>
      <c r="H3688" s="1">
        <v>0</v>
      </c>
      <c r="I3688" s="1">
        <v>0</v>
      </c>
      <c r="J3688" s="1"/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/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/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/>
      <c r="AS3688" s="1"/>
    </row>
    <row r="3689" spans="1:45" x14ac:dyDescent="0.25">
      <c r="A3689" s="1" t="s">
        <v>249</v>
      </c>
      <c r="B3689" s="1" t="s">
        <v>76</v>
      </c>
      <c r="C3689" s="1" t="s">
        <v>11</v>
      </c>
      <c r="D3689" s="1">
        <v>0.3</v>
      </c>
      <c r="E3689" s="1">
        <v>0.3</v>
      </c>
      <c r="F3689" s="1" t="s">
        <v>77</v>
      </c>
      <c r="G3689" s="1">
        <v>2023</v>
      </c>
      <c r="H3689" s="1">
        <v>0</v>
      </c>
      <c r="I3689" s="1">
        <v>0</v>
      </c>
      <c r="J3689" s="1"/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/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/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/>
      <c r="AS3689" s="1"/>
    </row>
    <row r="3690" spans="1:45" x14ac:dyDescent="0.25">
      <c r="A3690" s="1" t="s">
        <v>249</v>
      </c>
      <c r="B3690" s="1" t="s">
        <v>76</v>
      </c>
      <c r="C3690" s="1" t="s">
        <v>11</v>
      </c>
      <c r="D3690" s="1">
        <v>0.3</v>
      </c>
      <c r="E3690" s="1">
        <v>0.3</v>
      </c>
      <c r="F3690" s="1" t="s">
        <v>77</v>
      </c>
      <c r="G3690" s="1">
        <v>2024</v>
      </c>
      <c r="H3690" s="1">
        <v>0</v>
      </c>
      <c r="I3690" s="1">
        <v>0</v>
      </c>
      <c r="J3690" s="1"/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/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/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/>
      <c r="AS3690" s="1"/>
    </row>
    <row r="3691" spans="1:45" x14ac:dyDescent="0.25">
      <c r="A3691" s="1" t="s">
        <v>250</v>
      </c>
      <c r="B3691" s="1" t="s">
        <v>33</v>
      </c>
      <c r="C3691" s="1" t="s">
        <v>22</v>
      </c>
      <c r="D3691" s="1">
        <v>0.3</v>
      </c>
      <c r="E3691" s="1">
        <v>0.3</v>
      </c>
      <c r="F3691" s="1" t="s">
        <v>34</v>
      </c>
      <c r="G3691" s="1">
        <v>2008</v>
      </c>
      <c r="H3691" s="1">
        <v>0</v>
      </c>
      <c r="I3691" s="1">
        <v>0</v>
      </c>
      <c r="J3691" s="1"/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/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/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/>
      <c r="AS3691" s="1"/>
    </row>
    <row r="3692" spans="1:45" x14ac:dyDescent="0.25">
      <c r="A3692" s="1" t="s">
        <v>250</v>
      </c>
      <c r="B3692" s="1" t="s">
        <v>33</v>
      </c>
      <c r="C3692" s="1" t="s">
        <v>22</v>
      </c>
      <c r="D3692" s="1">
        <v>0.3</v>
      </c>
      <c r="E3692" s="1">
        <v>0.3</v>
      </c>
      <c r="F3692" s="1" t="s">
        <v>34</v>
      </c>
      <c r="G3692" s="1">
        <v>2009</v>
      </c>
      <c r="H3692" s="1">
        <v>0</v>
      </c>
      <c r="I3692" s="1">
        <v>0</v>
      </c>
      <c r="J3692" s="1"/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/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/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/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/>
      <c r="AS3692" s="1"/>
    </row>
    <row r="3693" spans="1:45" x14ac:dyDescent="0.25">
      <c r="A3693" s="1" t="s">
        <v>250</v>
      </c>
      <c r="B3693" s="1" t="s">
        <v>33</v>
      </c>
      <c r="C3693" s="1" t="s">
        <v>22</v>
      </c>
      <c r="D3693" s="1">
        <v>0.3</v>
      </c>
      <c r="E3693" s="1">
        <v>0.3</v>
      </c>
      <c r="F3693" s="1" t="s">
        <v>34</v>
      </c>
      <c r="G3693" s="1">
        <v>2010</v>
      </c>
      <c r="H3693" s="1">
        <v>0</v>
      </c>
      <c r="I3693" s="1">
        <v>0</v>
      </c>
      <c r="J3693" s="1"/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/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/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/>
      <c r="AS3693" s="1"/>
    </row>
    <row r="3694" spans="1:45" x14ac:dyDescent="0.25">
      <c r="A3694" s="1" t="s">
        <v>250</v>
      </c>
      <c r="B3694" s="1" t="s">
        <v>33</v>
      </c>
      <c r="C3694" s="1" t="s">
        <v>22</v>
      </c>
      <c r="D3694" s="1">
        <v>0.3</v>
      </c>
      <c r="E3694" s="1">
        <v>0.3</v>
      </c>
      <c r="F3694" s="1" t="s">
        <v>34</v>
      </c>
      <c r="G3694" s="1">
        <v>2011</v>
      </c>
      <c r="H3694" s="1">
        <v>0</v>
      </c>
      <c r="I3694" s="1">
        <v>0</v>
      </c>
      <c r="J3694" s="1"/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/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/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/>
      <c r="AS3694" s="1"/>
    </row>
    <row r="3695" spans="1:45" x14ac:dyDescent="0.25">
      <c r="A3695" s="1" t="s">
        <v>250</v>
      </c>
      <c r="B3695" s="1" t="s">
        <v>33</v>
      </c>
      <c r="C3695" s="1" t="s">
        <v>22</v>
      </c>
      <c r="D3695" s="1">
        <v>0.3</v>
      </c>
      <c r="E3695" s="1">
        <v>0.3</v>
      </c>
      <c r="F3695" s="1" t="s">
        <v>34</v>
      </c>
      <c r="G3695" s="1">
        <v>2012</v>
      </c>
      <c r="H3695" s="1">
        <v>0</v>
      </c>
      <c r="I3695" s="1">
        <v>0</v>
      </c>
      <c r="J3695" s="1"/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/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/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/>
      <c r="AS3695" s="1"/>
    </row>
    <row r="3696" spans="1:45" x14ac:dyDescent="0.25">
      <c r="A3696" s="1" t="s">
        <v>250</v>
      </c>
      <c r="B3696" s="1" t="s">
        <v>33</v>
      </c>
      <c r="C3696" s="1" t="s">
        <v>22</v>
      </c>
      <c r="D3696" s="1">
        <v>0.3</v>
      </c>
      <c r="E3696" s="1">
        <v>0.3</v>
      </c>
      <c r="F3696" s="1" t="s">
        <v>34</v>
      </c>
      <c r="G3696" s="1">
        <v>2013</v>
      </c>
      <c r="H3696" s="1">
        <v>0</v>
      </c>
      <c r="I3696" s="1">
        <v>0</v>
      </c>
      <c r="J3696" s="1"/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/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/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/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/>
      <c r="AS3696" s="1"/>
    </row>
    <row r="3697" spans="1:45" x14ac:dyDescent="0.25">
      <c r="A3697" s="1" t="s">
        <v>250</v>
      </c>
      <c r="B3697" s="1" t="s">
        <v>33</v>
      </c>
      <c r="C3697" s="1" t="s">
        <v>22</v>
      </c>
      <c r="D3697" s="1">
        <v>0.3</v>
      </c>
      <c r="E3697" s="1">
        <v>0.3</v>
      </c>
      <c r="F3697" s="1" t="s">
        <v>34</v>
      </c>
      <c r="G3697" s="1">
        <v>2014</v>
      </c>
      <c r="H3697" s="1">
        <v>0</v>
      </c>
      <c r="I3697" s="1">
        <v>0</v>
      </c>
      <c r="J3697" s="1"/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/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/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/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/>
      <c r="AS3697" s="1"/>
    </row>
    <row r="3698" spans="1:45" x14ac:dyDescent="0.25">
      <c r="A3698" s="1" t="s">
        <v>250</v>
      </c>
      <c r="B3698" s="1" t="s">
        <v>33</v>
      </c>
      <c r="C3698" s="1" t="s">
        <v>22</v>
      </c>
      <c r="D3698" s="1">
        <v>0.3</v>
      </c>
      <c r="E3698" s="1">
        <v>0.3</v>
      </c>
      <c r="F3698" s="1" t="s">
        <v>34</v>
      </c>
      <c r="G3698" s="1">
        <v>2015</v>
      </c>
      <c r="H3698" s="1">
        <v>0</v>
      </c>
      <c r="I3698" s="1">
        <v>0</v>
      </c>
      <c r="J3698" s="1"/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/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/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/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/>
      <c r="AS3698" s="1"/>
    </row>
    <row r="3699" spans="1:45" x14ac:dyDescent="0.25">
      <c r="A3699" s="1" t="s">
        <v>250</v>
      </c>
      <c r="B3699" s="1" t="s">
        <v>33</v>
      </c>
      <c r="C3699" s="1" t="s">
        <v>22</v>
      </c>
      <c r="D3699" s="1">
        <v>0.3</v>
      </c>
      <c r="E3699" s="1">
        <v>0.3</v>
      </c>
      <c r="F3699" s="1" t="s">
        <v>34</v>
      </c>
      <c r="G3699" s="1">
        <v>2016</v>
      </c>
      <c r="H3699" s="1">
        <v>0</v>
      </c>
      <c r="I3699" s="1">
        <v>0</v>
      </c>
      <c r="J3699" s="1"/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/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/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/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/>
      <c r="AS3699" s="1"/>
    </row>
    <row r="3700" spans="1:45" x14ac:dyDescent="0.25">
      <c r="A3700" s="1" t="s">
        <v>250</v>
      </c>
      <c r="B3700" s="1" t="s">
        <v>33</v>
      </c>
      <c r="C3700" s="1" t="s">
        <v>22</v>
      </c>
      <c r="D3700" s="1">
        <v>0.3</v>
      </c>
      <c r="E3700" s="1">
        <v>0.3</v>
      </c>
      <c r="F3700" s="1" t="s">
        <v>34</v>
      </c>
      <c r="G3700" s="1">
        <v>2017</v>
      </c>
      <c r="H3700" s="1">
        <v>0</v>
      </c>
      <c r="I3700" s="1">
        <v>0</v>
      </c>
      <c r="J3700" s="1"/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/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/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/>
      <c r="AS3700" s="1"/>
    </row>
    <row r="3701" spans="1:45" x14ac:dyDescent="0.25">
      <c r="A3701" s="1" t="s">
        <v>250</v>
      </c>
      <c r="B3701" s="1" t="s">
        <v>33</v>
      </c>
      <c r="C3701" s="1" t="s">
        <v>22</v>
      </c>
      <c r="D3701" s="1">
        <v>0.3</v>
      </c>
      <c r="E3701" s="1">
        <v>0.3</v>
      </c>
      <c r="F3701" s="1" t="s">
        <v>34</v>
      </c>
      <c r="G3701" s="1">
        <v>2018</v>
      </c>
      <c r="H3701" s="1">
        <v>0</v>
      </c>
      <c r="I3701" s="1">
        <v>0</v>
      </c>
      <c r="J3701" s="1"/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/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/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/>
      <c r="AS3701" s="1"/>
    </row>
    <row r="3702" spans="1:45" x14ac:dyDescent="0.25">
      <c r="A3702" s="1" t="s">
        <v>250</v>
      </c>
      <c r="B3702" s="1" t="s">
        <v>33</v>
      </c>
      <c r="C3702" s="1" t="s">
        <v>22</v>
      </c>
      <c r="D3702" s="1">
        <v>0.3</v>
      </c>
      <c r="E3702" s="1">
        <v>0.3</v>
      </c>
      <c r="F3702" s="1" t="s">
        <v>34</v>
      </c>
      <c r="G3702" s="1">
        <v>2019</v>
      </c>
      <c r="H3702" s="1">
        <v>0</v>
      </c>
      <c r="I3702" s="1">
        <v>0</v>
      </c>
      <c r="J3702" s="1"/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/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/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/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/>
      <c r="AS3702" s="1"/>
    </row>
    <row r="3703" spans="1:45" x14ac:dyDescent="0.25">
      <c r="A3703" s="1" t="s">
        <v>250</v>
      </c>
      <c r="B3703" s="1" t="s">
        <v>33</v>
      </c>
      <c r="C3703" s="1" t="s">
        <v>22</v>
      </c>
      <c r="D3703" s="1">
        <v>0.3</v>
      </c>
      <c r="E3703" s="1">
        <v>0.3</v>
      </c>
      <c r="F3703" s="1" t="s">
        <v>34</v>
      </c>
      <c r="G3703" s="1">
        <v>2020</v>
      </c>
      <c r="H3703" s="1">
        <v>0</v>
      </c>
      <c r="I3703" s="1">
        <v>0</v>
      </c>
      <c r="J3703" s="1"/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/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/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/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/>
      <c r="AS3703" s="1"/>
    </row>
    <row r="3704" spans="1:45" x14ac:dyDescent="0.25">
      <c r="A3704" s="1" t="s">
        <v>250</v>
      </c>
      <c r="B3704" s="1" t="s">
        <v>33</v>
      </c>
      <c r="C3704" s="1" t="s">
        <v>22</v>
      </c>
      <c r="D3704" s="1">
        <v>0.3</v>
      </c>
      <c r="E3704" s="1">
        <v>0.3</v>
      </c>
      <c r="F3704" s="1" t="s">
        <v>34</v>
      </c>
      <c r="G3704" s="1">
        <v>2021</v>
      </c>
      <c r="H3704" s="1">
        <v>0</v>
      </c>
      <c r="I3704" s="1">
        <v>0</v>
      </c>
      <c r="J3704" s="1"/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/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/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/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/>
      <c r="AS3704" s="1"/>
    </row>
    <row r="3705" spans="1:45" x14ac:dyDescent="0.25">
      <c r="A3705" s="1" t="s">
        <v>250</v>
      </c>
      <c r="B3705" s="1" t="s">
        <v>33</v>
      </c>
      <c r="C3705" s="1" t="s">
        <v>22</v>
      </c>
      <c r="D3705" s="1">
        <v>0.3</v>
      </c>
      <c r="E3705" s="1">
        <v>0.3</v>
      </c>
      <c r="F3705" s="1" t="s">
        <v>34</v>
      </c>
      <c r="G3705" s="1">
        <v>2022</v>
      </c>
      <c r="H3705" s="1">
        <v>0</v>
      </c>
      <c r="I3705" s="1">
        <v>0</v>
      </c>
      <c r="J3705" s="1"/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/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/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/>
      <c r="AS3705" s="1"/>
    </row>
    <row r="3706" spans="1:45" x14ac:dyDescent="0.25">
      <c r="A3706" s="1" t="s">
        <v>250</v>
      </c>
      <c r="B3706" s="1" t="s">
        <v>33</v>
      </c>
      <c r="C3706" s="1" t="s">
        <v>22</v>
      </c>
      <c r="D3706" s="1">
        <v>0.3</v>
      </c>
      <c r="E3706" s="1">
        <v>0.3</v>
      </c>
      <c r="F3706" s="1" t="s">
        <v>34</v>
      </c>
      <c r="G3706" s="1">
        <v>2023</v>
      </c>
      <c r="H3706" s="1">
        <v>0</v>
      </c>
      <c r="I3706" s="1">
        <v>0</v>
      </c>
      <c r="J3706" s="1"/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/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/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/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/>
      <c r="AS3706" s="1"/>
    </row>
    <row r="3707" spans="1:45" x14ac:dyDescent="0.25">
      <c r="A3707" s="1" t="s">
        <v>250</v>
      </c>
      <c r="B3707" s="1" t="s">
        <v>33</v>
      </c>
      <c r="C3707" s="1" t="s">
        <v>22</v>
      </c>
      <c r="D3707" s="1">
        <v>0.3</v>
      </c>
      <c r="E3707" s="1">
        <v>0.3</v>
      </c>
      <c r="F3707" s="1" t="s">
        <v>34</v>
      </c>
      <c r="G3707" s="1">
        <v>2024</v>
      </c>
      <c r="H3707" s="1">
        <v>0</v>
      </c>
      <c r="I3707" s="1">
        <v>0</v>
      </c>
      <c r="J3707" s="1"/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/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/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/>
      <c r="AS3707" s="1"/>
    </row>
    <row r="3708" spans="1:45" x14ac:dyDescent="0.25">
      <c r="A3708" s="1" t="s">
        <v>251</v>
      </c>
      <c r="B3708" s="1" t="s">
        <v>18</v>
      </c>
      <c r="C3708" s="1" t="s">
        <v>16</v>
      </c>
      <c r="D3708" s="1">
        <v>0.3</v>
      </c>
      <c r="E3708" s="1">
        <v>0.3</v>
      </c>
      <c r="F3708" s="1" t="s">
        <v>19</v>
      </c>
      <c r="G3708" s="1">
        <v>2008</v>
      </c>
      <c r="H3708" s="1">
        <v>0</v>
      </c>
      <c r="I3708" s="1">
        <v>0</v>
      </c>
      <c r="J3708" s="1"/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/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/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/>
      <c r="AS3708" s="1"/>
    </row>
    <row r="3709" spans="1:45" x14ac:dyDescent="0.25">
      <c r="A3709" s="1" t="s">
        <v>251</v>
      </c>
      <c r="B3709" s="1" t="s">
        <v>18</v>
      </c>
      <c r="C3709" s="1" t="s">
        <v>16</v>
      </c>
      <c r="D3709" s="1">
        <v>0.3</v>
      </c>
      <c r="E3709" s="1">
        <v>0.3</v>
      </c>
      <c r="F3709" s="1" t="s">
        <v>19</v>
      </c>
      <c r="G3709" s="1">
        <v>2009</v>
      </c>
      <c r="H3709" s="1">
        <v>0</v>
      </c>
      <c r="I3709" s="1">
        <v>0</v>
      </c>
      <c r="J3709" s="1"/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/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/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/>
      <c r="AS3709" s="1"/>
    </row>
    <row r="3710" spans="1:45" x14ac:dyDescent="0.25">
      <c r="A3710" s="1" t="s">
        <v>251</v>
      </c>
      <c r="B3710" s="1" t="s">
        <v>18</v>
      </c>
      <c r="C3710" s="1" t="s">
        <v>16</v>
      </c>
      <c r="D3710" s="1">
        <v>0.3</v>
      </c>
      <c r="E3710" s="1">
        <v>0.3</v>
      </c>
      <c r="F3710" s="1" t="s">
        <v>19</v>
      </c>
      <c r="G3710" s="1">
        <v>2010</v>
      </c>
      <c r="H3710" s="1">
        <v>0</v>
      </c>
      <c r="I3710" s="1">
        <v>0</v>
      </c>
      <c r="J3710" s="1"/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/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/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/>
      <c r="AS3710" s="1"/>
    </row>
    <row r="3711" spans="1:45" x14ac:dyDescent="0.25">
      <c r="A3711" s="1" t="s">
        <v>251</v>
      </c>
      <c r="B3711" s="1" t="s">
        <v>18</v>
      </c>
      <c r="C3711" s="1" t="s">
        <v>16</v>
      </c>
      <c r="D3711" s="1">
        <v>0.3</v>
      </c>
      <c r="E3711" s="1">
        <v>0.3</v>
      </c>
      <c r="F3711" s="1" t="s">
        <v>19</v>
      </c>
      <c r="G3711" s="1">
        <v>2011</v>
      </c>
      <c r="H3711" s="1">
        <v>0</v>
      </c>
      <c r="I3711" s="1">
        <v>0</v>
      </c>
      <c r="J3711" s="1"/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/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/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/>
      <c r="AS3711" s="1"/>
    </row>
    <row r="3712" spans="1:45" x14ac:dyDescent="0.25">
      <c r="A3712" s="1" t="s">
        <v>251</v>
      </c>
      <c r="B3712" s="1" t="s">
        <v>18</v>
      </c>
      <c r="C3712" s="1" t="s">
        <v>16</v>
      </c>
      <c r="D3712" s="1">
        <v>0.3</v>
      </c>
      <c r="E3712" s="1">
        <v>0.3</v>
      </c>
      <c r="F3712" s="1" t="s">
        <v>19</v>
      </c>
      <c r="G3712" s="1">
        <v>2012</v>
      </c>
      <c r="H3712" s="1">
        <v>0</v>
      </c>
      <c r="I3712" s="1">
        <v>0</v>
      </c>
      <c r="J3712" s="1"/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/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/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/>
      <c r="AS3712" s="1"/>
    </row>
    <row r="3713" spans="1:45" x14ac:dyDescent="0.25">
      <c r="A3713" s="1" t="s">
        <v>251</v>
      </c>
      <c r="B3713" s="1" t="s">
        <v>18</v>
      </c>
      <c r="C3713" s="1" t="s">
        <v>16</v>
      </c>
      <c r="D3713" s="1">
        <v>0.3</v>
      </c>
      <c r="E3713" s="1">
        <v>0.3</v>
      </c>
      <c r="F3713" s="1" t="s">
        <v>19</v>
      </c>
      <c r="G3713" s="1">
        <v>2013</v>
      </c>
      <c r="H3713" s="1">
        <v>0</v>
      </c>
      <c r="I3713" s="1">
        <v>0</v>
      </c>
      <c r="J3713" s="1"/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/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/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/>
      <c r="AS3713" s="1"/>
    </row>
    <row r="3714" spans="1:45" x14ac:dyDescent="0.25">
      <c r="A3714" s="1" t="s">
        <v>251</v>
      </c>
      <c r="B3714" s="1" t="s">
        <v>18</v>
      </c>
      <c r="C3714" s="1" t="s">
        <v>16</v>
      </c>
      <c r="D3714" s="1">
        <v>0.3</v>
      </c>
      <c r="E3714" s="1">
        <v>0.3</v>
      </c>
      <c r="F3714" s="1" t="s">
        <v>19</v>
      </c>
      <c r="G3714" s="1">
        <v>2014</v>
      </c>
      <c r="H3714" s="1">
        <v>0</v>
      </c>
      <c r="I3714" s="1">
        <v>0</v>
      </c>
      <c r="J3714" s="1"/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/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/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/>
      <c r="AS3714" s="1"/>
    </row>
    <row r="3715" spans="1:45" x14ac:dyDescent="0.25">
      <c r="A3715" s="1" t="s">
        <v>251</v>
      </c>
      <c r="B3715" s="1" t="s">
        <v>18</v>
      </c>
      <c r="C3715" s="1" t="s">
        <v>16</v>
      </c>
      <c r="D3715" s="1">
        <v>0.3</v>
      </c>
      <c r="E3715" s="1">
        <v>0.3</v>
      </c>
      <c r="F3715" s="1" t="s">
        <v>19</v>
      </c>
      <c r="G3715" s="1">
        <v>2015</v>
      </c>
      <c r="H3715" s="1">
        <v>0</v>
      </c>
      <c r="I3715" s="1">
        <v>0</v>
      </c>
      <c r="J3715" s="1"/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/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/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/>
      <c r="AS3715" s="1"/>
    </row>
    <row r="3716" spans="1:45" x14ac:dyDescent="0.25">
      <c r="A3716" s="1" t="s">
        <v>251</v>
      </c>
      <c r="B3716" s="1" t="s">
        <v>18</v>
      </c>
      <c r="C3716" s="1" t="s">
        <v>16</v>
      </c>
      <c r="D3716" s="1">
        <v>0.3</v>
      </c>
      <c r="E3716" s="1">
        <v>0.3</v>
      </c>
      <c r="F3716" s="1" t="s">
        <v>19</v>
      </c>
      <c r="G3716" s="1">
        <v>2016</v>
      </c>
      <c r="H3716" s="1">
        <v>0</v>
      </c>
      <c r="I3716" s="1">
        <v>0</v>
      </c>
      <c r="J3716" s="1"/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/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/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/>
      <c r="AS3716" s="1"/>
    </row>
    <row r="3717" spans="1:45" x14ac:dyDescent="0.25">
      <c r="A3717" s="1" t="s">
        <v>251</v>
      </c>
      <c r="B3717" s="1" t="s">
        <v>18</v>
      </c>
      <c r="C3717" s="1" t="s">
        <v>16</v>
      </c>
      <c r="D3717" s="1">
        <v>0.3</v>
      </c>
      <c r="E3717" s="1">
        <v>0.3</v>
      </c>
      <c r="F3717" s="1" t="s">
        <v>19</v>
      </c>
      <c r="G3717" s="1">
        <v>2017</v>
      </c>
      <c r="H3717" s="1">
        <v>0</v>
      </c>
      <c r="I3717" s="1">
        <v>0</v>
      </c>
      <c r="J3717" s="1"/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/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/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/>
      <c r="AS3717" s="1"/>
    </row>
    <row r="3718" spans="1:45" x14ac:dyDescent="0.25">
      <c r="A3718" s="1" t="s">
        <v>251</v>
      </c>
      <c r="B3718" s="1" t="s">
        <v>18</v>
      </c>
      <c r="C3718" s="1" t="s">
        <v>16</v>
      </c>
      <c r="D3718" s="1">
        <v>0.3</v>
      </c>
      <c r="E3718" s="1">
        <v>0.3</v>
      </c>
      <c r="F3718" s="1" t="s">
        <v>19</v>
      </c>
      <c r="G3718" s="1">
        <v>2018</v>
      </c>
      <c r="H3718" s="1">
        <v>0</v>
      </c>
      <c r="I3718" s="1">
        <v>0</v>
      </c>
      <c r="J3718" s="1"/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/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/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/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/>
      <c r="AS3718" s="1"/>
    </row>
    <row r="3719" spans="1:45" x14ac:dyDescent="0.25">
      <c r="A3719" s="1" t="s">
        <v>251</v>
      </c>
      <c r="B3719" s="1" t="s">
        <v>18</v>
      </c>
      <c r="C3719" s="1" t="s">
        <v>16</v>
      </c>
      <c r="D3719" s="1">
        <v>0.3</v>
      </c>
      <c r="E3719" s="1">
        <v>0.3</v>
      </c>
      <c r="F3719" s="1" t="s">
        <v>19</v>
      </c>
      <c r="G3719" s="1">
        <v>2019</v>
      </c>
      <c r="H3719" s="1">
        <v>0</v>
      </c>
      <c r="I3719" s="1">
        <v>0</v>
      </c>
      <c r="J3719" s="1"/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/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/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/>
      <c r="AS3719" s="1"/>
    </row>
    <row r="3720" spans="1:45" x14ac:dyDescent="0.25">
      <c r="A3720" s="1" t="s">
        <v>251</v>
      </c>
      <c r="B3720" s="1" t="s">
        <v>18</v>
      </c>
      <c r="C3720" s="1" t="s">
        <v>16</v>
      </c>
      <c r="D3720" s="1">
        <v>0.3</v>
      </c>
      <c r="E3720" s="1">
        <v>0.3</v>
      </c>
      <c r="F3720" s="1" t="s">
        <v>19</v>
      </c>
      <c r="G3720" s="1">
        <v>2020</v>
      </c>
      <c r="H3720" s="1">
        <v>0</v>
      </c>
      <c r="I3720" s="1">
        <v>0</v>
      </c>
      <c r="J3720" s="1"/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/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/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/>
      <c r="AS3720" s="1"/>
    </row>
    <row r="3721" spans="1:45" x14ac:dyDescent="0.25">
      <c r="A3721" s="1" t="s">
        <v>251</v>
      </c>
      <c r="B3721" s="1" t="s">
        <v>18</v>
      </c>
      <c r="C3721" s="1" t="s">
        <v>16</v>
      </c>
      <c r="D3721" s="1">
        <v>0.3</v>
      </c>
      <c r="E3721" s="1">
        <v>0.3</v>
      </c>
      <c r="F3721" s="1" t="s">
        <v>19</v>
      </c>
      <c r="G3721" s="1">
        <v>2021</v>
      </c>
      <c r="H3721" s="1">
        <v>0</v>
      </c>
      <c r="I3721" s="1">
        <v>0</v>
      </c>
      <c r="J3721" s="1"/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/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/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/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/>
      <c r="AS3721" s="1"/>
    </row>
    <row r="3722" spans="1:45" x14ac:dyDescent="0.25">
      <c r="A3722" s="1" t="s">
        <v>251</v>
      </c>
      <c r="B3722" s="1" t="s">
        <v>18</v>
      </c>
      <c r="C3722" s="1" t="s">
        <v>16</v>
      </c>
      <c r="D3722" s="1">
        <v>0.3</v>
      </c>
      <c r="E3722" s="1">
        <v>0.3</v>
      </c>
      <c r="F3722" s="1" t="s">
        <v>19</v>
      </c>
      <c r="G3722" s="1">
        <v>2022</v>
      </c>
      <c r="H3722" s="1">
        <v>0</v>
      </c>
      <c r="I3722" s="1">
        <v>0</v>
      </c>
      <c r="J3722" s="1"/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/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/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/>
      <c r="AS3722" s="1"/>
    </row>
    <row r="3723" spans="1:45" x14ac:dyDescent="0.25">
      <c r="A3723" s="1" t="s">
        <v>251</v>
      </c>
      <c r="B3723" s="1" t="s">
        <v>18</v>
      </c>
      <c r="C3723" s="1" t="s">
        <v>16</v>
      </c>
      <c r="D3723" s="1">
        <v>0.3</v>
      </c>
      <c r="E3723" s="1">
        <v>0.3</v>
      </c>
      <c r="F3723" s="1" t="s">
        <v>19</v>
      </c>
      <c r="G3723" s="1">
        <v>2023</v>
      </c>
      <c r="H3723" s="1">
        <v>0</v>
      </c>
      <c r="I3723" s="1">
        <v>0</v>
      </c>
      <c r="J3723" s="1"/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/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/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/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/>
      <c r="AS3723" s="1"/>
    </row>
    <row r="3724" spans="1:45" x14ac:dyDescent="0.25">
      <c r="A3724" s="1" t="s">
        <v>251</v>
      </c>
      <c r="B3724" s="1" t="s">
        <v>18</v>
      </c>
      <c r="C3724" s="1" t="s">
        <v>16</v>
      </c>
      <c r="D3724" s="1">
        <v>0.3</v>
      </c>
      <c r="E3724" s="1">
        <v>0.3</v>
      </c>
      <c r="F3724" s="1" t="s">
        <v>19</v>
      </c>
      <c r="G3724" s="1">
        <v>2024</v>
      </c>
      <c r="H3724" s="1">
        <v>0</v>
      </c>
      <c r="I3724" s="1">
        <v>0</v>
      </c>
      <c r="J3724" s="1"/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/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/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/>
      <c r="AS3724" s="1"/>
    </row>
    <row r="3725" spans="1:45" x14ac:dyDescent="0.25">
      <c r="A3725" s="1" t="s">
        <v>252</v>
      </c>
      <c r="B3725" s="1" t="s">
        <v>18</v>
      </c>
      <c r="C3725" s="1" t="s">
        <v>11</v>
      </c>
      <c r="D3725" s="1">
        <v>0.3</v>
      </c>
      <c r="E3725" s="1">
        <v>0.3</v>
      </c>
      <c r="F3725" s="1" t="s">
        <v>19</v>
      </c>
      <c r="G3725" s="1">
        <v>2008</v>
      </c>
      <c r="H3725" s="1">
        <v>0</v>
      </c>
      <c r="I3725" s="1">
        <v>0</v>
      </c>
      <c r="J3725" s="1"/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/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/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/>
      <c r="AS3725" s="1"/>
    </row>
    <row r="3726" spans="1:45" x14ac:dyDescent="0.25">
      <c r="A3726" s="1" t="s">
        <v>252</v>
      </c>
      <c r="B3726" s="1" t="s">
        <v>18</v>
      </c>
      <c r="C3726" s="1" t="s">
        <v>11</v>
      </c>
      <c r="D3726" s="1">
        <v>0.3</v>
      </c>
      <c r="E3726" s="1">
        <v>0.3</v>
      </c>
      <c r="F3726" s="1" t="s">
        <v>19</v>
      </c>
      <c r="G3726" s="1">
        <v>2009</v>
      </c>
      <c r="H3726" s="1">
        <v>0</v>
      </c>
      <c r="I3726" s="1">
        <v>0</v>
      </c>
      <c r="J3726" s="1"/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/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/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/>
      <c r="AS3726" s="1"/>
    </row>
    <row r="3727" spans="1:45" x14ac:dyDescent="0.25">
      <c r="A3727" s="1" t="s">
        <v>252</v>
      </c>
      <c r="B3727" s="1" t="s">
        <v>18</v>
      </c>
      <c r="C3727" s="1" t="s">
        <v>11</v>
      </c>
      <c r="D3727" s="1">
        <v>0.3</v>
      </c>
      <c r="E3727" s="1">
        <v>0.3</v>
      </c>
      <c r="F3727" s="1" t="s">
        <v>19</v>
      </c>
      <c r="G3727" s="1">
        <v>2010</v>
      </c>
      <c r="H3727" s="1">
        <v>0</v>
      </c>
      <c r="I3727" s="1">
        <v>0</v>
      </c>
      <c r="J3727" s="1"/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/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/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/>
      <c r="AS3727" s="1"/>
    </row>
    <row r="3728" spans="1:45" x14ac:dyDescent="0.25">
      <c r="A3728" s="1" t="s">
        <v>252</v>
      </c>
      <c r="B3728" s="1" t="s">
        <v>18</v>
      </c>
      <c r="C3728" s="1" t="s">
        <v>11</v>
      </c>
      <c r="D3728" s="1">
        <v>0.3</v>
      </c>
      <c r="E3728" s="1">
        <v>0.3</v>
      </c>
      <c r="F3728" s="1" t="s">
        <v>19</v>
      </c>
      <c r="G3728" s="1">
        <v>2011</v>
      </c>
      <c r="H3728" s="1">
        <v>0</v>
      </c>
      <c r="I3728" s="1">
        <v>0</v>
      </c>
      <c r="J3728" s="1"/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/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/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/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/>
      <c r="AS3728" s="1"/>
    </row>
    <row r="3729" spans="1:45" x14ac:dyDescent="0.25">
      <c r="A3729" s="1" t="s">
        <v>252</v>
      </c>
      <c r="B3729" s="1" t="s">
        <v>18</v>
      </c>
      <c r="C3729" s="1" t="s">
        <v>11</v>
      </c>
      <c r="D3729" s="1">
        <v>0.3</v>
      </c>
      <c r="E3729" s="1">
        <v>0.3</v>
      </c>
      <c r="F3729" s="1" t="s">
        <v>19</v>
      </c>
      <c r="G3729" s="1">
        <v>2012</v>
      </c>
      <c r="H3729" s="1">
        <v>0</v>
      </c>
      <c r="I3729" s="1">
        <v>0</v>
      </c>
      <c r="J3729" s="1"/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/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/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/>
      <c r="AS3729" s="1"/>
    </row>
    <row r="3730" spans="1:45" x14ac:dyDescent="0.25">
      <c r="A3730" s="1" t="s">
        <v>252</v>
      </c>
      <c r="B3730" s="1" t="s">
        <v>18</v>
      </c>
      <c r="C3730" s="1" t="s">
        <v>11</v>
      </c>
      <c r="D3730" s="1">
        <v>0.3</v>
      </c>
      <c r="E3730" s="1">
        <v>0.3</v>
      </c>
      <c r="F3730" s="1" t="s">
        <v>19</v>
      </c>
      <c r="G3730" s="1">
        <v>2013</v>
      </c>
      <c r="H3730" s="1">
        <v>0</v>
      </c>
      <c r="I3730" s="1">
        <v>0</v>
      </c>
      <c r="J3730" s="1"/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/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/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/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/>
      <c r="AS3730" s="1"/>
    </row>
    <row r="3731" spans="1:45" x14ac:dyDescent="0.25">
      <c r="A3731" s="1" t="s">
        <v>252</v>
      </c>
      <c r="B3731" s="1" t="s">
        <v>18</v>
      </c>
      <c r="C3731" s="1" t="s">
        <v>11</v>
      </c>
      <c r="D3731" s="1">
        <v>0.3</v>
      </c>
      <c r="E3731" s="1">
        <v>0.3</v>
      </c>
      <c r="F3731" s="1" t="s">
        <v>19</v>
      </c>
      <c r="G3731" s="1">
        <v>2014</v>
      </c>
      <c r="H3731" s="1">
        <v>0</v>
      </c>
      <c r="I3731" s="1">
        <v>0</v>
      </c>
      <c r="J3731" s="1"/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/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/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/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/>
      <c r="AS3731" s="1"/>
    </row>
    <row r="3732" spans="1:45" x14ac:dyDescent="0.25">
      <c r="A3732" s="1" t="s">
        <v>252</v>
      </c>
      <c r="B3732" s="1" t="s">
        <v>18</v>
      </c>
      <c r="C3732" s="1" t="s">
        <v>11</v>
      </c>
      <c r="D3732" s="1">
        <v>0.3</v>
      </c>
      <c r="E3732" s="1">
        <v>0.3</v>
      </c>
      <c r="F3732" s="1" t="s">
        <v>19</v>
      </c>
      <c r="G3732" s="1">
        <v>2015</v>
      </c>
      <c r="H3732" s="1">
        <v>0</v>
      </c>
      <c r="I3732" s="1">
        <v>0</v>
      </c>
      <c r="J3732" s="1"/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/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/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/>
      <c r="AS3732" s="1"/>
    </row>
    <row r="3733" spans="1:45" x14ac:dyDescent="0.25">
      <c r="A3733" s="1" t="s">
        <v>252</v>
      </c>
      <c r="B3733" s="1" t="s">
        <v>18</v>
      </c>
      <c r="C3733" s="1" t="s">
        <v>11</v>
      </c>
      <c r="D3733" s="1">
        <v>0.3</v>
      </c>
      <c r="E3733" s="1">
        <v>0.3</v>
      </c>
      <c r="F3733" s="1" t="s">
        <v>19</v>
      </c>
      <c r="G3733" s="1">
        <v>2016</v>
      </c>
      <c r="H3733" s="1">
        <v>0</v>
      </c>
      <c r="I3733" s="1">
        <v>0</v>
      </c>
      <c r="J3733" s="1"/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/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/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/>
      <c r="AS3733" s="1"/>
    </row>
    <row r="3734" spans="1:45" x14ac:dyDescent="0.25">
      <c r="A3734" s="1" t="s">
        <v>252</v>
      </c>
      <c r="B3734" s="1" t="s">
        <v>18</v>
      </c>
      <c r="C3734" s="1" t="s">
        <v>11</v>
      </c>
      <c r="D3734" s="1">
        <v>0.3</v>
      </c>
      <c r="E3734" s="1">
        <v>0.3</v>
      </c>
      <c r="F3734" s="1" t="s">
        <v>19</v>
      </c>
      <c r="G3734" s="1">
        <v>2017</v>
      </c>
      <c r="H3734" s="1">
        <v>0</v>
      </c>
      <c r="I3734" s="1">
        <v>0</v>
      </c>
      <c r="J3734" s="1"/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/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/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/>
      <c r="AS3734" s="1"/>
    </row>
    <row r="3735" spans="1:45" x14ac:dyDescent="0.25">
      <c r="A3735" s="1" t="s">
        <v>252</v>
      </c>
      <c r="B3735" s="1" t="s">
        <v>18</v>
      </c>
      <c r="C3735" s="1" t="s">
        <v>11</v>
      </c>
      <c r="D3735" s="1">
        <v>0.3</v>
      </c>
      <c r="E3735" s="1">
        <v>0.3</v>
      </c>
      <c r="F3735" s="1" t="s">
        <v>19</v>
      </c>
      <c r="G3735" s="1">
        <v>2018</v>
      </c>
      <c r="H3735" s="1">
        <v>0</v>
      </c>
      <c r="I3735" s="1">
        <v>0</v>
      </c>
      <c r="J3735" s="1"/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/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/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/>
      <c r="AS3735" s="1"/>
    </row>
    <row r="3736" spans="1:45" x14ac:dyDescent="0.25">
      <c r="A3736" s="1" t="s">
        <v>252</v>
      </c>
      <c r="B3736" s="1" t="s">
        <v>18</v>
      </c>
      <c r="C3736" s="1" t="s">
        <v>11</v>
      </c>
      <c r="D3736" s="1">
        <v>0.3</v>
      </c>
      <c r="E3736" s="1">
        <v>0.3</v>
      </c>
      <c r="F3736" s="1" t="s">
        <v>19</v>
      </c>
      <c r="G3736" s="1">
        <v>2019</v>
      </c>
      <c r="H3736" s="1">
        <v>0</v>
      </c>
      <c r="I3736" s="1">
        <v>0</v>
      </c>
      <c r="J3736" s="1"/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/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/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/>
      <c r="AS3736" s="1"/>
    </row>
    <row r="3737" spans="1:45" x14ac:dyDescent="0.25">
      <c r="A3737" s="1" t="s">
        <v>252</v>
      </c>
      <c r="B3737" s="1" t="s">
        <v>18</v>
      </c>
      <c r="C3737" s="1" t="s">
        <v>11</v>
      </c>
      <c r="D3737" s="1">
        <v>0.3</v>
      </c>
      <c r="E3737" s="1">
        <v>0.3</v>
      </c>
      <c r="F3737" s="1" t="s">
        <v>19</v>
      </c>
      <c r="G3737" s="1">
        <v>2020</v>
      </c>
      <c r="H3737" s="1">
        <v>0</v>
      </c>
      <c r="I3737" s="1">
        <v>0</v>
      </c>
      <c r="J3737" s="1"/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/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/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/>
      <c r="AS3737" s="1"/>
    </row>
    <row r="3738" spans="1:45" x14ac:dyDescent="0.25">
      <c r="A3738" s="1" t="s">
        <v>252</v>
      </c>
      <c r="B3738" s="1" t="s">
        <v>18</v>
      </c>
      <c r="C3738" s="1" t="s">
        <v>11</v>
      </c>
      <c r="D3738" s="1">
        <v>0.3</v>
      </c>
      <c r="E3738" s="1">
        <v>0.3</v>
      </c>
      <c r="F3738" s="1" t="s">
        <v>19</v>
      </c>
      <c r="G3738" s="1">
        <v>2021</v>
      </c>
      <c r="H3738" s="1">
        <v>0</v>
      </c>
      <c r="I3738" s="1">
        <v>0</v>
      </c>
      <c r="J3738" s="1"/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/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/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/>
      <c r="AS3738" s="1"/>
    </row>
    <row r="3739" spans="1:45" x14ac:dyDescent="0.25">
      <c r="A3739" s="1" t="s">
        <v>252</v>
      </c>
      <c r="B3739" s="1" t="s">
        <v>18</v>
      </c>
      <c r="C3739" s="1" t="s">
        <v>11</v>
      </c>
      <c r="D3739" s="1">
        <v>0.3</v>
      </c>
      <c r="E3739" s="1">
        <v>0.3</v>
      </c>
      <c r="F3739" s="1" t="s">
        <v>19</v>
      </c>
      <c r="G3739" s="1">
        <v>2022</v>
      </c>
      <c r="H3739" s="1">
        <v>0</v>
      </c>
      <c r="I3739" s="1">
        <v>0</v>
      </c>
      <c r="J3739" s="1"/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/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/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/>
      <c r="AS3739" s="1"/>
    </row>
    <row r="3740" spans="1:45" x14ac:dyDescent="0.25">
      <c r="A3740" s="1" t="s">
        <v>252</v>
      </c>
      <c r="B3740" s="1" t="s">
        <v>18</v>
      </c>
      <c r="C3740" s="1" t="s">
        <v>11</v>
      </c>
      <c r="D3740" s="1">
        <v>0.3</v>
      </c>
      <c r="E3740" s="1">
        <v>0.3</v>
      </c>
      <c r="F3740" s="1" t="s">
        <v>19</v>
      </c>
      <c r="G3740" s="1">
        <v>2023</v>
      </c>
      <c r="H3740" s="1">
        <v>0</v>
      </c>
      <c r="I3740" s="1">
        <v>0</v>
      </c>
      <c r="J3740" s="1"/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/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/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/>
      <c r="AS3740" s="1"/>
    </row>
    <row r="3741" spans="1:45" x14ac:dyDescent="0.25">
      <c r="A3741" s="1" t="s">
        <v>252</v>
      </c>
      <c r="B3741" s="1" t="s">
        <v>18</v>
      </c>
      <c r="C3741" s="1" t="s">
        <v>11</v>
      </c>
      <c r="D3741" s="1">
        <v>0.3</v>
      </c>
      <c r="E3741" s="1">
        <v>0.3</v>
      </c>
      <c r="F3741" s="1" t="s">
        <v>19</v>
      </c>
      <c r="G3741" s="1">
        <v>2024</v>
      </c>
      <c r="H3741" s="1">
        <v>0</v>
      </c>
      <c r="I3741" s="1">
        <v>0</v>
      </c>
      <c r="J3741" s="1"/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/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/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/>
      <c r="AS3741" s="1"/>
    </row>
    <row r="3742" spans="1:45" x14ac:dyDescent="0.25">
      <c r="A3742" s="1" t="s">
        <v>253</v>
      </c>
      <c r="B3742" s="1" t="s">
        <v>54</v>
      </c>
      <c r="C3742" s="1" t="s">
        <v>16</v>
      </c>
      <c r="D3742" s="1">
        <v>0.3</v>
      </c>
      <c r="E3742" s="1">
        <v>0.3</v>
      </c>
      <c r="F3742" s="1" t="s">
        <v>55</v>
      </c>
      <c r="G3742" s="1">
        <v>2008</v>
      </c>
      <c r="H3742" s="1">
        <v>0</v>
      </c>
      <c r="I3742" s="1">
        <v>0</v>
      </c>
      <c r="J3742" s="1"/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/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/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/>
      <c r="AS3742" s="1"/>
    </row>
    <row r="3743" spans="1:45" x14ac:dyDescent="0.25">
      <c r="A3743" s="1" t="s">
        <v>253</v>
      </c>
      <c r="B3743" s="1" t="s">
        <v>54</v>
      </c>
      <c r="C3743" s="1" t="s">
        <v>16</v>
      </c>
      <c r="D3743" s="1">
        <v>0.3</v>
      </c>
      <c r="E3743" s="1">
        <v>0.3</v>
      </c>
      <c r="F3743" s="1" t="s">
        <v>55</v>
      </c>
      <c r="G3743" s="1">
        <v>2009</v>
      </c>
      <c r="H3743" s="1">
        <v>0</v>
      </c>
      <c r="I3743" s="1">
        <v>0</v>
      </c>
      <c r="J3743" s="1"/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/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/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/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/>
      <c r="AS3743" s="1"/>
    </row>
    <row r="3744" spans="1:45" x14ac:dyDescent="0.25">
      <c r="A3744" s="1" t="s">
        <v>253</v>
      </c>
      <c r="B3744" s="1" t="s">
        <v>54</v>
      </c>
      <c r="C3744" s="1" t="s">
        <v>16</v>
      </c>
      <c r="D3744" s="1">
        <v>0.3</v>
      </c>
      <c r="E3744" s="1">
        <v>0.3</v>
      </c>
      <c r="F3744" s="1" t="s">
        <v>55</v>
      </c>
      <c r="G3744" s="1">
        <v>2010</v>
      </c>
      <c r="H3744" s="1">
        <v>0</v>
      </c>
      <c r="I3744" s="1">
        <v>0</v>
      </c>
      <c r="J3744" s="1"/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/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/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/>
      <c r="AS3744" s="1"/>
    </row>
    <row r="3745" spans="1:45" x14ac:dyDescent="0.25">
      <c r="A3745" s="1" t="s">
        <v>253</v>
      </c>
      <c r="B3745" s="1" t="s">
        <v>54</v>
      </c>
      <c r="C3745" s="1" t="s">
        <v>16</v>
      </c>
      <c r="D3745" s="1">
        <v>0.3</v>
      </c>
      <c r="E3745" s="1">
        <v>0.3</v>
      </c>
      <c r="F3745" s="1" t="s">
        <v>55</v>
      </c>
      <c r="G3745" s="1">
        <v>2011</v>
      </c>
      <c r="H3745" s="1">
        <v>0</v>
      </c>
      <c r="I3745" s="1">
        <v>0</v>
      </c>
      <c r="J3745" s="1"/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/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/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/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/>
      <c r="AS3745" s="1"/>
    </row>
    <row r="3746" spans="1:45" x14ac:dyDescent="0.25">
      <c r="A3746" s="1" t="s">
        <v>253</v>
      </c>
      <c r="B3746" s="1" t="s">
        <v>54</v>
      </c>
      <c r="C3746" s="1" t="s">
        <v>16</v>
      </c>
      <c r="D3746" s="1">
        <v>0.3</v>
      </c>
      <c r="E3746" s="1">
        <v>0.3</v>
      </c>
      <c r="F3746" s="1" t="s">
        <v>55</v>
      </c>
      <c r="G3746" s="1">
        <v>2012</v>
      </c>
      <c r="H3746" s="1">
        <v>0</v>
      </c>
      <c r="I3746" s="1">
        <v>0</v>
      </c>
      <c r="J3746" s="1"/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/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/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/>
      <c r="AS3746" s="1"/>
    </row>
    <row r="3747" spans="1:45" x14ac:dyDescent="0.25">
      <c r="A3747" s="1" t="s">
        <v>253</v>
      </c>
      <c r="B3747" s="1" t="s">
        <v>54</v>
      </c>
      <c r="C3747" s="1" t="s">
        <v>16</v>
      </c>
      <c r="D3747" s="1">
        <v>0.3</v>
      </c>
      <c r="E3747" s="1">
        <v>0.3</v>
      </c>
      <c r="F3747" s="1" t="s">
        <v>55</v>
      </c>
      <c r="G3747" s="1">
        <v>2013</v>
      </c>
      <c r="H3747" s="1">
        <v>0</v>
      </c>
      <c r="I3747" s="1">
        <v>0</v>
      </c>
      <c r="J3747" s="1"/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/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/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/>
      <c r="AS3747" s="1"/>
    </row>
    <row r="3748" spans="1:45" x14ac:dyDescent="0.25">
      <c r="A3748" s="1" t="s">
        <v>253</v>
      </c>
      <c r="B3748" s="1" t="s">
        <v>54</v>
      </c>
      <c r="C3748" s="1" t="s">
        <v>16</v>
      </c>
      <c r="D3748" s="1">
        <v>0.3</v>
      </c>
      <c r="E3748" s="1">
        <v>0.3</v>
      </c>
      <c r="F3748" s="1" t="s">
        <v>55</v>
      </c>
      <c r="G3748" s="1">
        <v>2014</v>
      </c>
      <c r="H3748" s="1">
        <v>0</v>
      </c>
      <c r="I3748" s="1">
        <v>0</v>
      </c>
      <c r="J3748" s="1"/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/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/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/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/>
      <c r="AS3748" s="1"/>
    </row>
    <row r="3749" spans="1:45" x14ac:dyDescent="0.25">
      <c r="A3749" s="1" t="s">
        <v>253</v>
      </c>
      <c r="B3749" s="1" t="s">
        <v>54</v>
      </c>
      <c r="C3749" s="1" t="s">
        <v>16</v>
      </c>
      <c r="D3749" s="1">
        <v>0.3</v>
      </c>
      <c r="E3749" s="1">
        <v>0.3</v>
      </c>
      <c r="F3749" s="1" t="s">
        <v>55</v>
      </c>
      <c r="G3749" s="1">
        <v>2015</v>
      </c>
      <c r="H3749" s="1">
        <v>0</v>
      </c>
      <c r="I3749" s="1">
        <v>0</v>
      </c>
      <c r="J3749" s="1"/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/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/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/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/>
      <c r="AS3749" s="1"/>
    </row>
    <row r="3750" spans="1:45" x14ac:dyDescent="0.25">
      <c r="A3750" s="1" t="s">
        <v>253</v>
      </c>
      <c r="B3750" s="1" t="s">
        <v>54</v>
      </c>
      <c r="C3750" s="1" t="s">
        <v>16</v>
      </c>
      <c r="D3750" s="1">
        <v>0.3</v>
      </c>
      <c r="E3750" s="1">
        <v>0.3</v>
      </c>
      <c r="F3750" s="1" t="s">
        <v>55</v>
      </c>
      <c r="G3750" s="1">
        <v>2016</v>
      </c>
      <c r="H3750" s="1">
        <v>0</v>
      </c>
      <c r="I3750" s="1">
        <v>0</v>
      </c>
      <c r="J3750" s="1"/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/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/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/>
      <c r="AS3750" s="1"/>
    </row>
    <row r="3751" spans="1:45" x14ac:dyDescent="0.25">
      <c r="A3751" s="1" t="s">
        <v>253</v>
      </c>
      <c r="B3751" s="1" t="s">
        <v>54</v>
      </c>
      <c r="C3751" s="1" t="s">
        <v>16</v>
      </c>
      <c r="D3751" s="1">
        <v>0.3</v>
      </c>
      <c r="E3751" s="1">
        <v>0.3</v>
      </c>
      <c r="F3751" s="1" t="s">
        <v>55</v>
      </c>
      <c r="G3751" s="1">
        <v>2017</v>
      </c>
      <c r="H3751" s="1">
        <v>0</v>
      </c>
      <c r="I3751" s="1">
        <v>0</v>
      </c>
      <c r="J3751" s="1"/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/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/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/>
      <c r="AS3751" s="1"/>
    </row>
    <row r="3752" spans="1:45" x14ac:dyDescent="0.25">
      <c r="A3752" s="1" t="s">
        <v>253</v>
      </c>
      <c r="B3752" s="1" t="s">
        <v>54</v>
      </c>
      <c r="C3752" s="1" t="s">
        <v>16</v>
      </c>
      <c r="D3752" s="1">
        <v>0.3</v>
      </c>
      <c r="E3752" s="1">
        <v>0.3</v>
      </c>
      <c r="F3752" s="1" t="s">
        <v>55</v>
      </c>
      <c r="G3752" s="1">
        <v>2018</v>
      </c>
      <c r="H3752" s="1">
        <v>0</v>
      </c>
      <c r="I3752" s="1">
        <v>0</v>
      </c>
      <c r="J3752" s="1"/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/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/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/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/>
      <c r="AS3752" s="1"/>
    </row>
    <row r="3753" spans="1:45" x14ac:dyDescent="0.25">
      <c r="A3753" s="1" t="s">
        <v>253</v>
      </c>
      <c r="B3753" s="1" t="s">
        <v>54</v>
      </c>
      <c r="C3753" s="1" t="s">
        <v>16</v>
      </c>
      <c r="D3753" s="1">
        <v>0.3</v>
      </c>
      <c r="E3753" s="1">
        <v>0.3</v>
      </c>
      <c r="F3753" s="1" t="s">
        <v>55</v>
      </c>
      <c r="G3753" s="1">
        <v>2019</v>
      </c>
      <c r="H3753" s="1">
        <v>0</v>
      </c>
      <c r="I3753" s="1">
        <v>0</v>
      </c>
      <c r="J3753" s="1"/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/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/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/>
      <c r="AS3753" s="1"/>
    </row>
    <row r="3754" spans="1:45" x14ac:dyDescent="0.25">
      <c r="A3754" s="1" t="s">
        <v>253</v>
      </c>
      <c r="B3754" s="1" t="s">
        <v>54</v>
      </c>
      <c r="C3754" s="1" t="s">
        <v>16</v>
      </c>
      <c r="D3754" s="1">
        <v>0.3</v>
      </c>
      <c r="E3754" s="1">
        <v>0.3</v>
      </c>
      <c r="F3754" s="1" t="s">
        <v>55</v>
      </c>
      <c r="G3754" s="1">
        <v>2020</v>
      </c>
      <c r="H3754" s="1">
        <v>0</v>
      </c>
      <c r="I3754" s="1">
        <v>0</v>
      </c>
      <c r="J3754" s="1"/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/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/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/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/>
      <c r="AS3754" s="1"/>
    </row>
    <row r="3755" spans="1:45" x14ac:dyDescent="0.25">
      <c r="A3755" s="1" t="s">
        <v>253</v>
      </c>
      <c r="B3755" s="1" t="s">
        <v>54</v>
      </c>
      <c r="C3755" s="1" t="s">
        <v>16</v>
      </c>
      <c r="D3755" s="1">
        <v>0.3</v>
      </c>
      <c r="E3755" s="1">
        <v>0.3</v>
      </c>
      <c r="F3755" s="1" t="s">
        <v>55</v>
      </c>
      <c r="G3755" s="1">
        <v>2021</v>
      </c>
      <c r="H3755" s="1">
        <v>0</v>
      </c>
      <c r="I3755" s="1">
        <v>0</v>
      </c>
      <c r="J3755" s="1"/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/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/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/>
      <c r="AS3755" s="1"/>
    </row>
    <row r="3756" spans="1:45" x14ac:dyDescent="0.25">
      <c r="A3756" s="1" t="s">
        <v>253</v>
      </c>
      <c r="B3756" s="1" t="s">
        <v>54</v>
      </c>
      <c r="C3756" s="1" t="s">
        <v>16</v>
      </c>
      <c r="D3756" s="1">
        <v>0.3</v>
      </c>
      <c r="E3756" s="1">
        <v>0.3</v>
      </c>
      <c r="F3756" s="1" t="s">
        <v>55</v>
      </c>
      <c r="G3756" s="1">
        <v>2022</v>
      </c>
      <c r="H3756" s="1">
        <v>0</v>
      </c>
      <c r="I3756" s="1">
        <v>0</v>
      </c>
      <c r="J3756" s="1"/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/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/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/>
      <c r="AS3756" s="1"/>
    </row>
    <row r="3757" spans="1:45" x14ac:dyDescent="0.25">
      <c r="A3757" s="1" t="s">
        <v>253</v>
      </c>
      <c r="B3757" s="1" t="s">
        <v>54</v>
      </c>
      <c r="C3757" s="1" t="s">
        <v>16</v>
      </c>
      <c r="D3757" s="1">
        <v>0.3</v>
      </c>
      <c r="E3757" s="1">
        <v>0.3</v>
      </c>
      <c r="F3757" s="1" t="s">
        <v>55</v>
      </c>
      <c r="G3757" s="1">
        <v>2023</v>
      </c>
      <c r="H3757" s="1">
        <v>0</v>
      </c>
      <c r="I3757" s="1">
        <v>0</v>
      </c>
      <c r="J3757" s="1"/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/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/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/>
      <c r="AS3757" s="1"/>
    </row>
    <row r="3758" spans="1:45" x14ac:dyDescent="0.25">
      <c r="A3758" s="1" t="s">
        <v>253</v>
      </c>
      <c r="B3758" s="1" t="s">
        <v>54</v>
      </c>
      <c r="C3758" s="1" t="s">
        <v>16</v>
      </c>
      <c r="D3758" s="1">
        <v>0.3</v>
      </c>
      <c r="E3758" s="1">
        <v>0.3</v>
      </c>
      <c r="F3758" s="1" t="s">
        <v>55</v>
      </c>
      <c r="G3758" s="1">
        <v>2024</v>
      </c>
      <c r="H3758" s="1">
        <v>0</v>
      </c>
      <c r="I3758" s="1">
        <v>0</v>
      </c>
      <c r="J3758" s="1"/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/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/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/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/>
      <c r="AS3758" s="1"/>
    </row>
    <row r="3759" spans="1:45" x14ac:dyDescent="0.25">
      <c r="A3759" s="1" t="s">
        <v>254</v>
      </c>
      <c r="B3759" s="1" t="s">
        <v>54</v>
      </c>
      <c r="C3759" s="1" t="s">
        <v>11</v>
      </c>
      <c r="D3759" s="1">
        <v>0.3</v>
      </c>
      <c r="E3759" s="1">
        <v>1.1000000000000001</v>
      </c>
      <c r="F3759" s="1" t="s">
        <v>55</v>
      </c>
      <c r="G3759" s="1">
        <v>2008</v>
      </c>
      <c r="H3759" s="1">
        <v>0</v>
      </c>
      <c r="I3759" s="1">
        <v>0</v>
      </c>
      <c r="J3759" s="1"/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/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/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/>
      <c r="AS3759" s="1"/>
    </row>
    <row r="3760" spans="1:45" x14ac:dyDescent="0.25">
      <c r="A3760" s="1" t="s">
        <v>254</v>
      </c>
      <c r="B3760" s="1" t="s">
        <v>54</v>
      </c>
      <c r="C3760" s="1" t="s">
        <v>11</v>
      </c>
      <c r="D3760" s="1">
        <v>0.3</v>
      </c>
      <c r="E3760" s="1">
        <v>1.1000000000000001</v>
      </c>
      <c r="F3760" s="1" t="s">
        <v>55</v>
      </c>
      <c r="G3760" s="1">
        <v>2009</v>
      </c>
      <c r="H3760" s="1">
        <v>0</v>
      </c>
      <c r="I3760" s="1">
        <v>0</v>
      </c>
      <c r="J3760" s="1"/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/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/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/>
      <c r="AS3760" s="1"/>
    </row>
    <row r="3761" spans="1:45" x14ac:dyDescent="0.25">
      <c r="A3761" s="1" t="s">
        <v>254</v>
      </c>
      <c r="B3761" s="1" t="s">
        <v>54</v>
      </c>
      <c r="C3761" s="1" t="s">
        <v>11</v>
      </c>
      <c r="D3761" s="1">
        <v>0.3</v>
      </c>
      <c r="E3761" s="1">
        <v>1.1000000000000001</v>
      </c>
      <c r="F3761" s="1" t="s">
        <v>55</v>
      </c>
      <c r="G3761" s="1">
        <v>2010</v>
      </c>
      <c r="H3761" s="1">
        <v>0</v>
      </c>
      <c r="I3761" s="1">
        <v>0</v>
      </c>
      <c r="J3761" s="1"/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/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/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/>
      <c r="AS3761" s="1"/>
    </row>
    <row r="3762" spans="1:45" x14ac:dyDescent="0.25">
      <c r="A3762" s="1" t="s">
        <v>254</v>
      </c>
      <c r="B3762" s="1" t="s">
        <v>54</v>
      </c>
      <c r="C3762" s="1" t="s">
        <v>11</v>
      </c>
      <c r="D3762" s="1">
        <v>0.3</v>
      </c>
      <c r="E3762" s="1">
        <v>1.1000000000000001</v>
      </c>
      <c r="F3762" s="1" t="s">
        <v>55</v>
      </c>
      <c r="G3762" s="1">
        <v>2011</v>
      </c>
      <c r="H3762" s="1">
        <v>0</v>
      </c>
      <c r="I3762" s="1">
        <v>0</v>
      </c>
      <c r="J3762" s="1"/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/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/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/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/>
      <c r="AS3762" s="1"/>
    </row>
    <row r="3763" spans="1:45" x14ac:dyDescent="0.25">
      <c r="A3763" s="1" t="s">
        <v>254</v>
      </c>
      <c r="B3763" s="1" t="s">
        <v>54</v>
      </c>
      <c r="C3763" s="1" t="s">
        <v>11</v>
      </c>
      <c r="D3763" s="1">
        <v>0.3</v>
      </c>
      <c r="E3763" s="1">
        <v>1.1000000000000001</v>
      </c>
      <c r="F3763" s="1" t="s">
        <v>55</v>
      </c>
      <c r="G3763" s="1">
        <v>2012</v>
      </c>
      <c r="H3763" s="1">
        <v>0</v>
      </c>
      <c r="I3763" s="1">
        <v>0</v>
      </c>
      <c r="J3763" s="1"/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/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/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/>
      <c r="AS3763" s="1"/>
    </row>
    <row r="3764" spans="1:45" x14ac:dyDescent="0.25">
      <c r="A3764" s="1" t="s">
        <v>254</v>
      </c>
      <c r="B3764" s="1" t="s">
        <v>54</v>
      </c>
      <c r="C3764" s="1" t="s">
        <v>11</v>
      </c>
      <c r="D3764" s="1">
        <v>0.3</v>
      </c>
      <c r="E3764" s="1">
        <v>1.1000000000000001</v>
      </c>
      <c r="F3764" s="1" t="s">
        <v>55</v>
      </c>
      <c r="G3764" s="1">
        <v>2013</v>
      </c>
      <c r="H3764" s="1">
        <v>0</v>
      </c>
      <c r="I3764" s="1">
        <v>0</v>
      </c>
      <c r="J3764" s="1"/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/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/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/>
      <c r="AS3764" s="1"/>
    </row>
    <row r="3765" spans="1:45" x14ac:dyDescent="0.25">
      <c r="A3765" s="1" t="s">
        <v>254</v>
      </c>
      <c r="B3765" s="1" t="s">
        <v>54</v>
      </c>
      <c r="C3765" s="1" t="s">
        <v>11</v>
      </c>
      <c r="D3765" s="1">
        <v>0.3</v>
      </c>
      <c r="E3765" s="1">
        <v>1.1000000000000001</v>
      </c>
      <c r="F3765" s="1" t="s">
        <v>55</v>
      </c>
      <c r="G3765" s="1">
        <v>2014</v>
      </c>
      <c r="H3765" s="1">
        <v>0</v>
      </c>
      <c r="I3765" s="1">
        <v>0</v>
      </c>
      <c r="J3765" s="1"/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/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/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/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/>
      <c r="AS3765" s="1"/>
    </row>
    <row r="3766" spans="1:45" x14ac:dyDescent="0.25">
      <c r="A3766" s="1" t="s">
        <v>254</v>
      </c>
      <c r="B3766" s="1" t="s">
        <v>54</v>
      </c>
      <c r="C3766" s="1" t="s">
        <v>11</v>
      </c>
      <c r="D3766" s="1">
        <v>0.3</v>
      </c>
      <c r="E3766" s="1">
        <v>1.1000000000000001</v>
      </c>
      <c r="F3766" s="1" t="s">
        <v>55</v>
      </c>
      <c r="G3766" s="1">
        <v>2015</v>
      </c>
      <c r="H3766" s="1">
        <v>0</v>
      </c>
      <c r="I3766" s="1">
        <v>0</v>
      </c>
      <c r="J3766" s="1"/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/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/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/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/>
      <c r="AS3766" s="1"/>
    </row>
    <row r="3767" spans="1:45" x14ac:dyDescent="0.25">
      <c r="A3767" s="1" t="s">
        <v>254</v>
      </c>
      <c r="B3767" s="1" t="s">
        <v>54</v>
      </c>
      <c r="C3767" s="1" t="s">
        <v>11</v>
      </c>
      <c r="D3767" s="1">
        <v>0.3</v>
      </c>
      <c r="E3767" s="1">
        <v>1.1000000000000001</v>
      </c>
      <c r="F3767" s="1" t="s">
        <v>55</v>
      </c>
      <c r="G3767" s="1">
        <v>2016</v>
      </c>
      <c r="H3767" s="1">
        <v>0</v>
      </c>
      <c r="I3767" s="1">
        <v>0</v>
      </c>
      <c r="J3767" s="1"/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/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/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/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/>
      <c r="AS3767" s="1"/>
    </row>
    <row r="3768" spans="1:45" x14ac:dyDescent="0.25">
      <c r="A3768" s="1" t="s">
        <v>254</v>
      </c>
      <c r="B3768" s="1" t="s">
        <v>54</v>
      </c>
      <c r="C3768" s="1" t="s">
        <v>11</v>
      </c>
      <c r="D3768" s="1">
        <v>0.3</v>
      </c>
      <c r="E3768" s="1">
        <v>1.1000000000000001</v>
      </c>
      <c r="F3768" s="1" t="s">
        <v>55</v>
      </c>
      <c r="G3768" s="1">
        <v>2017</v>
      </c>
      <c r="H3768" s="1">
        <v>0</v>
      </c>
      <c r="I3768" s="1">
        <v>0</v>
      </c>
      <c r="J3768" s="1"/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/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/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/>
      <c r="AS3768" s="1"/>
    </row>
    <row r="3769" spans="1:45" x14ac:dyDescent="0.25">
      <c r="A3769" s="1" t="s">
        <v>254</v>
      </c>
      <c r="B3769" s="1" t="s">
        <v>54</v>
      </c>
      <c r="C3769" s="1" t="s">
        <v>11</v>
      </c>
      <c r="D3769" s="1">
        <v>0.3</v>
      </c>
      <c r="E3769" s="1">
        <v>1.1000000000000001</v>
      </c>
      <c r="F3769" s="1" t="s">
        <v>55</v>
      </c>
      <c r="G3769" s="1">
        <v>2018</v>
      </c>
      <c r="H3769" s="1">
        <v>0</v>
      </c>
      <c r="I3769" s="1">
        <v>0</v>
      </c>
      <c r="J3769" s="1"/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/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/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/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/>
      <c r="AS3769" s="1"/>
    </row>
    <row r="3770" spans="1:45" x14ac:dyDescent="0.25">
      <c r="A3770" s="1" t="s">
        <v>254</v>
      </c>
      <c r="B3770" s="1" t="s">
        <v>54</v>
      </c>
      <c r="C3770" s="1" t="s">
        <v>11</v>
      </c>
      <c r="D3770" s="1">
        <v>0.3</v>
      </c>
      <c r="E3770" s="1">
        <v>1.1000000000000001</v>
      </c>
      <c r="F3770" s="1" t="s">
        <v>55</v>
      </c>
      <c r="G3770" s="1">
        <v>2019</v>
      </c>
      <c r="H3770" s="1">
        <v>0</v>
      </c>
      <c r="I3770" s="1">
        <v>0</v>
      </c>
      <c r="J3770" s="1"/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/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/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/>
      <c r="AS3770" s="1"/>
    </row>
    <row r="3771" spans="1:45" x14ac:dyDescent="0.25">
      <c r="A3771" s="1" t="s">
        <v>254</v>
      </c>
      <c r="B3771" s="1" t="s">
        <v>54</v>
      </c>
      <c r="C3771" s="1" t="s">
        <v>11</v>
      </c>
      <c r="D3771" s="1">
        <v>0.3</v>
      </c>
      <c r="E3771" s="1">
        <v>1.1000000000000001</v>
      </c>
      <c r="F3771" s="1" t="s">
        <v>55</v>
      </c>
      <c r="G3771" s="1">
        <v>2020</v>
      </c>
      <c r="H3771" s="1">
        <v>0</v>
      </c>
      <c r="I3771" s="1">
        <v>0</v>
      </c>
      <c r="J3771" s="1"/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/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/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/>
      <c r="AS3771" s="1"/>
    </row>
    <row r="3772" spans="1:45" x14ac:dyDescent="0.25">
      <c r="A3772" s="1" t="s">
        <v>254</v>
      </c>
      <c r="B3772" s="1" t="s">
        <v>54</v>
      </c>
      <c r="C3772" s="1" t="s">
        <v>11</v>
      </c>
      <c r="D3772" s="1">
        <v>0.3</v>
      </c>
      <c r="E3772" s="1">
        <v>1.1000000000000001</v>
      </c>
      <c r="F3772" s="1" t="s">
        <v>55</v>
      </c>
      <c r="G3772" s="1">
        <v>2021</v>
      </c>
      <c r="H3772" s="1">
        <v>0</v>
      </c>
      <c r="I3772" s="1">
        <v>0</v>
      </c>
      <c r="J3772" s="1"/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/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/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/>
      <c r="AS3772" s="1"/>
    </row>
    <row r="3773" spans="1:45" x14ac:dyDescent="0.25">
      <c r="A3773" s="1" t="s">
        <v>254</v>
      </c>
      <c r="B3773" s="1" t="s">
        <v>54</v>
      </c>
      <c r="C3773" s="1" t="s">
        <v>11</v>
      </c>
      <c r="D3773" s="1">
        <v>0.3</v>
      </c>
      <c r="E3773" s="1">
        <v>1.1000000000000001</v>
      </c>
      <c r="F3773" s="1" t="s">
        <v>55</v>
      </c>
      <c r="G3773" s="1">
        <v>2022</v>
      </c>
      <c r="H3773" s="1">
        <v>0</v>
      </c>
      <c r="I3773" s="1">
        <v>0</v>
      </c>
      <c r="J3773" s="1"/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/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/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/>
      <c r="AS3773" s="1"/>
    </row>
    <row r="3774" spans="1:45" x14ac:dyDescent="0.25">
      <c r="A3774" s="1" t="s">
        <v>254</v>
      </c>
      <c r="B3774" s="1" t="s">
        <v>54</v>
      </c>
      <c r="C3774" s="1" t="s">
        <v>11</v>
      </c>
      <c r="D3774" s="1">
        <v>0.3</v>
      </c>
      <c r="E3774" s="1">
        <v>1.1000000000000001</v>
      </c>
      <c r="F3774" s="1" t="s">
        <v>55</v>
      </c>
      <c r="G3774" s="1">
        <v>2023</v>
      </c>
      <c r="H3774" s="1">
        <v>0</v>
      </c>
      <c r="I3774" s="1">
        <v>0</v>
      </c>
      <c r="J3774" s="1"/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/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/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/>
      <c r="AS3774" s="1"/>
    </row>
    <row r="3775" spans="1:45" x14ac:dyDescent="0.25">
      <c r="A3775" s="1" t="s">
        <v>254</v>
      </c>
      <c r="B3775" s="1" t="s">
        <v>54</v>
      </c>
      <c r="C3775" s="1" t="s">
        <v>11</v>
      </c>
      <c r="D3775" s="1">
        <v>0.3</v>
      </c>
      <c r="E3775" s="1">
        <v>1.1000000000000001</v>
      </c>
      <c r="F3775" s="1" t="s">
        <v>55</v>
      </c>
      <c r="G3775" s="1">
        <v>2024</v>
      </c>
      <c r="H3775" s="1">
        <v>0</v>
      </c>
      <c r="I3775" s="1">
        <v>0</v>
      </c>
      <c r="J3775" s="1"/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/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/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/>
      <c r="AS3775" s="1"/>
    </row>
    <row r="3776" spans="1:45" x14ac:dyDescent="0.25">
      <c r="A3776" s="1" t="s">
        <v>255</v>
      </c>
      <c r="B3776" s="1" t="s">
        <v>26</v>
      </c>
      <c r="C3776" s="1" t="s">
        <v>16</v>
      </c>
      <c r="D3776" s="1">
        <v>0.3</v>
      </c>
      <c r="E3776" s="1">
        <v>1.2</v>
      </c>
      <c r="F3776" s="1" t="s">
        <v>27</v>
      </c>
      <c r="G3776" s="1">
        <v>2008</v>
      </c>
      <c r="H3776" s="1">
        <v>0</v>
      </c>
      <c r="I3776" s="1">
        <v>0</v>
      </c>
      <c r="J3776" s="1"/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/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/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/>
      <c r="AS3776" s="1"/>
    </row>
    <row r="3777" spans="1:45" x14ac:dyDescent="0.25">
      <c r="A3777" s="1" t="s">
        <v>255</v>
      </c>
      <c r="B3777" s="1" t="s">
        <v>26</v>
      </c>
      <c r="C3777" s="1" t="s">
        <v>16</v>
      </c>
      <c r="D3777" s="1">
        <v>0.3</v>
      </c>
      <c r="E3777" s="1">
        <v>1.2</v>
      </c>
      <c r="F3777" s="1" t="s">
        <v>27</v>
      </c>
      <c r="G3777" s="1">
        <v>2009</v>
      </c>
      <c r="H3777" s="1">
        <v>0</v>
      </c>
      <c r="I3777" s="1">
        <v>0</v>
      </c>
      <c r="J3777" s="1"/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/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/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/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/>
      <c r="AS3777" s="1"/>
    </row>
    <row r="3778" spans="1:45" x14ac:dyDescent="0.25">
      <c r="A3778" s="1" t="s">
        <v>255</v>
      </c>
      <c r="B3778" s="1" t="s">
        <v>26</v>
      </c>
      <c r="C3778" s="1" t="s">
        <v>16</v>
      </c>
      <c r="D3778" s="1">
        <v>0.3</v>
      </c>
      <c r="E3778" s="1">
        <v>1.2</v>
      </c>
      <c r="F3778" s="1" t="s">
        <v>27</v>
      </c>
      <c r="G3778" s="1">
        <v>2010</v>
      </c>
      <c r="H3778" s="1">
        <v>0</v>
      </c>
      <c r="I3778" s="1">
        <v>0</v>
      </c>
      <c r="J3778" s="1"/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/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/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/>
      <c r="AS3778" s="1"/>
    </row>
    <row r="3779" spans="1:45" x14ac:dyDescent="0.25">
      <c r="A3779" s="1" t="s">
        <v>255</v>
      </c>
      <c r="B3779" s="1" t="s">
        <v>26</v>
      </c>
      <c r="C3779" s="1" t="s">
        <v>16</v>
      </c>
      <c r="D3779" s="1">
        <v>0.3</v>
      </c>
      <c r="E3779" s="1">
        <v>1.2</v>
      </c>
      <c r="F3779" s="1" t="s">
        <v>27</v>
      </c>
      <c r="G3779" s="1">
        <v>2011</v>
      </c>
      <c r="H3779" s="1">
        <v>0</v>
      </c>
      <c r="I3779" s="1">
        <v>0</v>
      </c>
      <c r="J3779" s="1"/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/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/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/>
      <c r="AS3779" s="1"/>
    </row>
    <row r="3780" spans="1:45" x14ac:dyDescent="0.25">
      <c r="A3780" s="1" t="s">
        <v>255</v>
      </c>
      <c r="B3780" s="1" t="s">
        <v>26</v>
      </c>
      <c r="C3780" s="1" t="s">
        <v>16</v>
      </c>
      <c r="D3780" s="1">
        <v>0.3</v>
      </c>
      <c r="E3780" s="1">
        <v>1.2</v>
      </c>
      <c r="F3780" s="1" t="s">
        <v>27</v>
      </c>
      <c r="G3780" s="1">
        <v>2012</v>
      </c>
      <c r="H3780" s="1">
        <v>0</v>
      </c>
      <c r="I3780" s="1">
        <v>0</v>
      </c>
      <c r="J3780" s="1"/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/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/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/>
      <c r="AS3780" s="1"/>
    </row>
    <row r="3781" spans="1:45" x14ac:dyDescent="0.25">
      <c r="A3781" s="1" t="s">
        <v>255</v>
      </c>
      <c r="B3781" s="1" t="s">
        <v>26</v>
      </c>
      <c r="C3781" s="1" t="s">
        <v>16</v>
      </c>
      <c r="D3781" s="1">
        <v>0.3</v>
      </c>
      <c r="E3781" s="1">
        <v>1.2</v>
      </c>
      <c r="F3781" s="1" t="s">
        <v>27</v>
      </c>
      <c r="G3781" s="1">
        <v>2013</v>
      </c>
      <c r="H3781" s="1">
        <v>0</v>
      </c>
      <c r="I3781" s="1">
        <v>0</v>
      </c>
      <c r="J3781" s="1"/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/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/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/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/>
      <c r="AS3781" s="1"/>
    </row>
    <row r="3782" spans="1:45" x14ac:dyDescent="0.25">
      <c r="A3782" s="1" t="s">
        <v>255</v>
      </c>
      <c r="B3782" s="1" t="s">
        <v>26</v>
      </c>
      <c r="C3782" s="1" t="s">
        <v>16</v>
      </c>
      <c r="D3782" s="1">
        <v>0.3</v>
      </c>
      <c r="E3782" s="1">
        <v>1.2</v>
      </c>
      <c r="F3782" s="1" t="s">
        <v>27</v>
      </c>
      <c r="G3782" s="1">
        <v>2014</v>
      </c>
      <c r="H3782" s="1">
        <v>0</v>
      </c>
      <c r="I3782" s="1">
        <v>0</v>
      </c>
      <c r="J3782" s="1"/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/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/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/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/>
      <c r="AS3782" s="1"/>
    </row>
    <row r="3783" spans="1:45" x14ac:dyDescent="0.25">
      <c r="A3783" s="1" t="s">
        <v>255</v>
      </c>
      <c r="B3783" s="1" t="s">
        <v>26</v>
      </c>
      <c r="C3783" s="1" t="s">
        <v>16</v>
      </c>
      <c r="D3783" s="1">
        <v>0.3</v>
      </c>
      <c r="E3783" s="1">
        <v>1.2</v>
      </c>
      <c r="F3783" s="1" t="s">
        <v>27</v>
      </c>
      <c r="G3783" s="1">
        <v>2015</v>
      </c>
      <c r="H3783" s="1">
        <v>0</v>
      </c>
      <c r="I3783" s="1">
        <v>0</v>
      </c>
      <c r="J3783" s="1"/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/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/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/>
      <c r="AS3783" s="1"/>
    </row>
    <row r="3784" spans="1:45" x14ac:dyDescent="0.25">
      <c r="A3784" s="1" t="s">
        <v>255</v>
      </c>
      <c r="B3784" s="1" t="s">
        <v>26</v>
      </c>
      <c r="C3784" s="1" t="s">
        <v>16</v>
      </c>
      <c r="D3784" s="1">
        <v>0.3</v>
      </c>
      <c r="E3784" s="1">
        <v>1.2</v>
      </c>
      <c r="F3784" s="1" t="s">
        <v>27</v>
      </c>
      <c r="G3784" s="1">
        <v>2016</v>
      </c>
      <c r="H3784" s="1">
        <v>0</v>
      </c>
      <c r="I3784" s="1">
        <v>0</v>
      </c>
      <c r="J3784" s="1"/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/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/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/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/>
      <c r="AS3784" s="1"/>
    </row>
    <row r="3785" spans="1:45" x14ac:dyDescent="0.25">
      <c r="A3785" s="1" t="s">
        <v>255</v>
      </c>
      <c r="B3785" s="1" t="s">
        <v>26</v>
      </c>
      <c r="C3785" s="1" t="s">
        <v>16</v>
      </c>
      <c r="D3785" s="1">
        <v>0.3</v>
      </c>
      <c r="E3785" s="1">
        <v>1.2</v>
      </c>
      <c r="F3785" s="1" t="s">
        <v>27</v>
      </c>
      <c r="G3785" s="1">
        <v>2017</v>
      </c>
      <c r="H3785" s="1">
        <v>0</v>
      </c>
      <c r="I3785" s="1">
        <v>0</v>
      </c>
      <c r="J3785" s="1"/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/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/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/>
      <c r="AS3785" s="1"/>
    </row>
    <row r="3786" spans="1:45" x14ac:dyDescent="0.25">
      <c r="A3786" s="1" t="s">
        <v>255</v>
      </c>
      <c r="B3786" s="1" t="s">
        <v>26</v>
      </c>
      <c r="C3786" s="1" t="s">
        <v>16</v>
      </c>
      <c r="D3786" s="1">
        <v>0.3</v>
      </c>
      <c r="E3786" s="1">
        <v>1.2</v>
      </c>
      <c r="F3786" s="1" t="s">
        <v>27</v>
      </c>
      <c r="G3786" s="1">
        <v>2018</v>
      </c>
      <c r="H3786" s="1">
        <v>0</v>
      </c>
      <c r="I3786" s="1">
        <v>0</v>
      </c>
      <c r="J3786" s="1"/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/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/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/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/>
      <c r="AS3786" s="1"/>
    </row>
    <row r="3787" spans="1:45" x14ac:dyDescent="0.25">
      <c r="A3787" s="1" t="s">
        <v>255</v>
      </c>
      <c r="B3787" s="1" t="s">
        <v>26</v>
      </c>
      <c r="C3787" s="1" t="s">
        <v>16</v>
      </c>
      <c r="D3787" s="1">
        <v>0.3</v>
      </c>
      <c r="E3787" s="1">
        <v>1.2</v>
      </c>
      <c r="F3787" s="1" t="s">
        <v>27</v>
      </c>
      <c r="G3787" s="1">
        <v>2019</v>
      </c>
      <c r="H3787" s="1">
        <v>0</v>
      </c>
      <c r="I3787" s="1">
        <v>0</v>
      </c>
      <c r="J3787" s="1"/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/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/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/>
      <c r="AS3787" s="1"/>
    </row>
    <row r="3788" spans="1:45" x14ac:dyDescent="0.25">
      <c r="A3788" s="1" t="s">
        <v>255</v>
      </c>
      <c r="B3788" s="1" t="s">
        <v>26</v>
      </c>
      <c r="C3788" s="1" t="s">
        <v>16</v>
      </c>
      <c r="D3788" s="1">
        <v>0.3</v>
      </c>
      <c r="E3788" s="1">
        <v>1.2</v>
      </c>
      <c r="F3788" s="1" t="s">
        <v>27</v>
      </c>
      <c r="G3788" s="1">
        <v>2020</v>
      </c>
      <c r="H3788" s="1">
        <v>0</v>
      </c>
      <c r="I3788" s="1">
        <v>0</v>
      </c>
      <c r="J3788" s="1"/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/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/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/>
      <c r="AS3788" s="1"/>
    </row>
    <row r="3789" spans="1:45" x14ac:dyDescent="0.25">
      <c r="A3789" s="1" t="s">
        <v>255</v>
      </c>
      <c r="B3789" s="1" t="s">
        <v>26</v>
      </c>
      <c r="C3789" s="1" t="s">
        <v>16</v>
      </c>
      <c r="D3789" s="1">
        <v>0.3</v>
      </c>
      <c r="E3789" s="1">
        <v>1.2</v>
      </c>
      <c r="F3789" s="1" t="s">
        <v>27</v>
      </c>
      <c r="G3789" s="1">
        <v>2021</v>
      </c>
      <c r="H3789" s="1">
        <v>0</v>
      </c>
      <c r="I3789" s="1">
        <v>0</v>
      </c>
      <c r="J3789" s="1"/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/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/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/>
      <c r="AS3789" s="1"/>
    </row>
    <row r="3790" spans="1:45" x14ac:dyDescent="0.25">
      <c r="A3790" s="1" t="s">
        <v>255</v>
      </c>
      <c r="B3790" s="1" t="s">
        <v>26</v>
      </c>
      <c r="C3790" s="1" t="s">
        <v>16</v>
      </c>
      <c r="D3790" s="1">
        <v>0.3</v>
      </c>
      <c r="E3790" s="1">
        <v>1.2</v>
      </c>
      <c r="F3790" s="1" t="s">
        <v>27</v>
      </c>
      <c r="G3790" s="1">
        <v>2022</v>
      </c>
      <c r="H3790" s="1">
        <v>0</v>
      </c>
      <c r="I3790" s="1">
        <v>0</v>
      </c>
      <c r="J3790" s="1"/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/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/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/>
      <c r="AS3790" s="1"/>
    </row>
    <row r="3791" spans="1:45" x14ac:dyDescent="0.25">
      <c r="A3791" s="1" t="s">
        <v>255</v>
      </c>
      <c r="B3791" s="1" t="s">
        <v>26</v>
      </c>
      <c r="C3791" s="1" t="s">
        <v>16</v>
      </c>
      <c r="D3791" s="1">
        <v>0.3</v>
      </c>
      <c r="E3791" s="1">
        <v>1.2</v>
      </c>
      <c r="F3791" s="1" t="s">
        <v>27</v>
      </c>
      <c r="G3791" s="1">
        <v>2023</v>
      </c>
      <c r="H3791" s="1">
        <v>0</v>
      </c>
      <c r="I3791" s="1">
        <v>0</v>
      </c>
      <c r="J3791" s="1"/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/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/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/>
      <c r="AS3791" s="1"/>
    </row>
    <row r="3792" spans="1:45" x14ac:dyDescent="0.25">
      <c r="A3792" s="1" t="s">
        <v>255</v>
      </c>
      <c r="B3792" s="1" t="s">
        <v>26</v>
      </c>
      <c r="C3792" s="1" t="s">
        <v>16</v>
      </c>
      <c r="D3792" s="1">
        <v>0.3</v>
      </c>
      <c r="E3792" s="1">
        <v>1.2</v>
      </c>
      <c r="F3792" s="1" t="s">
        <v>27</v>
      </c>
      <c r="G3792" s="1">
        <v>2024</v>
      </c>
      <c r="H3792" s="1">
        <v>0</v>
      </c>
      <c r="I3792" s="1">
        <v>0</v>
      </c>
      <c r="J3792" s="1"/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/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/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/>
      <c r="AS3792" s="1"/>
    </row>
    <row r="3793" spans="1:45" x14ac:dyDescent="0.25">
      <c r="A3793" s="1" t="s">
        <v>256</v>
      </c>
      <c r="B3793" s="1" t="s">
        <v>40</v>
      </c>
      <c r="C3793" s="1" t="s">
        <v>22</v>
      </c>
      <c r="D3793" s="1">
        <v>0.3</v>
      </c>
      <c r="E3793" s="1">
        <v>0.3</v>
      </c>
      <c r="F3793" s="1" t="s">
        <v>41</v>
      </c>
      <c r="G3793" s="1">
        <v>2008</v>
      </c>
      <c r="H3793" s="1">
        <v>0</v>
      </c>
      <c r="I3793" s="1">
        <v>0</v>
      </c>
      <c r="J3793" s="1"/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/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/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/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/>
      <c r="AS3793" s="1"/>
    </row>
    <row r="3794" spans="1:45" x14ac:dyDescent="0.25">
      <c r="A3794" s="1" t="s">
        <v>256</v>
      </c>
      <c r="B3794" s="1" t="s">
        <v>40</v>
      </c>
      <c r="C3794" s="1" t="s">
        <v>22</v>
      </c>
      <c r="D3794" s="1">
        <v>0.3</v>
      </c>
      <c r="E3794" s="1">
        <v>0.3</v>
      </c>
      <c r="F3794" s="1" t="s">
        <v>41</v>
      </c>
      <c r="G3794" s="1">
        <v>2009</v>
      </c>
      <c r="H3794" s="1">
        <v>0</v>
      </c>
      <c r="I3794" s="1">
        <v>0</v>
      </c>
      <c r="J3794" s="1"/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/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/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/>
      <c r="AS3794" s="1"/>
    </row>
    <row r="3795" spans="1:45" x14ac:dyDescent="0.25">
      <c r="A3795" s="1" t="s">
        <v>256</v>
      </c>
      <c r="B3795" s="1" t="s">
        <v>40</v>
      </c>
      <c r="C3795" s="1" t="s">
        <v>22</v>
      </c>
      <c r="D3795" s="1">
        <v>0.3</v>
      </c>
      <c r="E3795" s="1">
        <v>0.3</v>
      </c>
      <c r="F3795" s="1" t="s">
        <v>41</v>
      </c>
      <c r="G3795" s="1">
        <v>2010</v>
      </c>
      <c r="H3795" s="1">
        <v>0</v>
      </c>
      <c r="I3795" s="1">
        <v>0</v>
      </c>
      <c r="J3795" s="1"/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/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/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/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/>
      <c r="AS3795" s="1"/>
    </row>
    <row r="3796" spans="1:45" x14ac:dyDescent="0.25">
      <c r="A3796" s="1" t="s">
        <v>256</v>
      </c>
      <c r="B3796" s="1" t="s">
        <v>40</v>
      </c>
      <c r="C3796" s="1" t="s">
        <v>22</v>
      </c>
      <c r="D3796" s="1">
        <v>0.3</v>
      </c>
      <c r="E3796" s="1">
        <v>0.3</v>
      </c>
      <c r="F3796" s="1" t="s">
        <v>41</v>
      </c>
      <c r="G3796" s="1">
        <v>2011</v>
      </c>
      <c r="H3796" s="1">
        <v>0</v>
      </c>
      <c r="I3796" s="1">
        <v>0</v>
      </c>
      <c r="J3796" s="1"/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/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/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/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/>
      <c r="AS3796" s="1"/>
    </row>
    <row r="3797" spans="1:45" x14ac:dyDescent="0.25">
      <c r="A3797" s="1" t="s">
        <v>256</v>
      </c>
      <c r="B3797" s="1" t="s">
        <v>40</v>
      </c>
      <c r="C3797" s="1" t="s">
        <v>22</v>
      </c>
      <c r="D3797" s="1">
        <v>0.3</v>
      </c>
      <c r="E3797" s="1">
        <v>0.3</v>
      </c>
      <c r="F3797" s="1" t="s">
        <v>41</v>
      </c>
      <c r="G3797" s="1">
        <v>2012</v>
      </c>
      <c r="H3797" s="1">
        <v>0</v>
      </c>
      <c r="I3797" s="1">
        <v>0</v>
      </c>
      <c r="J3797" s="1"/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/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/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/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/>
      <c r="AS3797" s="1"/>
    </row>
    <row r="3798" spans="1:45" x14ac:dyDescent="0.25">
      <c r="A3798" s="1" t="s">
        <v>256</v>
      </c>
      <c r="B3798" s="1" t="s">
        <v>40</v>
      </c>
      <c r="C3798" s="1" t="s">
        <v>22</v>
      </c>
      <c r="D3798" s="1">
        <v>0.3</v>
      </c>
      <c r="E3798" s="1">
        <v>0.3</v>
      </c>
      <c r="F3798" s="1" t="s">
        <v>41</v>
      </c>
      <c r="G3798" s="1">
        <v>2013</v>
      </c>
      <c r="H3798" s="1">
        <v>0</v>
      </c>
      <c r="I3798" s="1">
        <v>0</v>
      </c>
      <c r="J3798" s="1"/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/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/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/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/>
      <c r="AS3798" s="1"/>
    </row>
    <row r="3799" spans="1:45" x14ac:dyDescent="0.25">
      <c r="A3799" s="1" t="s">
        <v>256</v>
      </c>
      <c r="B3799" s="1" t="s">
        <v>40</v>
      </c>
      <c r="C3799" s="1" t="s">
        <v>22</v>
      </c>
      <c r="D3799" s="1">
        <v>0.3</v>
      </c>
      <c r="E3799" s="1">
        <v>0.3</v>
      </c>
      <c r="F3799" s="1" t="s">
        <v>41</v>
      </c>
      <c r="G3799" s="1">
        <v>2014</v>
      </c>
      <c r="H3799" s="1">
        <v>0</v>
      </c>
      <c r="I3799" s="1">
        <v>0</v>
      </c>
      <c r="J3799" s="1"/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/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/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/>
      <c r="AS3799" s="1"/>
    </row>
    <row r="3800" spans="1:45" x14ac:dyDescent="0.25">
      <c r="A3800" s="1" t="s">
        <v>256</v>
      </c>
      <c r="B3800" s="1" t="s">
        <v>40</v>
      </c>
      <c r="C3800" s="1" t="s">
        <v>22</v>
      </c>
      <c r="D3800" s="1">
        <v>0.3</v>
      </c>
      <c r="E3800" s="1">
        <v>0.3</v>
      </c>
      <c r="F3800" s="1" t="s">
        <v>41</v>
      </c>
      <c r="G3800" s="1">
        <v>2015</v>
      </c>
      <c r="H3800" s="1">
        <v>0</v>
      </c>
      <c r="I3800" s="1">
        <v>0</v>
      </c>
      <c r="J3800" s="1"/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/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/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/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/>
      <c r="AS3800" s="1"/>
    </row>
    <row r="3801" spans="1:45" x14ac:dyDescent="0.25">
      <c r="A3801" s="1" t="s">
        <v>256</v>
      </c>
      <c r="B3801" s="1" t="s">
        <v>40</v>
      </c>
      <c r="C3801" s="1" t="s">
        <v>22</v>
      </c>
      <c r="D3801" s="1">
        <v>0.3</v>
      </c>
      <c r="E3801" s="1">
        <v>0.3</v>
      </c>
      <c r="F3801" s="1" t="s">
        <v>41</v>
      </c>
      <c r="G3801" s="1">
        <v>2016</v>
      </c>
      <c r="H3801" s="1">
        <v>0</v>
      </c>
      <c r="I3801" s="1">
        <v>0</v>
      </c>
      <c r="J3801" s="1"/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/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/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/>
      <c r="AS3801" s="1"/>
    </row>
    <row r="3802" spans="1:45" x14ac:dyDescent="0.25">
      <c r="A3802" s="1" t="s">
        <v>256</v>
      </c>
      <c r="B3802" s="1" t="s">
        <v>40</v>
      </c>
      <c r="C3802" s="1" t="s">
        <v>22</v>
      </c>
      <c r="D3802" s="1">
        <v>0.3</v>
      </c>
      <c r="E3802" s="1">
        <v>0.3</v>
      </c>
      <c r="F3802" s="1" t="s">
        <v>41</v>
      </c>
      <c r="G3802" s="1">
        <v>2017</v>
      </c>
      <c r="H3802" s="1">
        <v>0</v>
      </c>
      <c r="I3802" s="1">
        <v>0</v>
      </c>
      <c r="J3802" s="1"/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/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/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/>
      <c r="AS3802" s="1"/>
    </row>
    <row r="3803" spans="1:45" x14ac:dyDescent="0.25">
      <c r="A3803" s="1" t="s">
        <v>256</v>
      </c>
      <c r="B3803" s="1" t="s">
        <v>40</v>
      </c>
      <c r="C3803" s="1" t="s">
        <v>22</v>
      </c>
      <c r="D3803" s="1">
        <v>0.3</v>
      </c>
      <c r="E3803" s="1">
        <v>0.3</v>
      </c>
      <c r="F3803" s="1" t="s">
        <v>41</v>
      </c>
      <c r="G3803" s="1">
        <v>2018</v>
      </c>
      <c r="H3803" s="1">
        <v>0</v>
      </c>
      <c r="I3803" s="1">
        <v>0</v>
      </c>
      <c r="J3803" s="1"/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/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/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/>
      <c r="AS3803" s="1"/>
    </row>
    <row r="3804" spans="1:45" x14ac:dyDescent="0.25">
      <c r="A3804" s="1" t="s">
        <v>256</v>
      </c>
      <c r="B3804" s="1" t="s">
        <v>40</v>
      </c>
      <c r="C3804" s="1" t="s">
        <v>22</v>
      </c>
      <c r="D3804" s="1">
        <v>0.3</v>
      </c>
      <c r="E3804" s="1">
        <v>0.3</v>
      </c>
      <c r="F3804" s="1" t="s">
        <v>41</v>
      </c>
      <c r="G3804" s="1">
        <v>2019</v>
      </c>
      <c r="H3804" s="1">
        <v>0</v>
      </c>
      <c r="I3804" s="1">
        <v>0</v>
      </c>
      <c r="J3804" s="1"/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/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/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/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/>
      <c r="AS3804" s="1"/>
    </row>
    <row r="3805" spans="1:45" x14ac:dyDescent="0.25">
      <c r="A3805" s="1" t="s">
        <v>256</v>
      </c>
      <c r="B3805" s="1" t="s">
        <v>40</v>
      </c>
      <c r="C3805" s="1" t="s">
        <v>22</v>
      </c>
      <c r="D3805" s="1">
        <v>0.3</v>
      </c>
      <c r="E3805" s="1">
        <v>0.3</v>
      </c>
      <c r="F3805" s="1" t="s">
        <v>41</v>
      </c>
      <c r="G3805" s="1">
        <v>2020</v>
      </c>
      <c r="H3805" s="1">
        <v>0</v>
      </c>
      <c r="I3805" s="1">
        <v>0</v>
      </c>
      <c r="J3805" s="1"/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/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/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/>
      <c r="AS3805" s="1"/>
    </row>
    <row r="3806" spans="1:45" x14ac:dyDescent="0.25">
      <c r="A3806" s="1" t="s">
        <v>256</v>
      </c>
      <c r="B3806" s="1" t="s">
        <v>40</v>
      </c>
      <c r="C3806" s="1" t="s">
        <v>22</v>
      </c>
      <c r="D3806" s="1">
        <v>0.3</v>
      </c>
      <c r="E3806" s="1">
        <v>0.3</v>
      </c>
      <c r="F3806" s="1" t="s">
        <v>41</v>
      </c>
      <c r="G3806" s="1">
        <v>2021</v>
      </c>
      <c r="H3806" s="1">
        <v>0</v>
      </c>
      <c r="I3806" s="1">
        <v>0</v>
      </c>
      <c r="J3806" s="1"/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/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/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/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/>
      <c r="AS3806" s="1"/>
    </row>
    <row r="3807" spans="1:45" x14ac:dyDescent="0.25">
      <c r="A3807" s="1" t="s">
        <v>256</v>
      </c>
      <c r="B3807" s="1" t="s">
        <v>40</v>
      </c>
      <c r="C3807" s="1" t="s">
        <v>22</v>
      </c>
      <c r="D3807" s="1">
        <v>0.3</v>
      </c>
      <c r="E3807" s="1">
        <v>0.3</v>
      </c>
      <c r="F3807" s="1" t="s">
        <v>41</v>
      </c>
      <c r="G3807" s="1">
        <v>2022</v>
      </c>
      <c r="H3807" s="1">
        <v>0</v>
      </c>
      <c r="I3807" s="1">
        <v>0</v>
      </c>
      <c r="J3807" s="1"/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/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/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/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/>
      <c r="AS3807" s="1"/>
    </row>
    <row r="3808" spans="1:45" x14ac:dyDescent="0.25">
      <c r="A3808" s="1" t="s">
        <v>256</v>
      </c>
      <c r="B3808" s="1" t="s">
        <v>40</v>
      </c>
      <c r="C3808" s="1" t="s">
        <v>22</v>
      </c>
      <c r="D3808" s="1">
        <v>0.3</v>
      </c>
      <c r="E3808" s="1">
        <v>0.3</v>
      </c>
      <c r="F3808" s="1" t="s">
        <v>41</v>
      </c>
      <c r="G3808" s="1">
        <v>2023</v>
      </c>
      <c r="H3808" s="1">
        <v>0</v>
      </c>
      <c r="I3808" s="1">
        <v>0</v>
      </c>
      <c r="J3808" s="1"/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/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/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/>
      <c r="AS3808" s="1"/>
    </row>
    <row r="3809" spans="1:45" x14ac:dyDescent="0.25">
      <c r="A3809" s="1" t="s">
        <v>256</v>
      </c>
      <c r="B3809" s="1" t="s">
        <v>40</v>
      </c>
      <c r="C3809" s="1" t="s">
        <v>22</v>
      </c>
      <c r="D3809" s="1">
        <v>0.3</v>
      </c>
      <c r="E3809" s="1">
        <v>0.3</v>
      </c>
      <c r="F3809" s="1" t="s">
        <v>41</v>
      </c>
      <c r="G3809" s="1">
        <v>2024</v>
      </c>
      <c r="H3809" s="1">
        <v>0</v>
      </c>
      <c r="I3809" s="1">
        <v>0</v>
      </c>
      <c r="J3809" s="1"/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/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/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/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/>
      <c r="AS3809" s="1"/>
    </row>
    <row r="3810" spans="1:45" x14ac:dyDescent="0.25">
      <c r="A3810" s="1" t="s">
        <v>257</v>
      </c>
      <c r="B3810" s="1" t="s">
        <v>40</v>
      </c>
      <c r="C3810" s="1" t="s">
        <v>22</v>
      </c>
      <c r="D3810" s="1">
        <v>0.3</v>
      </c>
      <c r="E3810" s="1">
        <v>0.4</v>
      </c>
      <c r="F3810" s="1" t="s">
        <v>41</v>
      </c>
      <c r="G3810" s="1">
        <v>2008</v>
      </c>
      <c r="H3810" s="1">
        <v>0</v>
      </c>
      <c r="I3810" s="1">
        <v>0</v>
      </c>
      <c r="J3810" s="1"/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/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/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/>
      <c r="AS3810" s="1"/>
    </row>
    <row r="3811" spans="1:45" x14ac:dyDescent="0.25">
      <c r="A3811" s="1" t="s">
        <v>257</v>
      </c>
      <c r="B3811" s="1" t="s">
        <v>40</v>
      </c>
      <c r="C3811" s="1" t="s">
        <v>22</v>
      </c>
      <c r="D3811" s="1">
        <v>0.3</v>
      </c>
      <c r="E3811" s="1">
        <v>0.4</v>
      </c>
      <c r="F3811" s="1" t="s">
        <v>41</v>
      </c>
      <c r="G3811" s="1">
        <v>2009</v>
      </c>
      <c r="H3811" s="1">
        <v>0</v>
      </c>
      <c r="I3811" s="1">
        <v>0</v>
      </c>
      <c r="J3811" s="1"/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/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/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/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/>
      <c r="AS3811" s="1"/>
    </row>
    <row r="3812" spans="1:45" x14ac:dyDescent="0.25">
      <c r="A3812" s="1" t="s">
        <v>257</v>
      </c>
      <c r="B3812" s="1" t="s">
        <v>40</v>
      </c>
      <c r="C3812" s="1" t="s">
        <v>22</v>
      </c>
      <c r="D3812" s="1">
        <v>0.3</v>
      </c>
      <c r="E3812" s="1">
        <v>0.4</v>
      </c>
      <c r="F3812" s="1" t="s">
        <v>41</v>
      </c>
      <c r="G3812" s="1">
        <v>2010</v>
      </c>
      <c r="H3812" s="1">
        <v>0</v>
      </c>
      <c r="I3812" s="1">
        <v>0</v>
      </c>
      <c r="J3812" s="1"/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/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/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/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/>
      <c r="AS3812" s="1"/>
    </row>
    <row r="3813" spans="1:45" x14ac:dyDescent="0.25">
      <c r="A3813" s="1" t="s">
        <v>257</v>
      </c>
      <c r="B3813" s="1" t="s">
        <v>40</v>
      </c>
      <c r="C3813" s="1" t="s">
        <v>22</v>
      </c>
      <c r="D3813" s="1">
        <v>0.3</v>
      </c>
      <c r="E3813" s="1">
        <v>0.4</v>
      </c>
      <c r="F3813" s="1" t="s">
        <v>41</v>
      </c>
      <c r="G3813" s="1">
        <v>2011</v>
      </c>
      <c r="H3813" s="1">
        <v>0</v>
      </c>
      <c r="I3813" s="1">
        <v>0</v>
      </c>
      <c r="J3813" s="1"/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/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/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/>
      <c r="AS3813" s="1"/>
    </row>
    <row r="3814" spans="1:45" x14ac:dyDescent="0.25">
      <c r="A3814" s="1" t="s">
        <v>257</v>
      </c>
      <c r="B3814" s="1" t="s">
        <v>40</v>
      </c>
      <c r="C3814" s="1" t="s">
        <v>22</v>
      </c>
      <c r="D3814" s="1">
        <v>0.3</v>
      </c>
      <c r="E3814" s="1">
        <v>0.4</v>
      </c>
      <c r="F3814" s="1" t="s">
        <v>41</v>
      </c>
      <c r="G3814" s="1">
        <v>2012</v>
      </c>
      <c r="H3814" s="1">
        <v>0</v>
      </c>
      <c r="I3814" s="1">
        <v>0</v>
      </c>
      <c r="J3814" s="1"/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/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/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/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/>
      <c r="AS3814" s="1"/>
    </row>
    <row r="3815" spans="1:45" x14ac:dyDescent="0.25">
      <c r="A3815" s="1" t="s">
        <v>257</v>
      </c>
      <c r="B3815" s="1" t="s">
        <v>40</v>
      </c>
      <c r="C3815" s="1" t="s">
        <v>22</v>
      </c>
      <c r="D3815" s="1">
        <v>0.3</v>
      </c>
      <c r="E3815" s="1">
        <v>0.4</v>
      </c>
      <c r="F3815" s="1" t="s">
        <v>41</v>
      </c>
      <c r="G3815" s="1">
        <v>2013</v>
      </c>
      <c r="H3815" s="1">
        <v>0</v>
      </c>
      <c r="I3815" s="1">
        <v>0</v>
      </c>
      <c r="J3815" s="1"/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/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/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/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/>
      <c r="AS3815" s="1"/>
    </row>
    <row r="3816" spans="1:45" x14ac:dyDescent="0.25">
      <c r="A3816" s="1" t="s">
        <v>257</v>
      </c>
      <c r="B3816" s="1" t="s">
        <v>40</v>
      </c>
      <c r="C3816" s="1" t="s">
        <v>22</v>
      </c>
      <c r="D3816" s="1">
        <v>0.3</v>
      </c>
      <c r="E3816" s="1">
        <v>0.4</v>
      </c>
      <c r="F3816" s="1" t="s">
        <v>41</v>
      </c>
      <c r="G3816" s="1">
        <v>2014</v>
      </c>
      <c r="H3816" s="1">
        <v>0</v>
      </c>
      <c r="I3816" s="1">
        <v>0</v>
      </c>
      <c r="J3816" s="1"/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/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/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/>
      <c r="AS3816" s="1"/>
    </row>
    <row r="3817" spans="1:45" x14ac:dyDescent="0.25">
      <c r="A3817" s="1" t="s">
        <v>257</v>
      </c>
      <c r="B3817" s="1" t="s">
        <v>40</v>
      </c>
      <c r="C3817" s="1" t="s">
        <v>22</v>
      </c>
      <c r="D3817" s="1">
        <v>0.3</v>
      </c>
      <c r="E3817" s="1">
        <v>0.4</v>
      </c>
      <c r="F3817" s="1" t="s">
        <v>41</v>
      </c>
      <c r="G3817" s="1">
        <v>2015</v>
      </c>
      <c r="H3817" s="1">
        <v>0</v>
      </c>
      <c r="I3817" s="1">
        <v>0</v>
      </c>
      <c r="J3817" s="1"/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/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/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/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/>
      <c r="AS3817" s="1"/>
    </row>
    <row r="3818" spans="1:45" x14ac:dyDescent="0.25">
      <c r="A3818" s="1" t="s">
        <v>257</v>
      </c>
      <c r="B3818" s="1" t="s">
        <v>40</v>
      </c>
      <c r="C3818" s="1" t="s">
        <v>22</v>
      </c>
      <c r="D3818" s="1">
        <v>0.3</v>
      </c>
      <c r="E3818" s="1">
        <v>0.4</v>
      </c>
      <c r="F3818" s="1" t="s">
        <v>41</v>
      </c>
      <c r="G3818" s="1">
        <v>2016</v>
      </c>
      <c r="H3818" s="1">
        <v>0</v>
      </c>
      <c r="I3818" s="1">
        <v>0</v>
      </c>
      <c r="J3818" s="1"/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/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/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/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/>
      <c r="AS3818" s="1"/>
    </row>
    <row r="3819" spans="1:45" x14ac:dyDescent="0.25">
      <c r="A3819" s="1" t="s">
        <v>257</v>
      </c>
      <c r="B3819" s="1" t="s">
        <v>40</v>
      </c>
      <c r="C3819" s="1" t="s">
        <v>22</v>
      </c>
      <c r="D3819" s="1">
        <v>0.3</v>
      </c>
      <c r="E3819" s="1">
        <v>0.4</v>
      </c>
      <c r="F3819" s="1" t="s">
        <v>41</v>
      </c>
      <c r="G3819" s="1">
        <v>2017</v>
      </c>
      <c r="H3819" s="1">
        <v>0</v>
      </c>
      <c r="I3819" s="1">
        <v>0</v>
      </c>
      <c r="J3819" s="1"/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/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/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/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/>
      <c r="AS3819" s="1"/>
    </row>
    <row r="3820" spans="1:45" x14ac:dyDescent="0.25">
      <c r="A3820" s="1" t="s">
        <v>257</v>
      </c>
      <c r="B3820" s="1" t="s">
        <v>40</v>
      </c>
      <c r="C3820" s="1" t="s">
        <v>22</v>
      </c>
      <c r="D3820" s="1">
        <v>0.3</v>
      </c>
      <c r="E3820" s="1">
        <v>0.4</v>
      </c>
      <c r="F3820" s="1" t="s">
        <v>41</v>
      </c>
      <c r="G3820" s="1">
        <v>2018</v>
      </c>
      <c r="H3820" s="1">
        <v>0</v>
      </c>
      <c r="I3820" s="1">
        <v>0</v>
      </c>
      <c r="J3820" s="1"/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/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/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/>
      <c r="AS3820" s="1"/>
    </row>
    <row r="3821" spans="1:45" x14ac:dyDescent="0.25">
      <c r="A3821" s="1" t="s">
        <v>257</v>
      </c>
      <c r="B3821" s="1" t="s">
        <v>40</v>
      </c>
      <c r="C3821" s="1" t="s">
        <v>22</v>
      </c>
      <c r="D3821" s="1">
        <v>0.3</v>
      </c>
      <c r="E3821" s="1">
        <v>0.4</v>
      </c>
      <c r="F3821" s="1" t="s">
        <v>41</v>
      </c>
      <c r="G3821" s="1">
        <v>2019</v>
      </c>
      <c r="H3821" s="1">
        <v>0</v>
      </c>
      <c r="I3821" s="1">
        <v>0</v>
      </c>
      <c r="J3821" s="1"/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/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/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/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/>
      <c r="AS3821" s="1"/>
    </row>
    <row r="3822" spans="1:45" x14ac:dyDescent="0.25">
      <c r="A3822" s="1" t="s">
        <v>257</v>
      </c>
      <c r="B3822" s="1" t="s">
        <v>40</v>
      </c>
      <c r="C3822" s="1" t="s">
        <v>22</v>
      </c>
      <c r="D3822" s="1">
        <v>0.3</v>
      </c>
      <c r="E3822" s="1">
        <v>0.4</v>
      </c>
      <c r="F3822" s="1" t="s">
        <v>41</v>
      </c>
      <c r="G3822" s="1">
        <v>2020</v>
      </c>
      <c r="H3822" s="1">
        <v>0</v>
      </c>
      <c r="I3822" s="1">
        <v>0</v>
      </c>
      <c r="J3822" s="1"/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/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/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/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/>
      <c r="AS3822" s="1"/>
    </row>
    <row r="3823" spans="1:45" x14ac:dyDescent="0.25">
      <c r="A3823" s="1" t="s">
        <v>257</v>
      </c>
      <c r="B3823" s="1" t="s">
        <v>40</v>
      </c>
      <c r="C3823" s="1" t="s">
        <v>22</v>
      </c>
      <c r="D3823" s="1">
        <v>0.3</v>
      </c>
      <c r="E3823" s="1">
        <v>0.4</v>
      </c>
      <c r="F3823" s="1" t="s">
        <v>41</v>
      </c>
      <c r="G3823" s="1">
        <v>2021</v>
      </c>
      <c r="H3823" s="1">
        <v>0</v>
      </c>
      <c r="I3823" s="1">
        <v>0</v>
      </c>
      <c r="J3823" s="1"/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/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/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/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/>
      <c r="AS3823" s="1"/>
    </row>
    <row r="3824" spans="1:45" x14ac:dyDescent="0.25">
      <c r="A3824" s="1" t="s">
        <v>257</v>
      </c>
      <c r="B3824" s="1" t="s">
        <v>40</v>
      </c>
      <c r="C3824" s="1" t="s">
        <v>22</v>
      </c>
      <c r="D3824" s="1">
        <v>0.3</v>
      </c>
      <c r="E3824" s="1">
        <v>0.4</v>
      </c>
      <c r="F3824" s="1" t="s">
        <v>41</v>
      </c>
      <c r="G3824" s="1">
        <v>2022</v>
      </c>
      <c r="H3824" s="1">
        <v>0</v>
      </c>
      <c r="I3824" s="1">
        <v>0</v>
      </c>
      <c r="J3824" s="1"/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/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/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/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/>
      <c r="AS3824" s="1"/>
    </row>
    <row r="3825" spans="1:45" x14ac:dyDescent="0.25">
      <c r="A3825" s="1" t="s">
        <v>257</v>
      </c>
      <c r="B3825" s="1" t="s">
        <v>40</v>
      </c>
      <c r="C3825" s="1" t="s">
        <v>22</v>
      </c>
      <c r="D3825" s="1">
        <v>0.3</v>
      </c>
      <c r="E3825" s="1">
        <v>0.4</v>
      </c>
      <c r="F3825" s="1" t="s">
        <v>41</v>
      </c>
      <c r="G3825" s="1">
        <v>2023</v>
      </c>
      <c r="H3825" s="1">
        <v>0</v>
      </c>
      <c r="I3825" s="1">
        <v>0</v>
      </c>
      <c r="J3825" s="1"/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/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/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/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/>
      <c r="AS3825" s="1"/>
    </row>
    <row r="3826" spans="1:45" x14ac:dyDescent="0.25">
      <c r="A3826" s="1" t="s">
        <v>257</v>
      </c>
      <c r="B3826" s="1" t="s">
        <v>40</v>
      </c>
      <c r="C3826" s="1" t="s">
        <v>22</v>
      </c>
      <c r="D3826" s="1">
        <v>0.3</v>
      </c>
      <c r="E3826" s="1">
        <v>0.4</v>
      </c>
      <c r="F3826" s="1" t="s">
        <v>41</v>
      </c>
      <c r="G3826" s="1">
        <v>2024</v>
      </c>
      <c r="H3826" s="1">
        <v>0</v>
      </c>
      <c r="I3826" s="1">
        <v>0</v>
      </c>
      <c r="J3826" s="1"/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/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/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/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/>
      <c r="AS3826" s="1"/>
    </row>
    <row r="3827" spans="1:45" x14ac:dyDescent="0.25">
      <c r="A3827" s="1" t="s">
        <v>258</v>
      </c>
      <c r="B3827" s="1" t="s">
        <v>18</v>
      </c>
      <c r="C3827" s="1" t="s">
        <v>22</v>
      </c>
      <c r="D3827" s="1">
        <v>0.3</v>
      </c>
      <c r="E3827" s="1">
        <v>0.3</v>
      </c>
      <c r="F3827" s="1" t="s">
        <v>19</v>
      </c>
      <c r="G3827" s="1">
        <v>2008</v>
      </c>
      <c r="H3827" s="1">
        <v>0</v>
      </c>
      <c r="I3827" s="1">
        <v>0</v>
      </c>
      <c r="J3827" s="1"/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/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/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/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/>
      <c r="AS3827" s="1"/>
    </row>
    <row r="3828" spans="1:45" x14ac:dyDescent="0.25">
      <c r="A3828" s="1" t="s">
        <v>258</v>
      </c>
      <c r="B3828" s="1" t="s">
        <v>18</v>
      </c>
      <c r="C3828" s="1" t="s">
        <v>22</v>
      </c>
      <c r="D3828" s="1">
        <v>0.3</v>
      </c>
      <c r="E3828" s="1">
        <v>0.3</v>
      </c>
      <c r="F3828" s="1" t="s">
        <v>19</v>
      </c>
      <c r="G3828" s="1">
        <v>2009</v>
      </c>
      <c r="H3828" s="1">
        <v>0</v>
      </c>
      <c r="I3828" s="1">
        <v>0</v>
      </c>
      <c r="J3828" s="1"/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/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/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/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/>
      <c r="AS3828" s="1"/>
    </row>
    <row r="3829" spans="1:45" x14ac:dyDescent="0.25">
      <c r="A3829" s="1" t="s">
        <v>258</v>
      </c>
      <c r="B3829" s="1" t="s">
        <v>18</v>
      </c>
      <c r="C3829" s="1" t="s">
        <v>22</v>
      </c>
      <c r="D3829" s="1">
        <v>0.3</v>
      </c>
      <c r="E3829" s="1">
        <v>0.3</v>
      </c>
      <c r="F3829" s="1" t="s">
        <v>19</v>
      </c>
      <c r="G3829" s="1">
        <v>2010</v>
      </c>
      <c r="H3829" s="1">
        <v>0</v>
      </c>
      <c r="I3829" s="1">
        <v>0</v>
      </c>
      <c r="J3829" s="1"/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/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/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/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/>
      <c r="AS3829" s="1"/>
    </row>
    <row r="3830" spans="1:45" x14ac:dyDescent="0.25">
      <c r="A3830" s="1" t="s">
        <v>258</v>
      </c>
      <c r="B3830" s="1" t="s">
        <v>18</v>
      </c>
      <c r="C3830" s="1" t="s">
        <v>22</v>
      </c>
      <c r="D3830" s="1">
        <v>0.3</v>
      </c>
      <c r="E3830" s="1">
        <v>0.3</v>
      </c>
      <c r="F3830" s="1" t="s">
        <v>19</v>
      </c>
      <c r="G3830" s="1">
        <v>2011</v>
      </c>
      <c r="H3830" s="1">
        <v>0</v>
      </c>
      <c r="I3830" s="1">
        <v>0</v>
      </c>
      <c r="J3830" s="1"/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/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/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/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/>
      <c r="AS3830" s="1"/>
    </row>
    <row r="3831" spans="1:45" x14ac:dyDescent="0.25">
      <c r="A3831" s="1" t="s">
        <v>258</v>
      </c>
      <c r="B3831" s="1" t="s">
        <v>18</v>
      </c>
      <c r="C3831" s="1" t="s">
        <v>22</v>
      </c>
      <c r="D3831" s="1">
        <v>0.3</v>
      </c>
      <c r="E3831" s="1">
        <v>0.3</v>
      </c>
      <c r="F3831" s="1" t="s">
        <v>19</v>
      </c>
      <c r="G3831" s="1">
        <v>2012</v>
      </c>
      <c r="H3831" s="1">
        <v>0</v>
      </c>
      <c r="I3831" s="1">
        <v>0</v>
      </c>
      <c r="J3831" s="1"/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/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/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/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/>
      <c r="AS3831" s="1"/>
    </row>
    <row r="3832" spans="1:45" x14ac:dyDescent="0.25">
      <c r="A3832" s="1" t="s">
        <v>258</v>
      </c>
      <c r="B3832" s="1" t="s">
        <v>18</v>
      </c>
      <c r="C3832" s="1" t="s">
        <v>22</v>
      </c>
      <c r="D3832" s="1">
        <v>0.3</v>
      </c>
      <c r="E3832" s="1">
        <v>0.3</v>
      </c>
      <c r="F3832" s="1" t="s">
        <v>19</v>
      </c>
      <c r="G3832" s="1">
        <v>2013</v>
      </c>
      <c r="H3832" s="1">
        <v>0</v>
      </c>
      <c r="I3832" s="1">
        <v>0</v>
      </c>
      <c r="J3832" s="1"/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/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/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/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/>
      <c r="AS3832" s="1"/>
    </row>
    <row r="3833" spans="1:45" x14ac:dyDescent="0.25">
      <c r="A3833" s="1" t="s">
        <v>258</v>
      </c>
      <c r="B3833" s="1" t="s">
        <v>18</v>
      </c>
      <c r="C3833" s="1" t="s">
        <v>22</v>
      </c>
      <c r="D3833" s="1">
        <v>0.3</v>
      </c>
      <c r="E3833" s="1">
        <v>0.3</v>
      </c>
      <c r="F3833" s="1" t="s">
        <v>19</v>
      </c>
      <c r="G3833" s="1">
        <v>2014</v>
      </c>
      <c r="H3833" s="1">
        <v>0</v>
      </c>
      <c r="I3833" s="1">
        <v>0</v>
      </c>
      <c r="J3833" s="1"/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/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/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/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/>
      <c r="AS3833" s="1"/>
    </row>
    <row r="3834" spans="1:45" x14ac:dyDescent="0.25">
      <c r="A3834" s="1" t="s">
        <v>258</v>
      </c>
      <c r="B3834" s="1" t="s">
        <v>18</v>
      </c>
      <c r="C3834" s="1" t="s">
        <v>22</v>
      </c>
      <c r="D3834" s="1">
        <v>0.3</v>
      </c>
      <c r="E3834" s="1">
        <v>0.3</v>
      </c>
      <c r="F3834" s="1" t="s">
        <v>19</v>
      </c>
      <c r="G3834" s="1">
        <v>2015</v>
      </c>
      <c r="H3834" s="1">
        <v>0</v>
      </c>
      <c r="I3834" s="1">
        <v>0</v>
      </c>
      <c r="J3834" s="1"/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/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/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/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/>
      <c r="AS3834" s="1"/>
    </row>
    <row r="3835" spans="1:45" x14ac:dyDescent="0.25">
      <c r="A3835" s="1" t="s">
        <v>258</v>
      </c>
      <c r="B3835" s="1" t="s">
        <v>18</v>
      </c>
      <c r="C3835" s="1" t="s">
        <v>22</v>
      </c>
      <c r="D3835" s="1">
        <v>0.3</v>
      </c>
      <c r="E3835" s="1">
        <v>0.3</v>
      </c>
      <c r="F3835" s="1" t="s">
        <v>19</v>
      </c>
      <c r="G3835" s="1">
        <v>2016</v>
      </c>
      <c r="H3835" s="1">
        <v>0</v>
      </c>
      <c r="I3835" s="1">
        <v>0</v>
      </c>
      <c r="J3835" s="1"/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/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/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/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/>
      <c r="AS3835" s="1"/>
    </row>
    <row r="3836" spans="1:45" x14ac:dyDescent="0.25">
      <c r="A3836" s="1" t="s">
        <v>258</v>
      </c>
      <c r="B3836" s="1" t="s">
        <v>18</v>
      </c>
      <c r="C3836" s="1" t="s">
        <v>22</v>
      </c>
      <c r="D3836" s="1">
        <v>0.3</v>
      </c>
      <c r="E3836" s="1">
        <v>0.3</v>
      </c>
      <c r="F3836" s="1" t="s">
        <v>19</v>
      </c>
      <c r="G3836" s="1">
        <v>2017</v>
      </c>
      <c r="H3836" s="1">
        <v>0</v>
      </c>
      <c r="I3836" s="1">
        <v>0</v>
      </c>
      <c r="J3836" s="1"/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/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/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/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/>
      <c r="AS3836" s="1"/>
    </row>
    <row r="3837" spans="1:45" x14ac:dyDescent="0.25">
      <c r="A3837" s="1" t="s">
        <v>258</v>
      </c>
      <c r="B3837" s="1" t="s">
        <v>18</v>
      </c>
      <c r="C3837" s="1" t="s">
        <v>22</v>
      </c>
      <c r="D3837" s="1">
        <v>0.3</v>
      </c>
      <c r="E3837" s="1">
        <v>0.3</v>
      </c>
      <c r="F3837" s="1" t="s">
        <v>19</v>
      </c>
      <c r="G3837" s="1">
        <v>2018</v>
      </c>
      <c r="H3837" s="1">
        <v>0</v>
      </c>
      <c r="I3837" s="1">
        <v>0</v>
      </c>
      <c r="J3837" s="1"/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/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/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/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/>
      <c r="AS3837" s="1"/>
    </row>
    <row r="3838" spans="1:45" x14ac:dyDescent="0.25">
      <c r="A3838" s="1" t="s">
        <v>258</v>
      </c>
      <c r="B3838" s="1" t="s">
        <v>18</v>
      </c>
      <c r="C3838" s="1" t="s">
        <v>22</v>
      </c>
      <c r="D3838" s="1">
        <v>0.3</v>
      </c>
      <c r="E3838" s="1">
        <v>0.3</v>
      </c>
      <c r="F3838" s="1" t="s">
        <v>19</v>
      </c>
      <c r="G3838" s="1">
        <v>2019</v>
      </c>
      <c r="H3838" s="1">
        <v>0</v>
      </c>
      <c r="I3838" s="1">
        <v>0</v>
      </c>
      <c r="J3838" s="1"/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/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/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/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/>
      <c r="AS3838" s="1"/>
    </row>
    <row r="3839" spans="1:45" x14ac:dyDescent="0.25">
      <c r="A3839" s="1" t="s">
        <v>258</v>
      </c>
      <c r="B3839" s="1" t="s">
        <v>18</v>
      </c>
      <c r="C3839" s="1" t="s">
        <v>22</v>
      </c>
      <c r="D3839" s="1">
        <v>0.3</v>
      </c>
      <c r="E3839" s="1">
        <v>0.3</v>
      </c>
      <c r="F3839" s="1" t="s">
        <v>19</v>
      </c>
      <c r="G3839" s="1">
        <v>2020</v>
      </c>
      <c r="H3839" s="1">
        <v>0</v>
      </c>
      <c r="I3839" s="1">
        <v>0</v>
      </c>
      <c r="J3839" s="1"/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/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/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/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/>
      <c r="AS3839" s="1"/>
    </row>
    <row r="3840" spans="1:45" x14ac:dyDescent="0.25">
      <c r="A3840" s="1" t="s">
        <v>258</v>
      </c>
      <c r="B3840" s="1" t="s">
        <v>18</v>
      </c>
      <c r="C3840" s="1" t="s">
        <v>22</v>
      </c>
      <c r="D3840" s="1">
        <v>0.3</v>
      </c>
      <c r="E3840" s="1">
        <v>0.3</v>
      </c>
      <c r="F3840" s="1" t="s">
        <v>19</v>
      </c>
      <c r="G3840" s="1">
        <v>2021</v>
      </c>
      <c r="H3840" s="1">
        <v>0</v>
      </c>
      <c r="I3840" s="1">
        <v>0</v>
      </c>
      <c r="J3840" s="1"/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/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/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/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/>
      <c r="AS3840" s="1"/>
    </row>
    <row r="3841" spans="1:45" x14ac:dyDescent="0.25">
      <c r="A3841" s="1" t="s">
        <v>258</v>
      </c>
      <c r="B3841" s="1" t="s">
        <v>18</v>
      </c>
      <c r="C3841" s="1" t="s">
        <v>22</v>
      </c>
      <c r="D3841" s="1">
        <v>0.3</v>
      </c>
      <c r="E3841" s="1">
        <v>0.3</v>
      </c>
      <c r="F3841" s="1" t="s">
        <v>19</v>
      </c>
      <c r="G3841" s="1">
        <v>2022</v>
      </c>
      <c r="H3841" s="1">
        <v>0</v>
      </c>
      <c r="I3841" s="1">
        <v>0</v>
      </c>
      <c r="J3841" s="1"/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/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/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/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/>
      <c r="AS3841" s="1"/>
    </row>
    <row r="3842" spans="1:45" x14ac:dyDescent="0.25">
      <c r="A3842" s="1" t="s">
        <v>258</v>
      </c>
      <c r="B3842" s="1" t="s">
        <v>18</v>
      </c>
      <c r="C3842" s="1" t="s">
        <v>22</v>
      </c>
      <c r="D3842" s="1">
        <v>0.3</v>
      </c>
      <c r="E3842" s="1">
        <v>0.3</v>
      </c>
      <c r="F3842" s="1" t="s">
        <v>19</v>
      </c>
      <c r="G3842" s="1">
        <v>2023</v>
      </c>
      <c r="H3842" s="1">
        <v>0</v>
      </c>
      <c r="I3842" s="1">
        <v>0</v>
      </c>
      <c r="J3842" s="1"/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/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/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/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/>
      <c r="AS3842" s="1"/>
    </row>
    <row r="3843" spans="1:45" x14ac:dyDescent="0.25">
      <c r="A3843" s="1" t="s">
        <v>258</v>
      </c>
      <c r="B3843" s="1" t="s">
        <v>18</v>
      </c>
      <c r="C3843" s="1" t="s">
        <v>22</v>
      </c>
      <c r="D3843" s="1">
        <v>0.3</v>
      </c>
      <c r="E3843" s="1">
        <v>0.3</v>
      </c>
      <c r="F3843" s="1" t="s">
        <v>19</v>
      </c>
      <c r="G3843" s="1">
        <v>2024</v>
      </c>
      <c r="H3843" s="1">
        <v>0</v>
      </c>
      <c r="I3843" s="1">
        <v>0</v>
      </c>
      <c r="J3843" s="1"/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/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/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/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/>
      <c r="AS3843" s="1"/>
    </row>
    <row r="3844" spans="1:45" x14ac:dyDescent="0.25">
      <c r="A3844" s="1" t="s">
        <v>259</v>
      </c>
      <c r="B3844" s="1" t="s">
        <v>54</v>
      </c>
      <c r="C3844" s="1" t="s">
        <v>16</v>
      </c>
      <c r="D3844" s="1">
        <v>2</v>
      </c>
      <c r="E3844" s="1">
        <v>12.5</v>
      </c>
      <c r="F3844" s="1" t="s">
        <v>55</v>
      </c>
      <c r="G3844" s="1">
        <v>2008</v>
      </c>
      <c r="H3844" s="1">
        <v>0</v>
      </c>
      <c r="I3844" s="1">
        <v>0</v>
      </c>
      <c r="J3844" s="1" t="s">
        <v>339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/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/>
      <c r="AS3844" s="1"/>
    </row>
    <row r="3845" spans="1:45" x14ac:dyDescent="0.25">
      <c r="A3845" s="1" t="s">
        <v>259</v>
      </c>
      <c r="B3845" s="1" t="s">
        <v>54</v>
      </c>
      <c r="C3845" s="1" t="s">
        <v>16</v>
      </c>
      <c r="D3845" s="1">
        <v>2</v>
      </c>
      <c r="E3845" s="1">
        <v>12.5</v>
      </c>
      <c r="F3845" s="1" t="s">
        <v>55</v>
      </c>
      <c r="G3845" s="1">
        <v>2009</v>
      </c>
      <c r="H3845" s="1">
        <v>0</v>
      </c>
      <c r="I3845" s="1">
        <v>0</v>
      </c>
      <c r="J3845" s="1" t="s">
        <v>339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/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/>
      <c r="AS3845" s="1"/>
    </row>
    <row r="3846" spans="1:45" x14ac:dyDescent="0.25">
      <c r="A3846" s="1" t="s">
        <v>259</v>
      </c>
      <c r="B3846" s="1" t="s">
        <v>54</v>
      </c>
      <c r="C3846" s="1" t="s">
        <v>16</v>
      </c>
      <c r="D3846" s="1">
        <v>2</v>
      </c>
      <c r="E3846" s="1">
        <v>12.5</v>
      </c>
      <c r="F3846" s="1" t="s">
        <v>55</v>
      </c>
      <c r="G3846" s="1">
        <v>2010</v>
      </c>
      <c r="H3846" s="1">
        <v>0</v>
      </c>
      <c r="I3846" s="1">
        <v>0</v>
      </c>
      <c r="J3846" s="1" t="s">
        <v>339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/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/>
      <c r="AS3846" s="1"/>
    </row>
    <row r="3847" spans="1:45" x14ac:dyDescent="0.25">
      <c r="A3847" s="1" t="s">
        <v>259</v>
      </c>
      <c r="B3847" s="1" t="s">
        <v>54</v>
      </c>
      <c r="C3847" s="1" t="s">
        <v>16</v>
      </c>
      <c r="D3847" s="1">
        <v>2</v>
      </c>
      <c r="E3847" s="1">
        <v>12.5</v>
      </c>
      <c r="F3847" s="1" t="s">
        <v>55</v>
      </c>
      <c r="G3847" s="1">
        <v>2011</v>
      </c>
      <c r="H3847" s="1">
        <v>0</v>
      </c>
      <c r="I3847" s="1">
        <v>0</v>
      </c>
      <c r="J3847" s="1" t="s">
        <v>339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/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/>
      <c r="AS3847" s="1"/>
    </row>
    <row r="3848" spans="1:45" x14ac:dyDescent="0.25">
      <c r="A3848" s="1" t="s">
        <v>259</v>
      </c>
      <c r="B3848" s="1" t="s">
        <v>54</v>
      </c>
      <c r="C3848" s="1" t="s">
        <v>16</v>
      </c>
      <c r="D3848" s="1">
        <v>2</v>
      </c>
      <c r="E3848" s="1">
        <v>12.5</v>
      </c>
      <c r="F3848" s="1" t="s">
        <v>55</v>
      </c>
      <c r="G3848" s="1">
        <v>2012</v>
      </c>
      <c r="H3848" s="1">
        <v>0</v>
      </c>
      <c r="I3848" s="1">
        <v>0</v>
      </c>
      <c r="J3848" s="1" t="s">
        <v>339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/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/>
      <c r="AS3848" s="1"/>
    </row>
    <row r="3849" spans="1:45" x14ac:dyDescent="0.25">
      <c r="A3849" s="1" t="s">
        <v>259</v>
      </c>
      <c r="B3849" s="1" t="s">
        <v>54</v>
      </c>
      <c r="C3849" s="1" t="s">
        <v>16</v>
      </c>
      <c r="D3849" s="1">
        <v>2</v>
      </c>
      <c r="E3849" s="1">
        <v>12.5</v>
      </c>
      <c r="F3849" s="1" t="s">
        <v>55</v>
      </c>
      <c r="G3849" s="1">
        <v>2013</v>
      </c>
      <c r="H3849" s="1">
        <v>0</v>
      </c>
      <c r="I3849" s="1">
        <v>0</v>
      </c>
      <c r="J3849" s="1" t="s">
        <v>339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/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/>
      <c r="AS3849" s="1"/>
    </row>
    <row r="3850" spans="1:45" x14ac:dyDescent="0.25">
      <c r="A3850" s="1" t="s">
        <v>259</v>
      </c>
      <c r="B3850" s="1" t="s">
        <v>54</v>
      </c>
      <c r="C3850" s="1" t="s">
        <v>16</v>
      </c>
      <c r="D3850" s="1">
        <v>2</v>
      </c>
      <c r="E3850" s="1">
        <v>12.5</v>
      </c>
      <c r="F3850" s="1" t="s">
        <v>55</v>
      </c>
      <c r="G3850" s="1">
        <v>2014</v>
      </c>
      <c r="H3850" s="1">
        <v>0</v>
      </c>
      <c r="I3850" s="1">
        <v>0</v>
      </c>
      <c r="J3850" s="1" t="s">
        <v>339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/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/>
      <c r="AS3850" s="1"/>
    </row>
    <row r="3851" spans="1:45" x14ac:dyDescent="0.25">
      <c r="A3851" s="1" t="s">
        <v>259</v>
      </c>
      <c r="B3851" s="1" t="s">
        <v>54</v>
      </c>
      <c r="C3851" s="1" t="s">
        <v>16</v>
      </c>
      <c r="D3851" s="1">
        <v>2</v>
      </c>
      <c r="E3851" s="1">
        <v>12.5</v>
      </c>
      <c r="F3851" s="1" t="s">
        <v>55</v>
      </c>
      <c r="G3851" s="1">
        <v>2015</v>
      </c>
      <c r="H3851" s="1">
        <v>0</v>
      </c>
      <c r="I3851" s="1">
        <v>0</v>
      </c>
      <c r="J3851" s="1" t="s">
        <v>339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/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/>
      <c r="AS3851" s="1"/>
    </row>
    <row r="3852" spans="1:45" x14ac:dyDescent="0.25">
      <c r="A3852" s="1" t="s">
        <v>259</v>
      </c>
      <c r="B3852" s="1" t="s">
        <v>54</v>
      </c>
      <c r="C3852" s="1" t="s">
        <v>16</v>
      </c>
      <c r="D3852" s="1">
        <v>2</v>
      </c>
      <c r="E3852" s="1">
        <v>12.5</v>
      </c>
      <c r="F3852" s="1" t="s">
        <v>55</v>
      </c>
      <c r="G3852" s="1">
        <v>2016</v>
      </c>
      <c r="H3852" s="1">
        <v>0</v>
      </c>
      <c r="I3852" s="1">
        <v>0</v>
      </c>
      <c r="J3852" s="1" t="s">
        <v>339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/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/>
      <c r="AS3852" s="1"/>
    </row>
    <row r="3853" spans="1:45" x14ac:dyDescent="0.25">
      <c r="A3853" s="1" t="s">
        <v>259</v>
      </c>
      <c r="B3853" s="1" t="s">
        <v>54</v>
      </c>
      <c r="C3853" s="1" t="s">
        <v>16</v>
      </c>
      <c r="D3853" s="1">
        <v>2</v>
      </c>
      <c r="E3853" s="1">
        <v>12.5</v>
      </c>
      <c r="F3853" s="1" t="s">
        <v>55</v>
      </c>
      <c r="G3853" s="1">
        <v>2017</v>
      </c>
      <c r="H3853" s="1">
        <v>0</v>
      </c>
      <c r="I3853" s="1">
        <v>0</v>
      </c>
      <c r="J3853" s="1" t="s">
        <v>339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/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/>
      <c r="AS3853" s="1"/>
    </row>
    <row r="3854" spans="1:45" x14ac:dyDescent="0.25">
      <c r="A3854" s="1" t="s">
        <v>259</v>
      </c>
      <c r="B3854" s="1" t="s">
        <v>54</v>
      </c>
      <c r="C3854" s="1" t="s">
        <v>16</v>
      </c>
      <c r="D3854" s="1">
        <v>2</v>
      </c>
      <c r="E3854" s="1">
        <v>12.5</v>
      </c>
      <c r="F3854" s="1" t="s">
        <v>55</v>
      </c>
      <c r="G3854" s="1">
        <v>2018</v>
      </c>
      <c r="H3854" s="1">
        <v>1</v>
      </c>
      <c r="I3854" s="1">
        <v>1</v>
      </c>
      <c r="J3854" s="1" t="s">
        <v>339</v>
      </c>
      <c r="K3854" s="1">
        <v>8</v>
      </c>
      <c r="L3854" s="1">
        <v>15</v>
      </c>
      <c r="M3854" s="1">
        <v>21</v>
      </c>
      <c r="N3854" s="1">
        <v>2</v>
      </c>
      <c r="O3854" s="1">
        <v>0</v>
      </c>
      <c r="P3854" s="1">
        <v>44.44</v>
      </c>
      <c r="Q3854" s="1">
        <v>8</v>
      </c>
      <c r="R3854" s="1">
        <v>15</v>
      </c>
      <c r="S3854" s="1">
        <v>21</v>
      </c>
      <c r="T3854" s="1">
        <v>2</v>
      </c>
      <c r="U3854" s="1">
        <v>0</v>
      </c>
      <c r="V3854" s="1">
        <v>4.2857142857142803</v>
      </c>
      <c r="W3854" s="1">
        <v>10</v>
      </c>
      <c r="X3854" s="1">
        <v>233</v>
      </c>
      <c r="Y3854" s="1">
        <v>0</v>
      </c>
      <c r="Z3854" s="1">
        <v>325</v>
      </c>
      <c r="AA3854" s="1">
        <v>15</v>
      </c>
      <c r="AB3854" s="1">
        <v>97</v>
      </c>
      <c r="AC3854" s="1">
        <v>31</v>
      </c>
      <c r="AD3854" s="1">
        <v>12</v>
      </c>
      <c r="AE3854" s="1">
        <v>14</v>
      </c>
      <c r="AF3854" s="1">
        <v>2</v>
      </c>
      <c r="AG3854" s="1">
        <v>8.75</v>
      </c>
      <c r="AH3854" s="1">
        <v>10</v>
      </c>
      <c r="AI3854" s="1">
        <v>233</v>
      </c>
      <c r="AJ3854" s="1">
        <v>0</v>
      </c>
      <c r="AK3854" s="1">
        <v>325</v>
      </c>
      <c r="AL3854" s="1">
        <v>15</v>
      </c>
      <c r="AM3854" s="1">
        <v>97</v>
      </c>
      <c r="AN3854" s="1">
        <v>31</v>
      </c>
      <c r="AO3854" s="1">
        <v>12</v>
      </c>
      <c r="AP3854" s="1">
        <v>14</v>
      </c>
      <c r="AQ3854" s="1">
        <v>2</v>
      </c>
      <c r="AR3854" s="1">
        <v>8.3690987124463501</v>
      </c>
      <c r="AS3854" s="1">
        <v>8.3690987124463501</v>
      </c>
    </row>
    <row r="3855" spans="1:45" x14ac:dyDescent="0.25">
      <c r="A3855" s="1" t="s">
        <v>259</v>
      </c>
      <c r="B3855" s="1" t="s">
        <v>54</v>
      </c>
      <c r="C3855" s="1" t="s">
        <v>16</v>
      </c>
      <c r="D3855" s="1">
        <v>2</v>
      </c>
      <c r="E3855" s="1">
        <v>12.5</v>
      </c>
      <c r="F3855" s="1" t="s">
        <v>55</v>
      </c>
      <c r="G3855" s="1">
        <v>2019</v>
      </c>
      <c r="H3855" s="1">
        <v>0</v>
      </c>
      <c r="I3855" s="1">
        <v>1</v>
      </c>
      <c r="J3855" s="1" t="s">
        <v>339</v>
      </c>
      <c r="K3855" s="1">
        <v>5</v>
      </c>
      <c r="L3855" s="1">
        <v>67</v>
      </c>
      <c r="M3855" s="1">
        <v>40</v>
      </c>
      <c r="N3855" s="1">
        <v>4</v>
      </c>
      <c r="O3855" s="1">
        <v>4</v>
      </c>
      <c r="P3855" s="1">
        <v>108.33</v>
      </c>
      <c r="Q3855" s="1">
        <v>13</v>
      </c>
      <c r="R3855" s="1">
        <v>82</v>
      </c>
      <c r="S3855" s="1">
        <v>61</v>
      </c>
      <c r="T3855" s="1">
        <v>6</v>
      </c>
      <c r="U3855" s="1">
        <v>4</v>
      </c>
      <c r="V3855" s="1">
        <v>8.0655737704918007</v>
      </c>
      <c r="W3855" s="1">
        <v>11</v>
      </c>
      <c r="X3855" s="1">
        <v>258</v>
      </c>
      <c r="Y3855" s="1">
        <v>2</v>
      </c>
      <c r="Z3855" s="1">
        <v>291</v>
      </c>
      <c r="AA3855" s="1">
        <v>11</v>
      </c>
      <c r="AB3855" s="1">
        <v>121</v>
      </c>
      <c r="AC3855" s="1">
        <v>21</v>
      </c>
      <c r="AD3855" s="1">
        <v>14</v>
      </c>
      <c r="AE3855" s="1">
        <v>4</v>
      </c>
      <c r="AF3855" s="1">
        <v>2</v>
      </c>
      <c r="AG3855" s="1">
        <v>5.5</v>
      </c>
      <c r="AH3855" s="1">
        <v>21</v>
      </c>
      <c r="AI3855" s="1">
        <v>491</v>
      </c>
      <c r="AJ3855" s="1">
        <v>2</v>
      </c>
      <c r="AK3855" s="1">
        <v>616</v>
      </c>
      <c r="AL3855" s="1">
        <v>26</v>
      </c>
      <c r="AM3855" s="1">
        <v>218</v>
      </c>
      <c r="AN3855" s="1">
        <v>52</v>
      </c>
      <c r="AO3855" s="1">
        <v>26</v>
      </c>
      <c r="AP3855" s="1">
        <v>18</v>
      </c>
      <c r="AQ3855" s="1">
        <v>4</v>
      </c>
      <c r="AR3855" s="1">
        <v>6.7674418604651096</v>
      </c>
      <c r="AS3855" s="1">
        <v>7.5274949083502998</v>
      </c>
    </row>
    <row r="3856" spans="1:45" x14ac:dyDescent="0.25">
      <c r="A3856" s="1" t="s">
        <v>259</v>
      </c>
      <c r="B3856" s="1" t="s">
        <v>54</v>
      </c>
      <c r="C3856" s="1" t="s">
        <v>16</v>
      </c>
      <c r="D3856" s="1">
        <v>2</v>
      </c>
      <c r="E3856" s="1">
        <v>12.5</v>
      </c>
      <c r="F3856" s="1" t="s">
        <v>55</v>
      </c>
      <c r="G3856" s="1">
        <v>2020</v>
      </c>
      <c r="H3856" s="1">
        <v>0</v>
      </c>
      <c r="I3856" s="1">
        <v>1</v>
      </c>
      <c r="J3856" s="1" t="s">
        <v>339</v>
      </c>
      <c r="K3856" s="1">
        <v>10</v>
      </c>
      <c r="L3856" s="1">
        <v>113</v>
      </c>
      <c r="M3856" s="1">
        <v>63</v>
      </c>
      <c r="N3856" s="1">
        <v>5</v>
      </c>
      <c r="O3856" s="1">
        <v>10</v>
      </c>
      <c r="P3856" s="1">
        <v>155</v>
      </c>
      <c r="Q3856" s="1">
        <v>23</v>
      </c>
      <c r="R3856" s="1">
        <v>195</v>
      </c>
      <c r="S3856" s="1">
        <v>124</v>
      </c>
      <c r="T3856" s="1">
        <v>11</v>
      </c>
      <c r="U3856" s="1">
        <v>14</v>
      </c>
      <c r="V3856" s="1">
        <v>9.4354838709677402</v>
      </c>
      <c r="W3856" s="1">
        <v>14</v>
      </c>
      <c r="X3856" s="1">
        <v>334</v>
      </c>
      <c r="Y3856" s="1">
        <v>0</v>
      </c>
      <c r="Z3856" s="1">
        <v>365</v>
      </c>
      <c r="AA3856" s="1">
        <v>20</v>
      </c>
      <c r="AB3856" s="1">
        <v>175</v>
      </c>
      <c r="AC3856" s="1">
        <v>29</v>
      </c>
      <c r="AD3856" s="1">
        <v>18</v>
      </c>
      <c r="AE3856" s="1">
        <v>9</v>
      </c>
      <c r="AF3856" s="1">
        <v>2</v>
      </c>
      <c r="AG3856" s="1">
        <v>6.125</v>
      </c>
      <c r="AH3856" s="1">
        <v>35</v>
      </c>
      <c r="AI3856" s="1">
        <v>825</v>
      </c>
      <c r="AJ3856" s="1">
        <v>2</v>
      </c>
      <c r="AK3856" s="1">
        <v>981</v>
      </c>
      <c r="AL3856" s="1">
        <v>46</v>
      </c>
      <c r="AM3856" s="1">
        <v>393</v>
      </c>
      <c r="AN3856" s="1">
        <v>81</v>
      </c>
      <c r="AO3856" s="1">
        <v>44</v>
      </c>
      <c r="AP3856" s="1">
        <v>27</v>
      </c>
      <c r="AQ3856" s="1">
        <v>6</v>
      </c>
      <c r="AR3856" s="1">
        <v>6.5568862275449096</v>
      </c>
      <c r="AS3856" s="1">
        <v>7.1345454545454503</v>
      </c>
    </row>
    <row r="3857" spans="1:45" x14ac:dyDescent="0.25">
      <c r="A3857" s="1" t="s">
        <v>259</v>
      </c>
      <c r="B3857" s="1" t="s">
        <v>54</v>
      </c>
      <c r="C3857" s="1" t="s">
        <v>16</v>
      </c>
      <c r="D3857" s="1">
        <v>2</v>
      </c>
      <c r="E3857" s="1">
        <v>12.5</v>
      </c>
      <c r="F3857" s="1" t="s">
        <v>55</v>
      </c>
      <c r="G3857" s="1">
        <v>2021</v>
      </c>
      <c r="H3857" s="1">
        <v>0</v>
      </c>
      <c r="I3857" s="1">
        <v>0</v>
      </c>
      <c r="J3857" s="1" t="s">
        <v>339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15</v>
      </c>
      <c r="R3857" s="1">
        <v>180</v>
      </c>
      <c r="S3857" s="1">
        <v>103</v>
      </c>
      <c r="T3857" s="1">
        <v>9</v>
      </c>
      <c r="U3857" s="1">
        <v>14</v>
      </c>
      <c r="V3857" s="1">
        <v>10.485436893203801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25</v>
      </c>
      <c r="AI3857" s="1">
        <v>592</v>
      </c>
      <c r="AJ3857" s="1">
        <v>2</v>
      </c>
      <c r="AK3857" s="1">
        <v>656</v>
      </c>
      <c r="AL3857" s="1">
        <v>31</v>
      </c>
      <c r="AM3857" s="1">
        <v>296</v>
      </c>
      <c r="AN3857" s="1">
        <v>50</v>
      </c>
      <c r="AO3857" s="1">
        <v>32</v>
      </c>
      <c r="AP3857" s="1">
        <v>13</v>
      </c>
      <c r="AQ3857" s="1">
        <v>4</v>
      </c>
      <c r="AR3857" s="1"/>
      <c r="AS3857" s="1">
        <v>6.6486486486486402</v>
      </c>
    </row>
    <row r="3858" spans="1:45" x14ac:dyDescent="0.25">
      <c r="A3858" s="1" t="s">
        <v>259</v>
      </c>
      <c r="B3858" s="1" t="s">
        <v>54</v>
      </c>
      <c r="C3858" s="1" t="s">
        <v>16</v>
      </c>
      <c r="D3858" s="1">
        <v>2</v>
      </c>
      <c r="E3858" s="1">
        <v>12.5</v>
      </c>
      <c r="F3858" s="1" t="s">
        <v>55</v>
      </c>
      <c r="G3858" s="1">
        <v>2022</v>
      </c>
      <c r="H3858" s="1">
        <v>0</v>
      </c>
      <c r="I3858" s="1">
        <v>0</v>
      </c>
      <c r="J3858" s="1" t="s">
        <v>339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10</v>
      </c>
      <c r="R3858" s="1">
        <v>113</v>
      </c>
      <c r="S3858" s="1">
        <v>63</v>
      </c>
      <c r="T3858" s="1">
        <v>5</v>
      </c>
      <c r="U3858" s="1">
        <v>10</v>
      </c>
      <c r="V3858" s="1">
        <v>10.761904761904701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14</v>
      </c>
      <c r="AI3858" s="1">
        <v>334</v>
      </c>
      <c r="AJ3858" s="1">
        <v>0</v>
      </c>
      <c r="AK3858" s="1">
        <v>365</v>
      </c>
      <c r="AL3858" s="1">
        <v>20</v>
      </c>
      <c r="AM3858" s="1">
        <v>175</v>
      </c>
      <c r="AN3858" s="1">
        <v>29</v>
      </c>
      <c r="AO3858" s="1">
        <v>18</v>
      </c>
      <c r="AP3858" s="1">
        <v>9</v>
      </c>
      <c r="AQ3858" s="1">
        <v>2</v>
      </c>
      <c r="AR3858" s="1"/>
      <c r="AS3858" s="1">
        <v>6.5568862275449096</v>
      </c>
    </row>
    <row r="3859" spans="1:45" x14ac:dyDescent="0.25">
      <c r="A3859" s="1" t="s">
        <v>259</v>
      </c>
      <c r="B3859" s="1" t="s">
        <v>54</v>
      </c>
      <c r="C3859" s="1" t="s">
        <v>16</v>
      </c>
      <c r="D3859" s="1">
        <v>2</v>
      </c>
      <c r="E3859" s="1">
        <v>12.5</v>
      </c>
      <c r="F3859" s="1" t="s">
        <v>55</v>
      </c>
      <c r="G3859" s="1">
        <v>2023</v>
      </c>
      <c r="H3859" s="1">
        <v>0</v>
      </c>
      <c r="I3859" s="1">
        <v>0</v>
      </c>
      <c r="J3859" s="1" t="s">
        <v>339</v>
      </c>
      <c r="K3859" s="1">
        <v>2</v>
      </c>
      <c r="L3859" s="1">
        <v>4</v>
      </c>
      <c r="M3859" s="1">
        <v>4</v>
      </c>
      <c r="N3859" s="1">
        <v>0</v>
      </c>
      <c r="O3859" s="1">
        <v>0</v>
      </c>
      <c r="P3859" s="1">
        <v>100</v>
      </c>
      <c r="Q3859" s="1">
        <v>2</v>
      </c>
      <c r="R3859" s="1">
        <v>4</v>
      </c>
      <c r="S3859" s="1">
        <v>4</v>
      </c>
      <c r="T3859" s="1">
        <v>0</v>
      </c>
      <c r="U3859" s="1">
        <v>0</v>
      </c>
      <c r="V3859" s="1">
        <v>6</v>
      </c>
      <c r="W3859" s="1">
        <v>5</v>
      </c>
      <c r="X3859" s="1">
        <v>120</v>
      </c>
      <c r="Y3859" s="1">
        <v>0</v>
      </c>
      <c r="Z3859" s="1">
        <v>190</v>
      </c>
      <c r="AA3859" s="1">
        <v>2</v>
      </c>
      <c r="AB3859" s="1">
        <v>49</v>
      </c>
      <c r="AC3859" s="1">
        <v>14</v>
      </c>
      <c r="AD3859" s="1">
        <v>11</v>
      </c>
      <c r="AE3859" s="1">
        <v>7</v>
      </c>
      <c r="AF3859" s="1">
        <v>2</v>
      </c>
      <c r="AG3859" s="1">
        <v>8.75</v>
      </c>
      <c r="AH3859" s="1">
        <v>5</v>
      </c>
      <c r="AI3859" s="1">
        <v>120</v>
      </c>
      <c r="AJ3859" s="1">
        <v>0</v>
      </c>
      <c r="AK3859" s="1">
        <v>190</v>
      </c>
      <c r="AL3859" s="1">
        <v>2</v>
      </c>
      <c r="AM3859" s="1">
        <v>49</v>
      </c>
      <c r="AN3859" s="1">
        <v>14</v>
      </c>
      <c r="AO3859" s="1">
        <v>11</v>
      </c>
      <c r="AP3859" s="1">
        <v>7</v>
      </c>
      <c r="AQ3859" s="1">
        <v>2</v>
      </c>
      <c r="AR3859" s="1">
        <v>9.5</v>
      </c>
      <c r="AS3859" s="1">
        <v>9.5</v>
      </c>
    </row>
    <row r="3860" spans="1:45" x14ac:dyDescent="0.25">
      <c r="A3860" s="1" t="s">
        <v>259</v>
      </c>
      <c r="B3860" s="1" t="s">
        <v>54</v>
      </c>
      <c r="C3860" s="1" t="s">
        <v>16</v>
      </c>
      <c r="D3860" s="1">
        <v>2</v>
      </c>
      <c r="E3860" s="1">
        <v>12.5</v>
      </c>
      <c r="F3860" s="1" t="s">
        <v>55</v>
      </c>
      <c r="G3860" s="1">
        <v>2024</v>
      </c>
      <c r="H3860" s="1">
        <v>0</v>
      </c>
      <c r="I3860" s="1">
        <v>0</v>
      </c>
      <c r="J3860" s="1" t="s">
        <v>339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2</v>
      </c>
      <c r="R3860" s="1">
        <v>4</v>
      </c>
      <c r="S3860" s="1">
        <v>4</v>
      </c>
      <c r="T3860" s="1">
        <v>0</v>
      </c>
      <c r="U3860" s="1">
        <v>0</v>
      </c>
      <c r="V3860" s="1">
        <v>6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5</v>
      </c>
      <c r="AI3860" s="1">
        <v>120</v>
      </c>
      <c r="AJ3860" s="1">
        <v>0</v>
      </c>
      <c r="AK3860" s="1">
        <v>190</v>
      </c>
      <c r="AL3860" s="1">
        <v>2</v>
      </c>
      <c r="AM3860" s="1">
        <v>49</v>
      </c>
      <c r="AN3860" s="1">
        <v>14</v>
      </c>
      <c r="AO3860" s="1">
        <v>11</v>
      </c>
      <c r="AP3860" s="1">
        <v>7</v>
      </c>
      <c r="AQ3860" s="1">
        <v>2</v>
      </c>
      <c r="AR3860" s="1"/>
      <c r="AS3860" s="1">
        <v>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FB24-30CB-4637-8C92-FA4358ABA34A}">
  <dimension ref="A4:Z54"/>
  <sheetViews>
    <sheetView workbookViewId="0"/>
  </sheetViews>
  <sheetFormatPr defaultRowHeight="12" x14ac:dyDescent="0.2"/>
  <cols>
    <col min="1" max="1" width="10.42578125" style="1" customWidth="1"/>
    <col min="2" max="2" width="10.28515625" style="1" bestFit="1" customWidth="1"/>
    <col min="3" max="3" width="11.85546875" style="1" bestFit="1" customWidth="1"/>
    <col min="4" max="4" width="15.5703125" style="1" bestFit="1" customWidth="1"/>
    <col min="5" max="5" width="11.7109375" style="1" bestFit="1" customWidth="1"/>
    <col min="6" max="6" width="11" style="1" bestFit="1" customWidth="1"/>
    <col min="7" max="7" width="11.140625" style="1" bestFit="1" customWidth="1"/>
    <col min="8" max="8" width="10.28515625" style="1" bestFit="1" customWidth="1"/>
    <col min="9" max="9" width="9.7109375" style="1" bestFit="1" customWidth="1"/>
    <col min="10" max="10" width="12.28515625" style="1" bestFit="1" customWidth="1"/>
    <col min="11" max="11" width="10.5703125" style="1" bestFit="1" customWidth="1"/>
    <col min="12" max="12" width="14.5703125" style="1" bestFit="1" customWidth="1"/>
    <col min="13" max="13" width="12.7109375" style="1" bestFit="1" customWidth="1"/>
    <col min="14" max="14" width="13.5703125" style="1" bestFit="1" customWidth="1"/>
    <col min="15" max="15" width="14.28515625" style="1" bestFit="1" customWidth="1"/>
    <col min="16" max="16" width="11.7109375" style="1" bestFit="1" customWidth="1"/>
    <col min="17" max="17" width="13.28515625" style="1" bestFit="1" customWidth="1"/>
    <col min="18" max="18" width="11.5703125" style="1" bestFit="1" customWidth="1"/>
    <col min="19" max="19" width="12" style="1" bestFit="1" customWidth="1"/>
    <col min="20" max="20" width="11.140625" style="1" bestFit="1" customWidth="1"/>
    <col min="21" max="21" width="13.140625" style="1" bestFit="1" customWidth="1"/>
    <col min="22" max="22" width="14.85546875" style="1" bestFit="1" customWidth="1"/>
    <col min="23" max="23" width="10.85546875" style="1" bestFit="1" customWidth="1"/>
    <col min="24" max="24" width="15.42578125" style="1" bestFit="1" customWidth="1"/>
    <col min="25" max="25" width="10.42578125" style="1" bestFit="1" customWidth="1"/>
    <col min="26" max="26" width="14.85546875" style="1" bestFit="1" customWidth="1"/>
    <col min="27" max="51" width="23.85546875" style="1" bestFit="1" customWidth="1"/>
    <col min="52" max="52" width="16.85546875" style="1" bestFit="1" customWidth="1"/>
    <col min="53" max="16384" width="9.140625" style="1"/>
  </cols>
  <sheetData>
    <row r="4" spans="1:26" x14ac:dyDescent="0.2">
      <c r="A4" s="4" t="s">
        <v>1</v>
      </c>
      <c r="B4" s="1" t="s">
        <v>62</v>
      </c>
    </row>
    <row r="6" spans="1:26" x14ac:dyDescent="0.2">
      <c r="A6" s="4" t="s">
        <v>424</v>
      </c>
      <c r="B6" s="4" t="s">
        <v>0</v>
      </c>
    </row>
    <row r="7" spans="1:26" x14ac:dyDescent="0.2">
      <c r="A7" s="4" t="s">
        <v>6</v>
      </c>
      <c r="B7" s="1" t="s">
        <v>136</v>
      </c>
      <c r="C7" s="1" t="s">
        <v>177</v>
      </c>
      <c r="D7" s="1" t="s">
        <v>165</v>
      </c>
      <c r="E7" s="1" t="s">
        <v>153</v>
      </c>
      <c r="F7" s="1" t="s">
        <v>183</v>
      </c>
      <c r="G7" s="1" t="s">
        <v>201</v>
      </c>
      <c r="H7" s="1" t="s">
        <v>215</v>
      </c>
      <c r="I7" s="1" t="s">
        <v>79</v>
      </c>
      <c r="J7" s="1" t="s">
        <v>82</v>
      </c>
      <c r="K7" s="1" t="s">
        <v>248</v>
      </c>
      <c r="L7" s="1" t="s">
        <v>240</v>
      </c>
      <c r="M7" s="1" t="s">
        <v>134</v>
      </c>
      <c r="N7" s="1" t="s">
        <v>67</v>
      </c>
      <c r="O7" s="1" t="s">
        <v>127</v>
      </c>
      <c r="P7" s="1" t="s">
        <v>151</v>
      </c>
      <c r="Q7" s="1" t="s">
        <v>90</v>
      </c>
      <c r="R7" s="1" t="s">
        <v>132</v>
      </c>
      <c r="S7" s="1" t="s">
        <v>112</v>
      </c>
      <c r="T7" s="1" t="s">
        <v>66</v>
      </c>
      <c r="U7" s="1" t="s">
        <v>61</v>
      </c>
      <c r="V7" s="1" t="s">
        <v>197</v>
      </c>
      <c r="W7" s="1" t="s">
        <v>65</v>
      </c>
      <c r="X7" s="1" t="s">
        <v>190</v>
      </c>
      <c r="Y7" s="1" t="s">
        <v>64</v>
      </c>
      <c r="Z7" s="1" t="s">
        <v>160</v>
      </c>
    </row>
    <row r="8" spans="1:26" x14ac:dyDescent="0.2">
      <c r="A8" s="1">
        <v>2020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17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0</v>
      </c>
      <c r="S8" s="1">
        <v>6</v>
      </c>
      <c r="T8" s="1">
        <v>14</v>
      </c>
      <c r="U8" s="1">
        <v>16</v>
      </c>
      <c r="V8" s="1">
        <v>0</v>
      </c>
      <c r="W8" s="1">
        <v>0</v>
      </c>
      <c r="X8" s="1">
        <v>0</v>
      </c>
      <c r="Y8" s="1">
        <v>0</v>
      </c>
      <c r="Z8" s="1">
        <v>15</v>
      </c>
    </row>
    <row r="9" spans="1:26" x14ac:dyDescent="0.2">
      <c r="A9" s="1">
        <v>2021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3</v>
      </c>
      <c r="H9" s="1">
        <v>5</v>
      </c>
      <c r="I9" s="1">
        <v>0</v>
      </c>
      <c r="J9" s="1">
        <v>15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0</v>
      </c>
      <c r="Q9" s="1">
        <v>15</v>
      </c>
      <c r="R9" s="1">
        <v>0</v>
      </c>
      <c r="S9" s="1">
        <v>10</v>
      </c>
      <c r="T9" s="1">
        <v>13</v>
      </c>
      <c r="U9" s="1">
        <v>14</v>
      </c>
      <c r="V9" s="1">
        <v>0</v>
      </c>
      <c r="W9" s="1">
        <v>0</v>
      </c>
      <c r="X9" s="1">
        <v>0</v>
      </c>
      <c r="Y9" s="1">
        <v>0</v>
      </c>
      <c r="Z9" s="1">
        <v>6</v>
      </c>
    </row>
    <row r="10" spans="1:26" x14ac:dyDescent="0.2">
      <c r="A10" s="1">
        <v>2022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13</v>
      </c>
      <c r="K10" s="1">
        <v>0</v>
      </c>
      <c r="L10" s="1">
        <v>0</v>
      </c>
      <c r="M10" s="1">
        <v>0</v>
      </c>
      <c r="N10" s="1">
        <v>0</v>
      </c>
      <c r="O10" s="1">
        <v>2</v>
      </c>
      <c r="P10" s="1">
        <v>0</v>
      </c>
      <c r="Q10" s="1">
        <v>15</v>
      </c>
      <c r="R10" s="1">
        <v>0</v>
      </c>
      <c r="S10" s="1">
        <v>17</v>
      </c>
      <c r="T10" s="1">
        <v>5</v>
      </c>
      <c r="U10" s="1">
        <v>16</v>
      </c>
      <c r="V10" s="1">
        <v>0</v>
      </c>
      <c r="W10" s="1">
        <v>0</v>
      </c>
      <c r="X10" s="1">
        <v>0</v>
      </c>
      <c r="Y10" s="1">
        <v>0</v>
      </c>
      <c r="Z10" s="1">
        <v>8</v>
      </c>
    </row>
    <row r="11" spans="1:26" x14ac:dyDescent="0.2">
      <c r="A11" s="1">
        <v>2023</v>
      </c>
      <c r="B11" s="1">
        <v>0</v>
      </c>
      <c r="C11" s="1">
        <v>6</v>
      </c>
      <c r="D11" s="1">
        <v>0</v>
      </c>
      <c r="E11" s="1">
        <v>2</v>
      </c>
      <c r="F11" s="1">
        <v>0</v>
      </c>
      <c r="G11" s="1">
        <v>8</v>
      </c>
      <c r="H11" s="1">
        <v>1</v>
      </c>
      <c r="I11" s="1">
        <v>0</v>
      </c>
      <c r="J11" s="1">
        <v>6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14</v>
      </c>
      <c r="R11" s="1">
        <v>0</v>
      </c>
      <c r="S11" s="1">
        <v>0</v>
      </c>
      <c r="T11" s="1">
        <v>2</v>
      </c>
      <c r="U11" s="1">
        <v>17</v>
      </c>
      <c r="V11" s="1">
        <v>0</v>
      </c>
      <c r="W11" s="1">
        <v>0</v>
      </c>
      <c r="X11" s="1">
        <v>0</v>
      </c>
      <c r="Y11" s="1">
        <v>0</v>
      </c>
      <c r="Z11" s="1">
        <v>7</v>
      </c>
    </row>
    <row r="12" spans="1:26" x14ac:dyDescent="0.2">
      <c r="A12" s="1">
        <v>2024</v>
      </c>
      <c r="B12" s="1">
        <v>0</v>
      </c>
      <c r="C12" s="1">
        <v>2</v>
      </c>
      <c r="D12" s="1">
        <v>10</v>
      </c>
      <c r="E12" s="1">
        <v>0</v>
      </c>
      <c r="F12" s="1">
        <v>0</v>
      </c>
      <c r="G12" s="1">
        <v>7</v>
      </c>
      <c r="H12" s="1">
        <v>0</v>
      </c>
      <c r="I12" s="1">
        <v>0</v>
      </c>
      <c r="J12" s="1">
        <v>11</v>
      </c>
      <c r="K12" s="1">
        <v>0</v>
      </c>
      <c r="L12" s="1">
        <v>0</v>
      </c>
      <c r="M12" s="1">
        <v>0</v>
      </c>
      <c r="N12" s="1">
        <v>2</v>
      </c>
      <c r="O12" s="1">
        <v>1</v>
      </c>
      <c r="P12" s="1">
        <v>1</v>
      </c>
      <c r="Q12" s="1">
        <v>11</v>
      </c>
      <c r="R12" s="1">
        <v>0</v>
      </c>
      <c r="S12" s="1">
        <v>0</v>
      </c>
      <c r="T12" s="1">
        <v>0</v>
      </c>
      <c r="U12" s="1">
        <v>12</v>
      </c>
      <c r="V12" s="1">
        <v>5</v>
      </c>
      <c r="W12" s="1">
        <v>0</v>
      </c>
      <c r="X12" s="1">
        <v>0</v>
      </c>
      <c r="Y12" s="1">
        <v>0</v>
      </c>
      <c r="Z12" s="1">
        <v>2</v>
      </c>
    </row>
    <row r="18" spans="1:26" x14ac:dyDescent="0.2">
      <c r="A18" s="4" t="s">
        <v>1</v>
      </c>
      <c r="B18" s="1" t="s">
        <v>76</v>
      </c>
    </row>
    <row r="20" spans="1:26" x14ac:dyDescent="0.2">
      <c r="A20" s="4" t="s">
        <v>424</v>
      </c>
      <c r="B20" s="4" t="s">
        <v>0</v>
      </c>
    </row>
    <row r="21" spans="1:26" x14ac:dyDescent="0.2">
      <c r="A21" s="4" t="s">
        <v>6</v>
      </c>
      <c r="B21" s="1" t="s">
        <v>230</v>
      </c>
      <c r="C21" s="1" t="s">
        <v>83</v>
      </c>
      <c r="D21" s="1" t="s">
        <v>196</v>
      </c>
      <c r="E21" s="1" t="s">
        <v>99</v>
      </c>
      <c r="F21" s="1" t="s">
        <v>205</v>
      </c>
      <c r="G21" s="1" t="s">
        <v>125</v>
      </c>
      <c r="H21" s="1" t="s">
        <v>162</v>
      </c>
      <c r="I21" s="1" t="s">
        <v>218</v>
      </c>
      <c r="J21" s="1" t="s">
        <v>168</v>
      </c>
      <c r="K21" s="1" t="s">
        <v>157</v>
      </c>
      <c r="L21" s="1" t="s">
        <v>102</v>
      </c>
      <c r="M21" s="1" t="s">
        <v>237</v>
      </c>
      <c r="N21" s="1" t="s">
        <v>124</v>
      </c>
      <c r="O21" s="1" t="s">
        <v>78</v>
      </c>
      <c r="P21" s="1" t="s">
        <v>223</v>
      </c>
      <c r="Q21" s="1" t="s">
        <v>221</v>
      </c>
      <c r="R21" s="1" t="s">
        <v>249</v>
      </c>
      <c r="S21" s="1" t="s">
        <v>75</v>
      </c>
      <c r="T21" s="1" t="s">
        <v>80</v>
      </c>
      <c r="U21" s="1" t="s">
        <v>239</v>
      </c>
      <c r="V21" s="1" t="s">
        <v>145</v>
      </c>
      <c r="W21" s="1" t="s">
        <v>138</v>
      </c>
      <c r="X21" s="1" t="s">
        <v>243</v>
      </c>
      <c r="Y21" s="1" t="s">
        <v>144</v>
      </c>
      <c r="Z21" s="1" t="s">
        <v>85</v>
      </c>
    </row>
    <row r="22" spans="1:26" x14ac:dyDescent="0.2">
      <c r="A22" s="1">
        <v>2020</v>
      </c>
      <c r="B22" s="1">
        <v>0</v>
      </c>
      <c r="C22" s="1">
        <v>8</v>
      </c>
      <c r="D22" s="1">
        <v>0</v>
      </c>
      <c r="E22" s="1">
        <v>7</v>
      </c>
      <c r="F22" s="1">
        <v>0</v>
      </c>
      <c r="G22" s="1">
        <v>1</v>
      </c>
      <c r="H22" s="1">
        <v>0</v>
      </c>
      <c r="I22" s="1">
        <v>0</v>
      </c>
      <c r="J22" s="1">
        <v>5</v>
      </c>
      <c r="K22" s="1">
        <v>0</v>
      </c>
      <c r="L22" s="1">
        <v>13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15</v>
      </c>
    </row>
    <row r="23" spans="1:26" x14ac:dyDescent="0.2">
      <c r="A23" s="1">
        <v>2021</v>
      </c>
      <c r="B23" s="1">
        <v>0</v>
      </c>
      <c r="C23" s="1">
        <v>12</v>
      </c>
      <c r="D23" s="1">
        <v>0</v>
      </c>
      <c r="E23" s="1">
        <v>6</v>
      </c>
      <c r="F23" s="1">
        <v>0</v>
      </c>
      <c r="G23" s="1">
        <v>7</v>
      </c>
      <c r="H23" s="1">
        <v>0</v>
      </c>
      <c r="I23" s="1">
        <v>0</v>
      </c>
      <c r="J23" s="1">
        <v>8</v>
      </c>
      <c r="K23" s="1">
        <v>2</v>
      </c>
      <c r="L23" s="1">
        <v>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15</v>
      </c>
    </row>
    <row r="24" spans="1:26" x14ac:dyDescent="0.2">
      <c r="A24" s="1">
        <v>2022</v>
      </c>
      <c r="B24" s="1">
        <v>0</v>
      </c>
      <c r="C24" s="1">
        <v>14</v>
      </c>
      <c r="D24" s="1">
        <v>0</v>
      </c>
      <c r="E24" s="1">
        <v>10</v>
      </c>
      <c r="F24" s="1">
        <v>0</v>
      </c>
      <c r="G24" s="1">
        <v>5</v>
      </c>
      <c r="H24" s="1">
        <v>0</v>
      </c>
      <c r="I24" s="1">
        <v>7</v>
      </c>
      <c r="J24" s="1">
        <v>13</v>
      </c>
      <c r="K24" s="1">
        <v>8</v>
      </c>
      <c r="L24" s="1">
        <v>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17</v>
      </c>
    </row>
    <row r="25" spans="1:26" x14ac:dyDescent="0.2">
      <c r="A25" s="1">
        <v>2023</v>
      </c>
      <c r="B25" s="1">
        <v>0</v>
      </c>
      <c r="C25" s="1">
        <v>14</v>
      </c>
      <c r="D25" s="1">
        <v>0</v>
      </c>
      <c r="E25" s="1">
        <v>7</v>
      </c>
      <c r="F25" s="1">
        <v>0</v>
      </c>
      <c r="G25" s="1">
        <v>11</v>
      </c>
      <c r="H25" s="1">
        <v>0</v>
      </c>
      <c r="I25" s="1">
        <v>2</v>
      </c>
      <c r="J25" s="1">
        <v>3</v>
      </c>
      <c r="K25" s="1">
        <v>8</v>
      </c>
      <c r="L25" s="1">
        <v>5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7</v>
      </c>
      <c r="W25" s="1">
        <v>0</v>
      </c>
      <c r="X25" s="1">
        <v>0</v>
      </c>
      <c r="Y25" s="1">
        <v>0</v>
      </c>
      <c r="Z25" s="1">
        <v>14</v>
      </c>
    </row>
    <row r="26" spans="1:26" x14ac:dyDescent="0.2">
      <c r="A26" s="1">
        <v>2024</v>
      </c>
      <c r="B26" s="1">
        <v>0</v>
      </c>
      <c r="C26" s="1">
        <v>12</v>
      </c>
      <c r="D26" s="1">
        <v>7</v>
      </c>
      <c r="E26" s="1">
        <v>5</v>
      </c>
      <c r="F26" s="1">
        <v>0</v>
      </c>
      <c r="G26" s="1">
        <v>11</v>
      </c>
      <c r="H26" s="1">
        <v>0</v>
      </c>
      <c r="I26" s="1">
        <v>3</v>
      </c>
      <c r="J26" s="1">
        <v>4</v>
      </c>
      <c r="K26" s="1">
        <v>3</v>
      </c>
      <c r="L26" s="1">
        <v>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4</v>
      </c>
      <c r="W26" s="1">
        <v>0</v>
      </c>
      <c r="X26" s="1">
        <v>0</v>
      </c>
      <c r="Y26" s="1">
        <v>0</v>
      </c>
      <c r="Z26" s="1">
        <v>11</v>
      </c>
    </row>
    <row r="32" spans="1:26" x14ac:dyDescent="0.2">
      <c r="A32" s="4" t="s">
        <v>1</v>
      </c>
      <c r="B32" s="1" t="s">
        <v>62</v>
      </c>
    </row>
    <row r="34" spans="1:26" x14ac:dyDescent="0.2">
      <c r="A34" s="4" t="s">
        <v>425</v>
      </c>
      <c r="B34" s="4" t="s">
        <v>0</v>
      </c>
    </row>
    <row r="35" spans="1:26" x14ac:dyDescent="0.2">
      <c r="A35" s="4" t="s">
        <v>6</v>
      </c>
      <c r="B35" s="1" t="s">
        <v>136</v>
      </c>
      <c r="C35" s="1" t="s">
        <v>177</v>
      </c>
      <c r="D35" s="1" t="s">
        <v>165</v>
      </c>
      <c r="E35" s="1" t="s">
        <v>153</v>
      </c>
      <c r="F35" s="1" t="s">
        <v>183</v>
      </c>
      <c r="G35" s="1" t="s">
        <v>201</v>
      </c>
      <c r="H35" s="1" t="s">
        <v>215</v>
      </c>
      <c r="I35" s="1" t="s">
        <v>79</v>
      </c>
      <c r="J35" s="1" t="s">
        <v>82</v>
      </c>
      <c r="K35" s="1" t="s">
        <v>248</v>
      </c>
      <c r="L35" s="1" t="s">
        <v>240</v>
      </c>
      <c r="M35" s="1" t="s">
        <v>134</v>
      </c>
      <c r="N35" s="1" t="s">
        <v>67</v>
      </c>
      <c r="O35" s="1" t="s">
        <v>127</v>
      </c>
      <c r="P35" s="1" t="s">
        <v>151</v>
      </c>
      <c r="Q35" s="1" t="s">
        <v>90</v>
      </c>
      <c r="R35" s="1" t="s">
        <v>132</v>
      </c>
      <c r="S35" s="1" t="s">
        <v>112</v>
      </c>
      <c r="T35" s="1" t="s">
        <v>66</v>
      </c>
      <c r="U35" s="1" t="s">
        <v>61</v>
      </c>
      <c r="V35" s="1" t="s">
        <v>197</v>
      </c>
      <c r="W35" s="1" t="s">
        <v>65</v>
      </c>
      <c r="X35" s="1" t="s">
        <v>190</v>
      </c>
      <c r="Y35" s="1" t="s">
        <v>64</v>
      </c>
      <c r="Z35" s="1" t="s">
        <v>160</v>
      </c>
    </row>
    <row r="36" spans="1:26" x14ac:dyDescent="0.2">
      <c r="A36" s="1">
        <v>2020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30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11</v>
      </c>
      <c r="R36" s="1">
        <v>0</v>
      </c>
      <c r="S36" s="1">
        <v>4</v>
      </c>
      <c r="T36" s="1">
        <v>10</v>
      </c>
      <c r="U36" s="1">
        <v>20</v>
      </c>
      <c r="V36" s="1">
        <v>0</v>
      </c>
      <c r="W36" s="1">
        <v>0</v>
      </c>
      <c r="X36" s="1">
        <v>0</v>
      </c>
      <c r="Y36" s="1">
        <v>0</v>
      </c>
      <c r="Z36" s="1">
        <v>8</v>
      </c>
    </row>
    <row r="37" spans="1:26" x14ac:dyDescent="0.2">
      <c r="A37" s="1">
        <v>2021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  <c r="H37" s="1">
        <v>2</v>
      </c>
      <c r="I37" s="1">
        <v>0</v>
      </c>
      <c r="J37" s="1">
        <v>15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11</v>
      </c>
      <c r="R37" s="1">
        <v>0</v>
      </c>
      <c r="S37" s="1">
        <v>12</v>
      </c>
      <c r="T37" s="1">
        <v>8</v>
      </c>
      <c r="U37" s="1">
        <v>18</v>
      </c>
      <c r="V37" s="1">
        <v>0</v>
      </c>
      <c r="W37" s="1">
        <v>0</v>
      </c>
      <c r="X37" s="1">
        <v>0</v>
      </c>
      <c r="Y37" s="1">
        <v>0</v>
      </c>
      <c r="Z37" s="1">
        <v>3</v>
      </c>
    </row>
    <row r="38" spans="1:26" x14ac:dyDescent="0.2">
      <c r="A38" s="1">
        <v>2022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9</v>
      </c>
      <c r="R38" s="1">
        <v>0</v>
      </c>
      <c r="S38" s="1">
        <v>19</v>
      </c>
      <c r="T38" s="1">
        <v>0</v>
      </c>
      <c r="U38" s="1">
        <v>19</v>
      </c>
      <c r="V38" s="1">
        <v>0</v>
      </c>
      <c r="W38" s="1">
        <v>0</v>
      </c>
      <c r="X38" s="1">
        <v>0</v>
      </c>
      <c r="Y38" s="1">
        <v>0</v>
      </c>
      <c r="Z38" s="1">
        <v>6</v>
      </c>
    </row>
    <row r="39" spans="1:26" x14ac:dyDescent="0.2">
      <c r="A39" s="1">
        <v>2023</v>
      </c>
      <c r="B39" s="1">
        <v>0</v>
      </c>
      <c r="C39" s="1">
        <v>5</v>
      </c>
      <c r="D39" s="1">
        <v>0</v>
      </c>
      <c r="E39" s="1">
        <v>1</v>
      </c>
      <c r="F39" s="1">
        <v>0</v>
      </c>
      <c r="G39" s="1">
        <v>10</v>
      </c>
      <c r="H39" s="1">
        <v>0</v>
      </c>
      <c r="I39" s="1">
        <v>0</v>
      </c>
      <c r="J39" s="1">
        <v>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19</v>
      </c>
      <c r="R39" s="1">
        <v>0</v>
      </c>
      <c r="S39" s="1">
        <v>0</v>
      </c>
      <c r="T39" s="1">
        <v>0</v>
      </c>
      <c r="U39" s="1">
        <v>27</v>
      </c>
      <c r="V39" s="1">
        <v>0</v>
      </c>
      <c r="W39" s="1">
        <v>0</v>
      </c>
      <c r="X39" s="1">
        <v>0</v>
      </c>
      <c r="Y39" s="1">
        <v>0</v>
      </c>
      <c r="Z39" s="1">
        <v>3</v>
      </c>
    </row>
    <row r="40" spans="1:26" x14ac:dyDescent="0.2">
      <c r="A40" s="1">
        <v>2024</v>
      </c>
      <c r="B40" s="1">
        <v>0</v>
      </c>
      <c r="C40" s="1">
        <v>0</v>
      </c>
      <c r="D40" s="1">
        <v>13</v>
      </c>
      <c r="E40" s="1">
        <v>0</v>
      </c>
      <c r="F40" s="1">
        <v>0</v>
      </c>
      <c r="G40" s="1">
        <v>6</v>
      </c>
      <c r="H40" s="1">
        <v>0</v>
      </c>
      <c r="I40" s="1">
        <v>0</v>
      </c>
      <c r="J40" s="1">
        <v>11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11</v>
      </c>
      <c r="R40" s="1">
        <v>0</v>
      </c>
      <c r="S40" s="1">
        <v>0</v>
      </c>
      <c r="T40" s="1">
        <v>0</v>
      </c>
      <c r="U40" s="1">
        <v>10</v>
      </c>
      <c r="V40" s="1">
        <v>7</v>
      </c>
      <c r="W40" s="1">
        <v>0</v>
      </c>
      <c r="X40" s="1">
        <v>0</v>
      </c>
      <c r="Y40" s="1">
        <v>0</v>
      </c>
      <c r="Z40" s="1">
        <v>1</v>
      </c>
    </row>
    <row r="46" spans="1:26" x14ac:dyDescent="0.2">
      <c r="A46" s="4" t="s">
        <v>1</v>
      </c>
      <c r="B46" s="1" t="s">
        <v>76</v>
      </c>
    </row>
    <row r="48" spans="1:26" x14ac:dyDescent="0.2">
      <c r="A48" s="4" t="s">
        <v>425</v>
      </c>
      <c r="B48" s="4" t="s">
        <v>0</v>
      </c>
    </row>
    <row r="49" spans="1:26" x14ac:dyDescent="0.2">
      <c r="A49" s="4" t="s">
        <v>6</v>
      </c>
      <c r="B49" s="1" t="s">
        <v>230</v>
      </c>
      <c r="C49" s="1" t="s">
        <v>83</v>
      </c>
      <c r="D49" s="1" t="s">
        <v>196</v>
      </c>
      <c r="E49" s="1" t="s">
        <v>99</v>
      </c>
      <c r="F49" s="1" t="s">
        <v>205</v>
      </c>
      <c r="G49" s="1" t="s">
        <v>125</v>
      </c>
      <c r="H49" s="1" t="s">
        <v>162</v>
      </c>
      <c r="I49" s="1" t="s">
        <v>218</v>
      </c>
      <c r="J49" s="1" t="s">
        <v>168</v>
      </c>
      <c r="K49" s="1" t="s">
        <v>157</v>
      </c>
      <c r="L49" s="1" t="s">
        <v>102</v>
      </c>
      <c r="M49" s="1" t="s">
        <v>237</v>
      </c>
      <c r="N49" s="1" t="s">
        <v>124</v>
      </c>
      <c r="O49" s="1" t="s">
        <v>78</v>
      </c>
      <c r="P49" s="1" t="s">
        <v>223</v>
      </c>
      <c r="Q49" s="1" t="s">
        <v>221</v>
      </c>
      <c r="R49" s="1" t="s">
        <v>249</v>
      </c>
      <c r="S49" s="1" t="s">
        <v>75</v>
      </c>
      <c r="T49" s="1" t="s">
        <v>80</v>
      </c>
      <c r="U49" s="1" t="s">
        <v>239</v>
      </c>
      <c r="V49" s="1" t="s">
        <v>145</v>
      </c>
      <c r="W49" s="1" t="s">
        <v>138</v>
      </c>
      <c r="X49" s="1" t="s">
        <v>243</v>
      </c>
      <c r="Y49" s="1" t="s">
        <v>144</v>
      </c>
      <c r="Z49" s="1" t="s">
        <v>85</v>
      </c>
    </row>
    <row r="50" spans="1:26" x14ac:dyDescent="0.2">
      <c r="A50" s="1">
        <v>2020</v>
      </c>
      <c r="B50" s="1">
        <v>0</v>
      </c>
      <c r="C50" s="1">
        <v>9</v>
      </c>
      <c r="D50" s="1">
        <v>0</v>
      </c>
      <c r="E50" s="1">
        <v>3</v>
      </c>
      <c r="F50" s="1">
        <v>0</v>
      </c>
      <c r="G50" s="1">
        <v>0</v>
      </c>
      <c r="H50" s="1">
        <v>0</v>
      </c>
      <c r="I50" s="1">
        <v>0</v>
      </c>
      <c r="J50" s="1">
        <v>6</v>
      </c>
      <c r="K50" s="1">
        <v>0</v>
      </c>
      <c r="L50" s="1">
        <v>13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21</v>
      </c>
    </row>
    <row r="51" spans="1:26" x14ac:dyDescent="0.2">
      <c r="A51" s="1">
        <v>2021</v>
      </c>
      <c r="B51" s="1">
        <v>0</v>
      </c>
      <c r="C51" s="1">
        <v>18</v>
      </c>
      <c r="D51" s="1">
        <v>0</v>
      </c>
      <c r="E51" s="1">
        <v>3</v>
      </c>
      <c r="F51" s="1">
        <v>0</v>
      </c>
      <c r="G51" s="1">
        <v>5</v>
      </c>
      <c r="H51" s="1">
        <v>0</v>
      </c>
      <c r="I51" s="1">
        <v>0</v>
      </c>
      <c r="J51" s="1">
        <v>13</v>
      </c>
      <c r="K51" s="1">
        <v>2</v>
      </c>
      <c r="L51" s="1">
        <v>2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18</v>
      </c>
    </row>
    <row r="52" spans="1:26" x14ac:dyDescent="0.2">
      <c r="A52" s="1">
        <v>2022</v>
      </c>
      <c r="B52" s="1">
        <v>0</v>
      </c>
      <c r="C52" s="1">
        <v>10</v>
      </c>
      <c r="D52" s="1">
        <v>0</v>
      </c>
      <c r="E52" s="1">
        <v>6</v>
      </c>
      <c r="F52" s="1">
        <v>0</v>
      </c>
      <c r="G52" s="1">
        <v>4</v>
      </c>
      <c r="H52" s="1">
        <v>0</v>
      </c>
      <c r="I52" s="1">
        <v>8</v>
      </c>
      <c r="J52" s="1">
        <v>12</v>
      </c>
      <c r="K52" s="1">
        <v>7</v>
      </c>
      <c r="L52" s="1">
        <v>4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27</v>
      </c>
    </row>
    <row r="53" spans="1:26" x14ac:dyDescent="0.2">
      <c r="A53" s="1">
        <v>2023</v>
      </c>
      <c r="B53" s="1">
        <v>0</v>
      </c>
      <c r="C53" s="1">
        <v>17</v>
      </c>
      <c r="D53" s="1">
        <v>0</v>
      </c>
      <c r="E53" s="1">
        <v>3</v>
      </c>
      <c r="F53" s="1">
        <v>0</v>
      </c>
      <c r="G53" s="1">
        <v>9</v>
      </c>
      <c r="H53" s="1">
        <v>0</v>
      </c>
      <c r="I53" s="1">
        <v>0</v>
      </c>
      <c r="J53" s="1">
        <v>1</v>
      </c>
      <c r="K53" s="1">
        <v>10</v>
      </c>
      <c r="L53" s="1">
        <v>5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9</v>
      </c>
      <c r="W53" s="1">
        <v>0</v>
      </c>
      <c r="X53" s="1">
        <v>0</v>
      </c>
      <c r="Y53" s="1">
        <v>0</v>
      </c>
      <c r="Z53" s="1">
        <v>21</v>
      </c>
    </row>
    <row r="54" spans="1:26" x14ac:dyDescent="0.2">
      <c r="A54" s="1">
        <v>2024</v>
      </c>
      <c r="B54" s="1">
        <v>0</v>
      </c>
      <c r="C54" s="1">
        <v>16</v>
      </c>
      <c r="D54" s="1">
        <v>4</v>
      </c>
      <c r="E54" s="1">
        <v>5</v>
      </c>
      <c r="F54" s="1">
        <v>0</v>
      </c>
      <c r="G54" s="1">
        <v>6</v>
      </c>
      <c r="H54" s="1">
        <v>0</v>
      </c>
      <c r="I54" s="1">
        <v>6</v>
      </c>
      <c r="J54" s="1">
        <v>5</v>
      </c>
      <c r="K54" s="1">
        <v>1</v>
      </c>
      <c r="L54" s="1">
        <v>4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4</v>
      </c>
      <c r="W54" s="1">
        <v>0</v>
      </c>
      <c r="X54" s="1">
        <v>0</v>
      </c>
      <c r="Y54" s="1">
        <v>0</v>
      </c>
      <c r="Z54" s="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7B8B-B25F-4DD9-B96F-2F9AEF08F8CB}">
  <dimension ref="A4:Z54"/>
  <sheetViews>
    <sheetView workbookViewId="0"/>
  </sheetViews>
  <sheetFormatPr defaultRowHeight="12" x14ac:dyDescent="0.2"/>
  <cols>
    <col min="1" max="1" width="11.28515625" style="1" customWidth="1"/>
    <col min="2" max="2" width="10.28515625" style="1" bestFit="1" customWidth="1"/>
    <col min="3" max="3" width="11.85546875" style="1" bestFit="1" customWidth="1"/>
    <col min="4" max="4" width="15.5703125" style="1" bestFit="1" customWidth="1"/>
    <col min="5" max="5" width="11.7109375" style="1" bestFit="1" customWidth="1"/>
    <col min="6" max="6" width="11" style="1" bestFit="1" customWidth="1"/>
    <col min="7" max="7" width="10.7109375" style="1" bestFit="1" customWidth="1"/>
    <col min="8" max="8" width="8.140625" style="1" bestFit="1" customWidth="1"/>
    <col min="9" max="9" width="9.7109375" style="1" bestFit="1" customWidth="1"/>
    <col min="10" max="10" width="12.28515625" style="1" bestFit="1" customWidth="1"/>
    <col min="11" max="11" width="10.5703125" style="1" bestFit="1" customWidth="1"/>
    <col min="12" max="12" width="11.28515625" style="1" bestFit="1" customWidth="1"/>
    <col min="13" max="13" width="11.140625" style="1" bestFit="1" customWidth="1"/>
    <col min="14" max="14" width="12" style="1" bestFit="1" customWidth="1"/>
    <col min="15" max="15" width="14.28515625" style="1" bestFit="1" customWidth="1"/>
    <col min="16" max="16" width="11.7109375" style="1" bestFit="1" customWidth="1"/>
    <col min="17" max="17" width="10.7109375" style="1" bestFit="1" customWidth="1"/>
    <col min="18" max="18" width="10" style="1" bestFit="1" customWidth="1"/>
    <col min="19" max="19" width="12" style="1" bestFit="1" customWidth="1"/>
    <col min="20" max="20" width="9.7109375" style="1" bestFit="1" customWidth="1"/>
    <col min="21" max="21" width="13.140625" style="1" bestFit="1" customWidth="1"/>
    <col min="22" max="22" width="14.85546875" style="1" bestFit="1" customWidth="1"/>
    <col min="23" max="23" width="10.140625" style="1" bestFit="1" customWidth="1"/>
    <col min="24" max="24" width="11.42578125" style="1" bestFit="1" customWidth="1"/>
    <col min="25" max="25" width="9.5703125" style="1" bestFit="1" customWidth="1"/>
    <col min="26" max="26" width="13.5703125" style="1" bestFit="1" customWidth="1"/>
    <col min="27" max="51" width="23.85546875" style="1" bestFit="1" customWidth="1"/>
    <col min="52" max="52" width="16.85546875" style="1" bestFit="1" customWidth="1"/>
    <col min="53" max="16384" width="9.140625" style="1"/>
  </cols>
  <sheetData>
    <row r="4" spans="1:26" x14ac:dyDescent="0.2">
      <c r="A4" s="4" t="s">
        <v>1</v>
      </c>
      <c r="B4" s="1" t="s">
        <v>62</v>
      </c>
    </row>
    <row r="6" spans="1:26" x14ac:dyDescent="0.2">
      <c r="A6" s="4" t="s">
        <v>426</v>
      </c>
      <c r="B6" s="4" t="s">
        <v>0</v>
      </c>
    </row>
    <row r="7" spans="1:26" x14ac:dyDescent="0.2">
      <c r="A7" s="4" t="s">
        <v>6</v>
      </c>
      <c r="B7" s="1" t="s">
        <v>136</v>
      </c>
      <c r="C7" s="1" t="s">
        <v>177</v>
      </c>
      <c r="D7" s="1" t="s">
        <v>165</v>
      </c>
      <c r="E7" s="1" t="s">
        <v>153</v>
      </c>
      <c r="F7" s="1" t="s">
        <v>183</v>
      </c>
      <c r="G7" s="1" t="s">
        <v>201</v>
      </c>
      <c r="H7" s="1" t="s">
        <v>215</v>
      </c>
      <c r="I7" s="1" t="s">
        <v>79</v>
      </c>
      <c r="J7" s="1" t="s">
        <v>82</v>
      </c>
      <c r="K7" s="1" t="s">
        <v>248</v>
      </c>
      <c r="L7" s="1" t="s">
        <v>240</v>
      </c>
      <c r="M7" s="1" t="s">
        <v>134</v>
      </c>
      <c r="N7" s="1" t="s">
        <v>67</v>
      </c>
      <c r="O7" s="1" t="s">
        <v>127</v>
      </c>
      <c r="P7" s="1" t="s">
        <v>151</v>
      </c>
      <c r="Q7" s="1" t="s">
        <v>90</v>
      </c>
      <c r="R7" s="1" t="s">
        <v>132</v>
      </c>
      <c r="S7" s="1" t="s">
        <v>112</v>
      </c>
      <c r="T7" s="1" t="s">
        <v>66</v>
      </c>
      <c r="U7" s="1" t="s">
        <v>61</v>
      </c>
      <c r="V7" s="1" t="s">
        <v>197</v>
      </c>
      <c r="W7" s="1" t="s">
        <v>65</v>
      </c>
      <c r="X7" s="1" t="s">
        <v>190</v>
      </c>
      <c r="Y7" s="1" t="s">
        <v>64</v>
      </c>
      <c r="Z7" s="1" t="s">
        <v>160</v>
      </c>
    </row>
    <row r="8" spans="1:26" x14ac:dyDescent="0.2">
      <c r="A8" s="1">
        <v>2020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12</v>
      </c>
      <c r="J8" s="8">
        <v>8</v>
      </c>
      <c r="K8" s="8">
        <v>0</v>
      </c>
      <c r="L8" s="8">
        <v>0</v>
      </c>
      <c r="M8" s="8">
        <v>0</v>
      </c>
      <c r="N8" s="8">
        <v>0</v>
      </c>
      <c r="O8" s="8">
        <v>3</v>
      </c>
      <c r="P8" s="8">
        <v>0</v>
      </c>
      <c r="Q8" s="8">
        <v>3</v>
      </c>
      <c r="R8" s="8">
        <v>0</v>
      </c>
      <c r="S8" s="8">
        <v>2</v>
      </c>
      <c r="T8" s="8">
        <v>11</v>
      </c>
      <c r="U8" s="8">
        <v>7</v>
      </c>
      <c r="V8" s="8">
        <v>0</v>
      </c>
      <c r="W8" s="8">
        <v>0</v>
      </c>
      <c r="X8" s="8">
        <v>0</v>
      </c>
      <c r="Y8" s="8">
        <v>14</v>
      </c>
      <c r="Z8" s="8">
        <v>9</v>
      </c>
    </row>
    <row r="9" spans="1:26" x14ac:dyDescent="0.2">
      <c r="A9" s="1">
        <v>2021</v>
      </c>
      <c r="B9" s="8">
        <v>1</v>
      </c>
      <c r="C9" s="8">
        <v>0</v>
      </c>
      <c r="D9" s="8">
        <v>0</v>
      </c>
      <c r="E9" s="8">
        <v>3</v>
      </c>
      <c r="F9" s="8">
        <v>0</v>
      </c>
      <c r="G9" s="8">
        <v>0</v>
      </c>
      <c r="H9" s="8">
        <v>3</v>
      </c>
      <c r="I9" s="8">
        <v>7</v>
      </c>
      <c r="J9" s="8">
        <v>3</v>
      </c>
      <c r="K9" s="8">
        <v>0</v>
      </c>
      <c r="L9" s="8">
        <v>0</v>
      </c>
      <c r="M9" s="8">
        <v>0</v>
      </c>
      <c r="N9" s="8">
        <v>10</v>
      </c>
      <c r="O9" s="8">
        <v>4</v>
      </c>
      <c r="P9" s="8">
        <v>0</v>
      </c>
      <c r="Q9" s="8">
        <v>4</v>
      </c>
      <c r="R9" s="8">
        <v>0</v>
      </c>
      <c r="S9" s="8">
        <v>2</v>
      </c>
      <c r="T9" s="8">
        <v>11</v>
      </c>
      <c r="U9" s="8">
        <v>10</v>
      </c>
      <c r="V9" s="8">
        <v>0</v>
      </c>
      <c r="W9" s="8">
        <v>0</v>
      </c>
      <c r="X9" s="8">
        <v>0</v>
      </c>
      <c r="Y9" s="8">
        <v>17</v>
      </c>
      <c r="Z9" s="8">
        <v>4</v>
      </c>
    </row>
    <row r="10" spans="1:26" x14ac:dyDescent="0.2">
      <c r="A10" s="1">
        <v>2022</v>
      </c>
      <c r="B10" s="8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17</v>
      </c>
      <c r="J10" s="8">
        <v>8</v>
      </c>
      <c r="K10" s="8">
        <v>0</v>
      </c>
      <c r="L10" s="8">
        <v>0</v>
      </c>
      <c r="M10" s="8">
        <v>0</v>
      </c>
      <c r="N10" s="8">
        <v>8</v>
      </c>
      <c r="O10" s="8">
        <v>5</v>
      </c>
      <c r="P10" s="8">
        <v>0</v>
      </c>
      <c r="Q10" s="8">
        <v>5</v>
      </c>
      <c r="R10" s="8">
        <v>0</v>
      </c>
      <c r="S10" s="8">
        <v>3</v>
      </c>
      <c r="T10" s="8">
        <v>12</v>
      </c>
      <c r="U10" s="8">
        <v>8</v>
      </c>
      <c r="V10" s="8">
        <v>0</v>
      </c>
      <c r="W10" s="8">
        <v>5</v>
      </c>
      <c r="X10" s="8">
        <v>2</v>
      </c>
      <c r="Y10" s="8">
        <v>16</v>
      </c>
      <c r="Z10" s="8">
        <v>7</v>
      </c>
    </row>
    <row r="11" spans="1:26" x14ac:dyDescent="0.2">
      <c r="A11" s="1">
        <v>2023</v>
      </c>
      <c r="B11" s="8">
        <v>7</v>
      </c>
      <c r="C11" s="8">
        <v>3</v>
      </c>
      <c r="D11" s="8">
        <v>0</v>
      </c>
      <c r="E11" s="8">
        <v>5</v>
      </c>
      <c r="F11" s="8">
        <v>0</v>
      </c>
      <c r="G11" s="8">
        <v>1</v>
      </c>
      <c r="H11" s="8">
        <v>0</v>
      </c>
      <c r="I11" s="8">
        <v>14</v>
      </c>
      <c r="J11" s="8">
        <v>2</v>
      </c>
      <c r="K11" s="8">
        <v>0</v>
      </c>
      <c r="L11" s="8">
        <v>0</v>
      </c>
      <c r="M11" s="8">
        <v>0</v>
      </c>
      <c r="N11" s="8">
        <v>13</v>
      </c>
      <c r="O11" s="8">
        <v>10</v>
      </c>
      <c r="P11" s="8">
        <v>0</v>
      </c>
      <c r="Q11" s="8">
        <v>2</v>
      </c>
      <c r="R11" s="8">
        <v>0</v>
      </c>
      <c r="S11" s="8">
        <v>0</v>
      </c>
      <c r="T11" s="8">
        <v>10</v>
      </c>
      <c r="U11" s="8">
        <v>9</v>
      </c>
      <c r="V11" s="8">
        <v>0</v>
      </c>
      <c r="W11" s="8">
        <v>8</v>
      </c>
      <c r="X11" s="8">
        <v>0</v>
      </c>
      <c r="Y11" s="8">
        <v>17</v>
      </c>
      <c r="Z11" s="8">
        <v>5</v>
      </c>
    </row>
    <row r="12" spans="1:26" x14ac:dyDescent="0.2">
      <c r="A12" s="1">
        <v>2024</v>
      </c>
      <c r="B12" s="8">
        <v>5</v>
      </c>
      <c r="C12" s="8">
        <v>2</v>
      </c>
      <c r="D12" s="8">
        <v>5</v>
      </c>
      <c r="E12" s="8">
        <v>0</v>
      </c>
      <c r="F12" s="8">
        <v>0</v>
      </c>
      <c r="G12" s="8">
        <v>1</v>
      </c>
      <c r="H12" s="8">
        <v>0</v>
      </c>
      <c r="I12" s="8">
        <v>10</v>
      </c>
      <c r="J12" s="8">
        <v>3</v>
      </c>
      <c r="K12" s="8">
        <v>0</v>
      </c>
      <c r="L12" s="8">
        <v>0</v>
      </c>
      <c r="M12" s="8">
        <v>2</v>
      </c>
      <c r="N12" s="8">
        <v>7</v>
      </c>
      <c r="O12" s="8">
        <v>7</v>
      </c>
      <c r="P12" s="8">
        <v>1</v>
      </c>
      <c r="Q12" s="8">
        <v>2</v>
      </c>
      <c r="R12" s="8">
        <v>0</v>
      </c>
      <c r="S12" s="8">
        <v>0</v>
      </c>
      <c r="T12" s="8">
        <v>9</v>
      </c>
      <c r="U12" s="8">
        <v>8</v>
      </c>
      <c r="V12" s="8">
        <v>2</v>
      </c>
      <c r="W12" s="8">
        <v>12</v>
      </c>
      <c r="X12" s="8">
        <v>0</v>
      </c>
      <c r="Y12" s="8">
        <v>12</v>
      </c>
      <c r="Z12" s="8">
        <v>2</v>
      </c>
    </row>
    <row r="18" spans="1:26" x14ac:dyDescent="0.2">
      <c r="A18" s="4" t="s">
        <v>1</v>
      </c>
      <c r="B18" s="1" t="s">
        <v>76</v>
      </c>
    </row>
    <row r="20" spans="1:26" x14ac:dyDescent="0.2">
      <c r="A20" s="4" t="s">
        <v>426</v>
      </c>
      <c r="B20" s="4" t="s">
        <v>0</v>
      </c>
    </row>
    <row r="21" spans="1:26" x14ac:dyDescent="0.2">
      <c r="A21" s="4" t="s">
        <v>6</v>
      </c>
      <c r="B21" s="1" t="s">
        <v>230</v>
      </c>
      <c r="C21" s="1" t="s">
        <v>83</v>
      </c>
      <c r="D21" s="1" t="s">
        <v>196</v>
      </c>
      <c r="E21" s="1" t="s">
        <v>99</v>
      </c>
      <c r="F21" s="1" t="s">
        <v>205</v>
      </c>
      <c r="G21" s="1" t="s">
        <v>125</v>
      </c>
      <c r="H21" s="1" t="s">
        <v>162</v>
      </c>
      <c r="I21" s="1" t="s">
        <v>218</v>
      </c>
      <c r="J21" s="1" t="s">
        <v>168</v>
      </c>
      <c r="K21" s="1" t="s">
        <v>157</v>
      </c>
      <c r="L21" s="1" t="s">
        <v>102</v>
      </c>
      <c r="M21" s="1" t="s">
        <v>237</v>
      </c>
      <c r="N21" s="1" t="s">
        <v>124</v>
      </c>
      <c r="O21" s="1" t="s">
        <v>78</v>
      </c>
      <c r="P21" s="1" t="s">
        <v>223</v>
      </c>
      <c r="Q21" s="1" t="s">
        <v>221</v>
      </c>
      <c r="R21" s="1" t="s">
        <v>249</v>
      </c>
      <c r="S21" s="1" t="s">
        <v>75</v>
      </c>
      <c r="T21" s="1" t="s">
        <v>80</v>
      </c>
      <c r="U21" s="1" t="s">
        <v>239</v>
      </c>
      <c r="V21" s="1" t="s">
        <v>145</v>
      </c>
      <c r="W21" s="1" t="s">
        <v>138</v>
      </c>
      <c r="X21" s="1" t="s">
        <v>243</v>
      </c>
      <c r="Y21" s="1" t="s">
        <v>144</v>
      </c>
      <c r="Z21" s="1" t="s">
        <v>85</v>
      </c>
    </row>
    <row r="22" spans="1:26" x14ac:dyDescent="0.2">
      <c r="A22" s="1">
        <v>2020</v>
      </c>
      <c r="B22" s="8">
        <v>0</v>
      </c>
      <c r="C22" s="8">
        <v>1</v>
      </c>
      <c r="D22" s="8">
        <v>0</v>
      </c>
      <c r="E22" s="8">
        <v>11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8">
        <v>17</v>
      </c>
      <c r="M22" s="8">
        <v>0</v>
      </c>
      <c r="N22" s="8">
        <v>0</v>
      </c>
      <c r="O22" s="8">
        <v>2</v>
      </c>
      <c r="P22" s="8">
        <v>1</v>
      </c>
      <c r="Q22" s="8">
        <v>0</v>
      </c>
      <c r="R22" s="8">
        <v>0</v>
      </c>
      <c r="S22" s="8">
        <v>0</v>
      </c>
      <c r="T22" s="8">
        <v>17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2</v>
      </c>
    </row>
    <row r="23" spans="1:26" x14ac:dyDescent="0.2">
      <c r="A23" s="1">
        <v>2021</v>
      </c>
      <c r="B23" s="8">
        <v>0</v>
      </c>
      <c r="C23" s="8">
        <v>2</v>
      </c>
      <c r="D23" s="8">
        <v>0</v>
      </c>
      <c r="E23" s="8">
        <v>14</v>
      </c>
      <c r="F23" s="8">
        <v>0</v>
      </c>
      <c r="G23" s="8">
        <v>5</v>
      </c>
      <c r="H23" s="8">
        <v>0</v>
      </c>
      <c r="I23" s="8">
        <v>0</v>
      </c>
      <c r="J23" s="8">
        <v>3</v>
      </c>
      <c r="K23" s="8">
        <v>2</v>
      </c>
      <c r="L23" s="8">
        <v>7</v>
      </c>
      <c r="M23" s="8">
        <v>0</v>
      </c>
      <c r="N23" s="8">
        <v>0</v>
      </c>
      <c r="O23" s="8">
        <v>2</v>
      </c>
      <c r="P23" s="8">
        <v>0</v>
      </c>
      <c r="Q23" s="8">
        <v>0</v>
      </c>
      <c r="R23" s="8">
        <v>0</v>
      </c>
      <c r="S23" s="8">
        <v>0</v>
      </c>
      <c r="T23" s="8">
        <v>8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2</v>
      </c>
    </row>
    <row r="24" spans="1:26" x14ac:dyDescent="0.2">
      <c r="A24" s="1">
        <v>2022</v>
      </c>
      <c r="B24" s="8">
        <v>0</v>
      </c>
      <c r="C24" s="8">
        <v>6</v>
      </c>
      <c r="D24" s="8">
        <v>0</v>
      </c>
      <c r="E24" s="8">
        <v>13</v>
      </c>
      <c r="F24" s="8">
        <v>0</v>
      </c>
      <c r="G24" s="8">
        <v>3</v>
      </c>
      <c r="H24" s="8">
        <v>0</v>
      </c>
      <c r="I24" s="8">
        <v>1</v>
      </c>
      <c r="J24" s="8">
        <v>3</v>
      </c>
      <c r="K24" s="8">
        <v>3</v>
      </c>
      <c r="L24" s="8">
        <v>10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5</v>
      </c>
      <c r="T24" s="8">
        <v>14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2</v>
      </c>
    </row>
    <row r="25" spans="1:26" x14ac:dyDescent="0.2">
      <c r="A25" s="1">
        <v>2023</v>
      </c>
      <c r="B25" s="8">
        <v>0</v>
      </c>
      <c r="C25" s="8">
        <v>2</v>
      </c>
      <c r="D25" s="8">
        <v>0</v>
      </c>
      <c r="E25" s="8">
        <v>14</v>
      </c>
      <c r="F25" s="8">
        <v>0</v>
      </c>
      <c r="G25" s="8">
        <v>8</v>
      </c>
      <c r="H25" s="8">
        <v>0</v>
      </c>
      <c r="I25" s="8">
        <v>0</v>
      </c>
      <c r="J25" s="8">
        <v>0</v>
      </c>
      <c r="K25" s="8">
        <v>6</v>
      </c>
      <c r="L25" s="8">
        <v>15</v>
      </c>
      <c r="M25" s="8">
        <v>0</v>
      </c>
      <c r="N25" s="8">
        <v>10</v>
      </c>
      <c r="O25" s="8">
        <v>14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2</v>
      </c>
      <c r="W25" s="8">
        <v>3</v>
      </c>
      <c r="X25" s="8">
        <v>0</v>
      </c>
      <c r="Y25" s="8">
        <v>0</v>
      </c>
      <c r="Z25" s="8">
        <v>0</v>
      </c>
    </row>
    <row r="26" spans="1:26" x14ac:dyDescent="0.2">
      <c r="A26" s="1">
        <v>2024</v>
      </c>
      <c r="B26" s="8">
        <v>0</v>
      </c>
      <c r="C26" s="8">
        <v>1</v>
      </c>
      <c r="D26" s="8">
        <v>4</v>
      </c>
      <c r="E26" s="8">
        <v>7</v>
      </c>
      <c r="F26" s="8">
        <v>0</v>
      </c>
      <c r="G26" s="8">
        <v>7</v>
      </c>
      <c r="H26" s="8">
        <v>0</v>
      </c>
      <c r="I26" s="8">
        <v>0</v>
      </c>
      <c r="J26" s="8">
        <v>1</v>
      </c>
      <c r="K26" s="8">
        <v>2</v>
      </c>
      <c r="L26" s="8">
        <v>12</v>
      </c>
      <c r="M26" s="8">
        <v>0</v>
      </c>
      <c r="N26" s="8">
        <v>4</v>
      </c>
      <c r="O26" s="8">
        <v>12</v>
      </c>
      <c r="P26" s="8">
        <v>0</v>
      </c>
      <c r="Q26" s="8">
        <v>0</v>
      </c>
      <c r="R26" s="8">
        <v>0</v>
      </c>
      <c r="S26" s="8">
        <v>12</v>
      </c>
      <c r="T26" s="8">
        <v>11</v>
      </c>
      <c r="U26" s="8">
        <v>0</v>
      </c>
      <c r="V26" s="8">
        <v>2</v>
      </c>
      <c r="W26" s="8">
        <v>0</v>
      </c>
      <c r="X26" s="8">
        <v>0</v>
      </c>
      <c r="Y26" s="8">
        <v>0</v>
      </c>
      <c r="Z26" s="8">
        <v>0</v>
      </c>
    </row>
    <row r="32" spans="1:26" x14ac:dyDescent="0.2">
      <c r="A32" s="4" t="s">
        <v>1</v>
      </c>
      <c r="B32" s="1" t="s">
        <v>62</v>
      </c>
    </row>
    <row r="34" spans="1:26" x14ac:dyDescent="0.2">
      <c r="A34" s="4" t="s">
        <v>427</v>
      </c>
      <c r="B34" s="4" t="s">
        <v>0</v>
      </c>
    </row>
    <row r="35" spans="1:26" x14ac:dyDescent="0.2">
      <c r="A35" s="4" t="s">
        <v>6</v>
      </c>
      <c r="B35" s="1" t="s">
        <v>136</v>
      </c>
      <c r="C35" s="1" t="s">
        <v>177</v>
      </c>
      <c r="D35" s="1" t="s">
        <v>165</v>
      </c>
      <c r="E35" s="1" t="s">
        <v>153</v>
      </c>
      <c r="F35" s="1" t="s">
        <v>183</v>
      </c>
      <c r="G35" s="1" t="s">
        <v>201</v>
      </c>
      <c r="H35" s="1" t="s">
        <v>215</v>
      </c>
      <c r="I35" s="1" t="s">
        <v>79</v>
      </c>
      <c r="J35" s="1" t="s">
        <v>82</v>
      </c>
      <c r="K35" s="1" t="s">
        <v>248</v>
      </c>
      <c r="L35" s="1" t="s">
        <v>240</v>
      </c>
      <c r="M35" s="1" t="s">
        <v>134</v>
      </c>
      <c r="N35" s="1" t="s">
        <v>67</v>
      </c>
      <c r="O35" s="1" t="s">
        <v>127</v>
      </c>
      <c r="P35" s="1" t="s">
        <v>151</v>
      </c>
      <c r="Q35" s="1" t="s">
        <v>90</v>
      </c>
      <c r="R35" s="1" t="s">
        <v>132</v>
      </c>
      <c r="S35" s="1" t="s">
        <v>112</v>
      </c>
      <c r="T35" s="1" t="s">
        <v>66</v>
      </c>
      <c r="U35" s="1" t="s">
        <v>61</v>
      </c>
      <c r="V35" s="1" t="s">
        <v>197</v>
      </c>
      <c r="W35" s="1" t="s">
        <v>65</v>
      </c>
      <c r="X35" s="1" t="s">
        <v>190</v>
      </c>
      <c r="Y35" s="1" t="s">
        <v>64</v>
      </c>
      <c r="Z35" s="1" t="s">
        <v>160</v>
      </c>
    </row>
    <row r="36" spans="1:26" x14ac:dyDescent="0.2">
      <c r="A36" s="1">
        <v>2020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328</v>
      </c>
      <c r="J36" s="8">
        <v>56</v>
      </c>
      <c r="K36" s="8">
        <v>0</v>
      </c>
      <c r="L36" s="8">
        <v>0</v>
      </c>
      <c r="M36" s="8">
        <v>0</v>
      </c>
      <c r="N36" s="8">
        <v>0</v>
      </c>
      <c r="O36" s="8">
        <v>59</v>
      </c>
      <c r="P36" s="8">
        <v>0</v>
      </c>
      <c r="Q36" s="8">
        <v>17</v>
      </c>
      <c r="R36" s="8">
        <v>0</v>
      </c>
      <c r="S36" s="8">
        <v>2</v>
      </c>
      <c r="T36" s="8">
        <v>255</v>
      </c>
      <c r="U36" s="8">
        <v>35</v>
      </c>
      <c r="V36" s="8">
        <v>0</v>
      </c>
      <c r="W36" s="8">
        <v>0</v>
      </c>
      <c r="X36" s="8">
        <v>0</v>
      </c>
      <c r="Y36" s="8">
        <v>440</v>
      </c>
      <c r="Z36" s="8">
        <v>111</v>
      </c>
    </row>
    <row r="37" spans="1:26" x14ac:dyDescent="0.2">
      <c r="A37" s="1">
        <v>2021</v>
      </c>
      <c r="B37" s="8">
        <v>0</v>
      </c>
      <c r="C37" s="8">
        <v>0</v>
      </c>
      <c r="D37" s="8">
        <v>0</v>
      </c>
      <c r="E37" s="8">
        <v>26</v>
      </c>
      <c r="F37" s="8">
        <v>0</v>
      </c>
      <c r="G37" s="8">
        <v>0</v>
      </c>
      <c r="H37" s="8">
        <v>34</v>
      </c>
      <c r="I37" s="8">
        <v>254</v>
      </c>
      <c r="J37" s="8">
        <v>13</v>
      </c>
      <c r="K37" s="8">
        <v>0</v>
      </c>
      <c r="L37" s="8">
        <v>0</v>
      </c>
      <c r="M37" s="8">
        <v>0</v>
      </c>
      <c r="N37" s="8">
        <v>153</v>
      </c>
      <c r="O37" s="8">
        <v>94</v>
      </c>
      <c r="P37" s="8">
        <v>0</v>
      </c>
      <c r="Q37" s="8">
        <v>20</v>
      </c>
      <c r="R37" s="8">
        <v>0</v>
      </c>
      <c r="S37" s="8">
        <v>0</v>
      </c>
      <c r="T37" s="8">
        <v>155</v>
      </c>
      <c r="U37" s="8">
        <v>83</v>
      </c>
      <c r="V37" s="8">
        <v>0</v>
      </c>
      <c r="W37" s="8">
        <v>0</v>
      </c>
      <c r="X37" s="8">
        <v>0</v>
      </c>
      <c r="Y37" s="8">
        <v>478</v>
      </c>
      <c r="Z37" s="8">
        <v>31</v>
      </c>
    </row>
    <row r="38" spans="1:26" x14ac:dyDescent="0.2">
      <c r="A38" s="1">
        <v>2022</v>
      </c>
      <c r="B38" s="8">
        <v>129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863</v>
      </c>
      <c r="J38" s="8">
        <v>48</v>
      </c>
      <c r="K38" s="8">
        <v>0</v>
      </c>
      <c r="L38" s="8">
        <v>0</v>
      </c>
      <c r="M38" s="8">
        <v>0</v>
      </c>
      <c r="N38" s="8">
        <v>117</v>
      </c>
      <c r="O38" s="8">
        <v>86</v>
      </c>
      <c r="P38" s="8">
        <v>0</v>
      </c>
      <c r="Q38" s="8">
        <v>30</v>
      </c>
      <c r="R38" s="8">
        <v>0</v>
      </c>
      <c r="S38" s="8">
        <v>6</v>
      </c>
      <c r="T38" s="8">
        <v>217</v>
      </c>
      <c r="U38" s="8">
        <v>91</v>
      </c>
      <c r="V38" s="8">
        <v>0</v>
      </c>
      <c r="W38" s="8">
        <v>145</v>
      </c>
      <c r="X38" s="8">
        <v>33</v>
      </c>
      <c r="Y38" s="8">
        <v>483</v>
      </c>
      <c r="Z38" s="8">
        <v>101</v>
      </c>
    </row>
    <row r="39" spans="1:26" x14ac:dyDescent="0.2">
      <c r="A39" s="1">
        <v>2023</v>
      </c>
      <c r="B39" s="8">
        <v>91</v>
      </c>
      <c r="C39" s="8">
        <v>18</v>
      </c>
      <c r="D39" s="8">
        <v>0</v>
      </c>
      <c r="E39" s="8">
        <v>39</v>
      </c>
      <c r="F39" s="8">
        <v>0</v>
      </c>
      <c r="G39" s="8">
        <v>1</v>
      </c>
      <c r="H39" s="8">
        <v>0</v>
      </c>
      <c r="I39" s="8">
        <v>392</v>
      </c>
      <c r="J39" s="8">
        <v>0</v>
      </c>
      <c r="K39" s="8">
        <v>0</v>
      </c>
      <c r="L39" s="8">
        <v>0</v>
      </c>
      <c r="M39" s="8">
        <v>0</v>
      </c>
      <c r="N39" s="8">
        <v>156</v>
      </c>
      <c r="O39" s="8">
        <v>135</v>
      </c>
      <c r="P39" s="8">
        <v>0</v>
      </c>
      <c r="Q39" s="8">
        <v>1</v>
      </c>
      <c r="R39" s="8">
        <v>0</v>
      </c>
      <c r="S39" s="8">
        <v>0</v>
      </c>
      <c r="T39" s="8">
        <v>87</v>
      </c>
      <c r="U39" s="8">
        <v>130</v>
      </c>
      <c r="V39" s="8">
        <v>0</v>
      </c>
      <c r="W39" s="8">
        <v>362</v>
      </c>
      <c r="X39" s="8">
        <v>0</v>
      </c>
      <c r="Y39" s="8">
        <v>890</v>
      </c>
      <c r="Z39" s="8">
        <v>60</v>
      </c>
    </row>
    <row r="40" spans="1:26" x14ac:dyDescent="0.2">
      <c r="A40" s="1">
        <v>2024</v>
      </c>
      <c r="B40" s="8">
        <v>98</v>
      </c>
      <c r="C40" s="8">
        <v>25</v>
      </c>
      <c r="D40" s="8">
        <v>14</v>
      </c>
      <c r="E40" s="8">
        <v>0</v>
      </c>
      <c r="F40" s="8">
        <v>0</v>
      </c>
      <c r="G40" s="8">
        <v>1</v>
      </c>
      <c r="H40" s="8">
        <v>0</v>
      </c>
      <c r="I40" s="8">
        <v>338</v>
      </c>
      <c r="J40" s="8">
        <v>20</v>
      </c>
      <c r="K40" s="8">
        <v>0</v>
      </c>
      <c r="L40" s="8">
        <v>0</v>
      </c>
      <c r="M40" s="8">
        <v>1</v>
      </c>
      <c r="N40" s="8">
        <v>127</v>
      </c>
      <c r="O40" s="8">
        <v>80</v>
      </c>
      <c r="P40" s="8">
        <v>1</v>
      </c>
      <c r="Q40" s="8">
        <v>12</v>
      </c>
      <c r="R40" s="8">
        <v>0</v>
      </c>
      <c r="S40" s="8">
        <v>0</v>
      </c>
      <c r="T40" s="8">
        <v>188</v>
      </c>
      <c r="U40" s="8">
        <v>102</v>
      </c>
      <c r="V40" s="8">
        <v>13</v>
      </c>
      <c r="W40" s="8">
        <v>527</v>
      </c>
      <c r="X40" s="8">
        <v>0</v>
      </c>
      <c r="Y40" s="8">
        <v>426</v>
      </c>
      <c r="Z40" s="8">
        <v>0</v>
      </c>
    </row>
    <row r="46" spans="1:26" x14ac:dyDescent="0.2">
      <c r="A46" s="4" t="s">
        <v>1</v>
      </c>
      <c r="B46" s="1" t="s">
        <v>76</v>
      </c>
    </row>
    <row r="48" spans="1:26" x14ac:dyDescent="0.2">
      <c r="A48" s="4" t="s">
        <v>427</v>
      </c>
      <c r="B48" s="4" t="s">
        <v>0</v>
      </c>
    </row>
    <row r="49" spans="1:26" x14ac:dyDescent="0.2">
      <c r="A49" s="4" t="s">
        <v>6</v>
      </c>
      <c r="B49" s="1" t="s">
        <v>230</v>
      </c>
      <c r="C49" s="1" t="s">
        <v>83</v>
      </c>
      <c r="D49" s="1" t="s">
        <v>196</v>
      </c>
      <c r="E49" s="1" t="s">
        <v>99</v>
      </c>
      <c r="F49" s="1" t="s">
        <v>205</v>
      </c>
      <c r="G49" s="1" t="s">
        <v>125</v>
      </c>
      <c r="H49" s="1" t="s">
        <v>162</v>
      </c>
      <c r="I49" s="1" t="s">
        <v>218</v>
      </c>
      <c r="J49" s="1" t="s">
        <v>168</v>
      </c>
      <c r="K49" s="1" t="s">
        <v>157</v>
      </c>
      <c r="L49" s="1" t="s">
        <v>102</v>
      </c>
      <c r="M49" s="1" t="s">
        <v>237</v>
      </c>
      <c r="N49" s="1" t="s">
        <v>124</v>
      </c>
      <c r="O49" s="1" t="s">
        <v>78</v>
      </c>
      <c r="P49" s="1" t="s">
        <v>223</v>
      </c>
      <c r="Q49" s="1" t="s">
        <v>221</v>
      </c>
      <c r="R49" s="1" t="s">
        <v>249</v>
      </c>
      <c r="S49" s="1" t="s">
        <v>75</v>
      </c>
      <c r="T49" s="1" t="s">
        <v>80</v>
      </c>
      <c r="U49" s="1" t="s">
        <v>239</v>
      </c>
      <c r="V49" s="1" t="s">
        <v>145</v>
      </c>
      <c r="W49" s="1" t="s">
        <v>138</v>
      </c>
      <c r="X49" s="1" t="s">
        <v>243</v>
      </c>
      <c r="Y49" s="1" t="s">
        <v>144</v>
      </c>
      <c r="Z49" s="1" t="s">
        <v>85</v>
      </c>
    </row>
    <row r="50" spans="1:26" x14ac:dyDescent="0.2">
      <c r="A50" s="1">
        <v>2020</v>
      </c>
      <c r="B50" s="8">
        <v>0</v>
      </c>
      <c r="C50" s="8">
        <v>0</v>
      </c>
      <c r="D50" s="8">
        <v>0</v>
      </c>
      <c r="E50" s="8">
        <v>108</v>
      </c>
      <c r="F50" s="8">
        <v>0</v>
      </c>
      <c r="G50" s="8">
        <v>0</v>
      </c>
      <c r="H50" s="8">
        <v>0</v>
      </c>
      <c r="I50" s="8">
        <v>0</v>
      </c>
      <c r="J50" s="8">
        <v>43</v>
      </c>
      <c r="K50" s="8">
        <v>0</v>
      </c>
      <c r="L50" s="8">
        <v>352</v>
      </c>
      <c r="M50" s="8">
        <v>0</v>
      </c>
      <c r="N50" s="8">
        <v>0</v>
      </c>
      <c r="O50" s="8">
        <v>15</v>
      </c>
      <c r="P50" s="8">
        <v>7</v>
      </c>
      <c r="Q50" s="8">
        <v>0</v>
      </c>
      <c r="R50" s="8">
        <v>0</v>
      </c>
      <c r="S50" s="8">
        <v>0</v>
      </c>
      <c r="T50" s="8">
        <v>519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1</v>
      </c>
    </row>
    <row r="51" spans="1:26" x14ac:dyDescent="0.2">
      <c r="A51" s="1">
        <v>2021</v>
      </c>
      <c r="B51" s="8">
        <v>0</v>
      </c>
      <c r="C51" s="8">
        <v>2</v>
      </c>
      <c r="D51" s="8">
        <v>0</v>
      </c>
      <c r="E51" s="8">
        <v>513</v>
      </c>
      <c r="F51" s="8">
        <v>0</v>
      </c>
      <c r="G51" s="8">
        <v>64</v>
      </c>
      <c r="H51" s="8">
        <v>0</v>
      </c>
      <c r="I51" s="8">
        <v>0</v>
      </c>
      <c r="J51" s="8">
        <v>18</v>
      </c>
      <c r="K51" s="8">
        <v>0</v>
      </c>
      <c r="L51" s="8">
        <v>89</v>
      </c>
      <c r="M51" s="8">
        <v>0</v>
      </c>
      <c r="N51" s="8">
        <v>0</v>
      </c>
      <c r="O51" s="8">
        <v>19</v>
      </c>
      <c r="P51" s="8">
        <v>0</v>
      </c>
      <c r="Q51" s="8">
        <v>0</v>
      </c>
      <c r="R51" s="8">
        <v>0</v>
      </c>
      <c r="S51" s="8">
        <v>0</v>
      </c>
      <c r="T51" s="8">
        <v>175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10</v>
      </c>
    </row>
    <row r="52" spans="1:26" x14ac:dyDescent="0.2">
      <c r="A52" s="1">
        <v>2022</v>
      </c>
      <c r="B52" s="8">
        <v>0</v>
      </c>
      <c r="C52" s="8">
        <v>21</v>
      </c>
      <c r="D52" s="8">
        <v>0</v>
      </c>
      <c r="E52" s="8">
        <v>301</v>
      </c>
      <c r="F52" s="8">
        <v>0</v>
      </c>
      <c r="G52" s="8">
        <v>22</v>
      </c>
      <c r="H52" s="8">
        <v>0</v>
      </c>
      <c r="I52" s="8">
        <v>0</v>
      </c>
      <c r="J52" s="8">
        <v>5</v>
      </c>
      <c r="K52" s="8">
        <v>9</v>
      </c>
      <c r="L52" s="8">
        <v>156</v>
      </c>
      <c r="M52" s="8">
        <v>0</v>
      </c>
      <c r="N52" s="8">
        <v>0</v>
      </c>
      <c r="O52" s="8">
        <v>14</v>
      </c>
      <c r="P52" s="8">
        <v>0</v>
      </c>
      <c r="Q52" s="8">
        <v>0</v>
      </c>
      <c r="R52" s="8">
        <v>0</v>
      </c>
      <c r="S52" s="8">
        <v>69</v>
      </c>
      <c r="T52" s="8">
        <v>401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5</v>
      </c>
    </row>
    <row r="53" spans="1:26" x14ac:dyDescent="0.2">
      <c r="A53" s="1">
        <v>2023</v>
      </c>
      <c r="B53" s="8">
        <v>0</v>
      </c>
      <c r="C53" s="8">
        <v>2</v>
      </c>
      <c r="D53" s="8">
        <v>0</v>
      </c>
      <c r="E53" s="8">
        <v>400</v>
      </c>
      <c r="F53" s="8">
        <v>0</v>
      </c>
      <c r="G53" s="8">
        <v>52</v>
      </c>
      <c r="H53" s="8">
        <v>0</v>
      </c>
      <c r="I53" s="8">
        <v>0</v>
      </c>
      <c r="J53" s="8">
        <v>0</v>
      </c>
      <c r="K53" s="8">
        <v>39</v>
      </c>
      <c r="L53" s="8">
        <v>408</v>
      </c>
      <c r="M53" s="8">
        <v>0</v>
      </c>
      <c r="N53" s="8">
        <v>241</v>
      </c>
      <c r="O53" s="8">
        <v>358</v>
      </c>
      <c r="P53" s="8">
        <v>16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13</v>
      </c>
      <c r="W53" s="8">
        <v>37</v>
      </c>
      <c r="X53" s="8">
        <v>0</v>
      </c>
      <c r="Y53" s="8">
        <v>0</v>
      </c>
      <c r="Z53" s="8">
        <v>0</v>
      </c>
    </row>
    <row r="54" spans="1:26" x14ac:dyDescent="0.2">
      <c r="A54" s="1">
        <v>2024</v>
      </c>
      <c r="B54" s="8">
        <v>0</v>
      </c>
      <c r="C54" s="8">
        <v>4</v>
      </c>
      <c r="D54" s="8">
        <v>42</v>
      </c>
      <c r="E54" s="8">
        <v>36</v>
      </c>
      <c r="F54" s="8">
        <v>0</v>
      </c>
      <c r="G54" s="8">
        <v>75</v>
      </c>
      <c r="H54" s="8">
        <v>0</v>
      </c>
      <c r="I54" s="8">
        <v>0</v>
      </c>
      <c r="J54" s="8">
        <v>1</v>
      </c>
      <c r="K54" s="8">
        <v>18</v>
      </c>
      <c r="L54" s="8">
        <v>355</v>
      </c>
      <c r="M54" s="8">
        <v>0</v>
      </c>
      <c r="N54" s="8">
        <v>105</v>
      </c>
      <c r="O54" s="8">
        <v>257</v>
      </c>
      <c r="P54" s="8">
        <v>0</v>
      </c>
      <c r="Q54" s="8">
        <v>0</v>
      </c>
      <c r="R54" s="8">
        <v>0</v>
      </c>
      <c r="S54" s="8">
        <v>352</v>
      </c>
      <c r="T54" s="8">
        <v>280</v>
      </c>
      <c r="U54" s="8">
        <v>0</v>
      </c>
      <c r="V54" s="8">
        <v>1</v>
      </c>
      <c r="W54" s="8">
        <v>0</v>
      </c>
      <c r="X54" s="8">
        <v>0</v>
      </c>
      <c r="Y54" s="8">
        <v>0</v>
      </c>
      <c r="Z54" s="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1D51-7BD9-47FC-AE87-EBA2522D3D30}">
  <sheetPr>
    <tabColor rgb="FF92D050"/>
  </sheetPr>
  <dimension ref="A1:Z36"/>
  <sheetViews>
    <sheetView tabSelected="1" workbookViewId="0"/>
  </sheetViews>
  <sheetFormatPr defaultRowHeight="15" x14ac:dyDescent="0.25"/>
  <cols>
    <col min="1" max="1" width="11.42578125" customWidth="1"/>
  </cols>
  <sheetData>
    <row r="1" spans="1:26" s="1" customFormat="1" ht="12" x14ac:dyDescent="0.2"/>
    <row r="2" spans="1:26" s="1" customFormat="1" ht="12" x14ac:dyDescent="0.2">
      <c r="A2" s="7" t="s">
        <v>428</v>
      </c>
    </row>
    <row r="3" spans="1:26" s="1" customFormat="1" ht="12" x14ac:dyDescent="0.2"/>
    <row r="4" spans="1:26" s="1" customFormat="1" ht="12" x14ac:dyDescent="0.2">
      <c r="A4" s="9" t="str">
        <f>CONCATENATE("Team1: ",bowler_wickets!B32)</f>
        <v>Team1: GT</v>
      </c>
      <c r="B4" s="10" t="str">
        <f>bowler_wickets!B35</f>
        <v>Anuj Rawat</v>
      </c>
      <c r="C4" s="10" t="str">
        <f>bowler_wickets!C35</f>
        <v>Arshad Khan</v>
      </c>
      <c r="D4" s="10" t="str">
        <f>bowler_wickets!D35</f>
        <v>Gerald Coetzee</v>
      </c>
      <c r="E4" s="10" t="str">
        <f>bowler_wickets!E35</f>
        <v>Glenn Phillips</v>
      </c>
      <c r="F4" s="10" t="str">
        <f>bowler_wickets!F35</f>
        <v>Gurnoor Brar</v>
      </c>
      <c r="G4" s="10" t="str">
        <f>bowler_wickets!G35</f>
        <v>Ishant Sharma</v>
      </c>
      <c r="H4" s="10" t="str">
        <f>bowler_wickets!H35</f>
        <v>Jayant Yadav</v>
      </c>
      <c r="I4" s="10" t="str">
        <f>bowler_wickets!I35</f>
        <v>Jos Buttler</v>
      </c>
      <c r="J4" s="10" t="str">
        <f>bowler_wickets!J35</f>
        <v>Kagiso Rabada</v>
      </c>
      <c r="K4" s="10" t="str">
        <f>bowler_wickets!K35</f>
        <v>Karim Janat</v>
      </c>
      <c r="L4" s="10" t="str">
        <f>bowler_wickets!L35</f>
        <v>Kulwant Khejroliya</v>
      </c>
      <c r="M4" s="10" t="str">
        <f>bowler_wickets!M35</f>
        <v>Kumar Kushagra</v>
      </c>
      <c r="N4" s="10" t="str">
        <f>bowler_wickets!N35</f>
        <v>M Shahrukh Khan</v>
      </c>
      <c r="O4" s="10" t="str">
        <f>bowler_wickets!O35</f>
        <v>Mahipal Lomror</v>
      </c>
      <c r="P4" s="10" t="str">
        <f>bowler_wickets!P35</f>
        <v>Manav Suthar</v>
      </c>
      <c r="Q4" s="10" t="str">
        <f>bowler_wickets!Q35</f>
        <v>Mohammed Siraj</v>
      </c>
      <c r="R4" s="10" t="str">
        <f>bowler_wickets!R35</f>
        <v>Nishant Sindhu</v>
      </c>
      <c r="S4" s="10" t="str">
        <f>bowler_wickets!S35</f>
        <v>Prasidh Krishna</v>
      </c>
      <c r="T4" s="10" t="str">
        <f>bowler_wickets!T35</f>
        <v>Rahul Tewatia</v>
      </c>
      <c r="U4" s="10" t="str">
        <f>bowler_wickets!U35</f>
        <v>Rashid Khan</v>
      </c>
      <c r="V4" s="10" t="str">
        <f>bowler_wickets!V35</f>
        <v>Sai Kishore</v>
      </c>
      <c r="W4" s="10" t="str">
        <f>bowler_wickets!W35</f>
        <v>Sai Sudharsan</v>
      </c>
      <c r="X4" s="10" t="str">
        <f>bowler_wickets!X35</f>
        <v>Sherfane Rutherford</v>
      </c>
      <c r="Y4" s="10" t="str">
        <f>bowler_wickets!Y35</f>
        <v>Shubman Gill</v>
      </c>
      <c r="Z4" s="10" t="str">
        <f>bowler_wickets!Z35</f>
        <v>Washington Sundar</v>
      </c>
    </row>
    <row r="5" spans="1:26" s="1" customFormat="1" ht="12" x14ac:dyDescent="0.2">
      <c r="A5" s="9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s="1" customFormat="1" ht="12" x14ac:dyDescent="0.2">
      <c r="A6" s="5">
        <v>2020</v>
      </c>
      <c r="B6" s="6" t="str">
        <f>IFERROR(bowler_wickets!B36/bowler_wickets!B8,"")</f>
        <v/>
      </c>
      <c r="C6" s="6" t="str">
        <f>IFERROR(bowler_wickets!C36/bowler_wickets!C8,"")</f>
        <v/>
      </c>
      <c r="D6" s="6" t="str">
        <f>IFERROR(bowler_wickets!D36/bowler_wickets!D8,"")</f>
        <v/>
      </c>
      <c r="E6" s="6" t="str">
        <f>IFERROR(bowler_wickets!E36/bowler_wickets!E8,"")</f>
        <v/>
      </c>
      <c r="F6" s="6" t="str">
        <f>IFERROR(bowler_wickets!F36/bowler_wickets!F8,"")</f>
        <v/>
      </c>
      <c r="G6" s="6">
        <f>IFERROR(bowler_wickets!G36/bowler_wickets!G8,"")</f>
        <v>0</v>
      </c>
      <c r="H6" s="6">
        <f>IFERROR(bowler_wickets!H36/bowler_wickets!H8,"")</f>
        <v>0.5</v>
      </c>
      <c r="I6" s="6" t="str">
        <f>IFERROR(bowler_wickets!I36/bowler_wickets!I8,"")</f>
        <v/>
      </c>
      <c r="J6" s="6">
        <f>IFERROR(bowler_wickets!J36/bowler_wickets!J8,"")</f>
        <v>1.7647058823529411</v>
      </c>
      <c r="K6" s="6" t="str">
        <f>IFERROR(bowler_wickets!K36/bowler_wickets!K8,"")</f>
        <v/>
      </c>
      <c r="L6" s="6" t="str">
        <f>IFERROR(bowler_wickets!L36/bowler_wickets!L8,"")</f>
        <v/>
      </c>
      <c r="M6" s="6" t="str">
        <f>IFERROR(bowler_wickets!M36/bowler_wickets!M8,"")</f>
        <v/>
      </c>
      <c r="N6" s="6" t="str">
        <f>IFERROR(bowler_wickets!N36/bowler_wickets!N8,"")</f>
        <v/>
      </c>
      <c r="O6" s="6" t="str">
        <f>IFERROR(bowler_wickets!O36/bowler_wickets!O8,"")</f>
        <v/>
      </c>
      <c r="P6" s="6" t="str">
        <f>IFERROR(bowler_wickets!P36/bowler_wickets!P8,"")</f>
        <v/>
      </c>
      <c r="Q6" s="6">
        <f>IFERROR(bowler_wickets!Q36/bowler_wickets!Q8,"")</f>
        <v>1.2222222222222223</v>
      </c>
      <c r="R6" s="6" t="str">
        <f>IFERROR(bowler_wickets!R36/bowler_wickets!R8,"")</f>
        <v/>
      </c>
      <c r="S6" s="6">
        <f>IFERROR(bowler_wickets!S36/bowler_wickets!S8,"")</f>
        <v>0.66666666666666663</v>
      </c>
      <c r="T6" s="6">
        <f>IFERROR(bowler_wickets!T36/bowler_wickets!T8,"")</f>
        <v>0.7142857142857143</v>
      </c>
      <c r="U6" s="6">
        <f>IFERROR(bowler_wickets!U36/bowler_wickets!U8,"")</f>
        <v>1.25</v>
      </c>
      <c r="V6" s="6" t="str">
        <f>IFERROR(bowler_wickets!V36/bowler_wickets!V8,"")</f>
        <v/>
      </c>
      <c r="W6" s="6" t="str">
        <f>IFERROR(bowler_wickets!W36/bowler_wickets!W8,"")</f>
        <v/>
      </c>
      <c r="X6" s="6" t="str">
        <f>IFERROR(bowler_wickets!X36/bowler_wickets!X8,"")</f>
        <v/>
      </c>
      <c r="Y6" s="6" t="str">
        <f>IFERROR(bowler_wickets!Y36/bowler_wickets!Y8,"")</f>
        <v/>
      </c>
      <c r="Z6" s="6">
        <f>IFERROR(bowler_wickets!Z36/bowler_wickets!Z8,"")</f>
        <v>0.53333333333333333</v>
      </c>
    </row>
    <row r="7" spans="1:26" s="1" customFormat="1" ht="12" x14ac:dyDescent="0.2">
      <c r="A7" s="5">
        <v>2021</v>
      </c>
      <c r="B7" s="6" t="str">
        <f>IFERROR(bowler_wickets!B37/bowler_wickets!B9,"")</f>
        <v/>
      </c>
      <c r="C7" s="6" t="str">
        <f>IFERROR(bowler_wickets!C37/bowler_wickets!C9,"")</f>
        <v/>
      </c>
      <c r="D7" s="6" t="str">
        <f>IFERROR(bowler_wickets!D37/bowler_wickets!D9,"")</f>
        <v/>
      </c>
      <c r="E7" s="6">
        <f>IFERROR(bowler_wickets!E37/bowler_wickets!E9,"")</f>
        <v>0.5</v>
      </c>
      <c r="F7" s="6" t="str">
        <f>IFERROR(bowler_wickets!F37/bowler_wickets!F9,"")</f>
        <v/>
      </c>
      <c r="G7" s="6">
        <f>IFERROR(bowler_wickets!G37/bowler_wickets!G9,"")</f>
        <v>0.33333333333333331</v>
      </c>
      <c r="H7" s="6">
        <f>IFERROR(bowler_wickets!H37/bowler_wickets!H9,"")</f>
        <v>0.4</v>
      </c>
      <c r="I7" s="6" t="str">
        <f>IFERROR(bowler_wickets!I37/bowler_wickets!I9,"")</f>
        <v/>
      </c>
      <c r="J7" s="6">
        <f>IFERROR(bowler_wickets!J37/bowler_wickets!J9,"")</f>
        <v>1</v>
      </c>
      <c r="K7" s="6" t="str">
        <f>IFERROR(bowler_wickets!K37/bowler_wickets!K9,"")</f>
        <v/>
      </c>
      <c r="L7" s="6" t="str">
        <f>IFERROR(bowler_wickets!L37/bowler_wickets!L9,"")</f>
        <v/>
      </c>
      <c r="M7" s="6" t="str">
        <f>IFERROR(bowler_wickets!M37/bowler_wickets!M9,"")</f>
        <v/>
      </c>
      <c r="N7" s="6" t="str">
        <f>IFERROR(bowler_wickets!N37/bowler_wickets!N9,"")</f>
        <v/>
      </c>
      <c r="O7" s="6">
        <f>IFERROR(bowler_wickets!O37/bowler_wickets!O9,"")</f>
        <v>0.25</v>
      </c>
      <c r="P7" s="6" t="str">
        <f>IFERROR(bowler_wickets!P37/bowler_wickets!P9,"")</f>
        <v/>
      </c>
      <c r="Q7" s="6">
        <f>IFERROR(bowler_wickets!Q37/bowler_wickets!Q9,"")</f>
        <v>0.73333333333333328</v>
      </c>
      <c r="R7" s="6" t="str">
        <f>IFERROR(bowler_wickets!R37/bowler_wickets!R9,"")</f>
        <v/>
      </c>
      <c r="S7" s="6">
        <f>IFERROR(bowler_wickets!S37/bowler_wickets!S9,"")</f>
        <v>1.2</v>
      </c>
      <c r="T7" s="6">
        <f>IFERROR(bowler_wickets!T37/bowler_wickets!T9,"")</f>
        <v>0.61538461538461542</v>
      </c>
      <c r="U7" s="6">
        <f>IFERROR(bowler_wickets!U37/bowler_wickets!U9,"")</f>
        <v>1.2857142857142858</v>
      </c>
      <c r="V7" s="6" t="str">
        <f>IFERROR(bowler_wickets!V37/bowler_wickets!V9,"")</f>
        <v/>
      </c>
      <c r="W7" s="6" t="str">
        <f>IFERROR(bowler_wickets!W37/bowler_wickets!W9,"")</f>
        <v/>
      </c>
      <c r="X7" s="6" t="str">
        <f>IFERROR(bowler_wickets!X37/bowler_wickets!X9,"")</f>
        <v/>
      </c>
      <c r="Y7" s="6" t="str">
        <f>IFERROR(bowler_wickets!Y37/bowler_wickets!Y9,"")</f>
        <v/>
      </c>
      <c r="Z7" s="6">
        <f>IFERROR(bowler_wickets!Z37/bowler_wickets!Z9,"")</f>
        <v>0.5</v>
      </c>
    </row>
    <row r="8" spans="1:26" s="1" customFormat="1" ht="12" x14ac:dyDescent="0.2">
      <c r="A8" s="5">
        <v>2022</v>
      </c>
      <c r="B8" s="6" t="str">
        <f>IFERROR(bowler_wickets!B38/bowler_wickets!B10,"")</f>
        <v/>
      </c>
      <c r="C8" s="6" t="str">
        <f>IFERROR(bowler_wickets!C38/bowler_wickets!C10,"")</f>
        <v/>
      </c>
      <c r="D8" s="6" t="str">
        <f>IFERROR(bowler_wickets!D38/bowler_wickets!D10,"")</f>
        <v/>
      </c>
      <c r="E8" s="6" t="str">
        <f>IFERROR(bowler_wickets!E38/bowler_wickets!E10,"")</f>
        <v/>
      </c>
      <c r="F8" s="6" t="str">
        <f>IFERROR(bowler_wickets!F38/bowler_wickets!F10,"")</f>
        <v/>
      </c>
      <c r="G8" s="6" t="str">
        <f>IFERROR(bowler_wickets!G38/bowler_wickets!G10,"")</f>
        <v/>
      </c>
      <c r="H8" s="6" t="str">
        <f>IFERROR(bowler_wickets!H38/bowler_wickets!H10,"")</f>
        <v/>
      </c>
      <c r="I8" s="6" t="str">
        <f>IFERROR(bowler_wickets!I38/bowler_wickets!I10,"")</f>
        <v/>
      </c>
      <c r="J8" s="6">
        <f>IFERROR(bowler_wickets!J38/bowler_wickets!J10,"")</f>
        <v>1.7692307692307692</v>
      </c>
      <c r="K8" s="6" t="str">
        <f>IFERROR(bowler_wickets!K38/bowler_wickets!K10,"")</f>
        <v/>
      </c>
      <c r="L8" s="6" t="str">
        <f>IFERROR(bowler_wickets!L38/bowler_wickets!L10,"")</f>
        <v/>
      </c>
      <c r="M8" s="6" t="str">
        <f>IFERROR(bowler_wickets!M38/bowler_wickets!M10,"")</f>
        <v/>
      </c>
      <c r="N8" s="6" t="str">
        <f>IFERROR(bowler_wickets!N38/bowler_wickets!N10,"")</f>
        <v/>
      </c>
      <c r="O8" s="6">
        <f>IFERROR(bowler_wickets!O38/bowler_wickets!O10,"")</f>
        <v>0</v>
      </c>
      <c r="P8" s="6" t="str">
        <f>IFERROR(bowler_wickets!P38/bowler_wickets!P10,"")</f>
        <v/>
      </c>
      <c r="Q8" s="6">
        <f>IFERROR(bowler_wickets!Q38/bowler_wickets!Q10,"")</f>
        <v>0.6</v>
      </c>
      <c r="R8" s="6" t="str">
        <f>IFERROR(bowler_wickets!R38/bowler_wickets!R10,"")</f>
        <v/>
      </c>
      <c r="S8" s="6">
        <f>IFERROR(bowler_wickets!S38/bowler_wickets!S10,"")</f>
        <v>1.1176470588235294</v>
      </c>
      <c r="T8" s="6">
        <f>IFERROR(bowler_wickets!T38/bowler_wickets!T10,"")</f>
        <v>0</v>
      </c>
      <c r="U8" s="6">
        <f>IFERROR(bowler_wickets!U38/bowler_wickets!U10,"")</f>
        <v>1.1875</v>
      </c>
      <c r="V8" s="6" t="str">
        <f>IFERROR(bowler_wickets!V38/bowler_wickets!V10,"")</f>
        <v/>
      </c>
      <c r="W8" s="6" t="str">
        <f>IFERROR(bowler_wickets!W38/bowler_wickets!W10,"")</f>
        <v/>
      </c>
      <c r="X8" s="6" t="str">
        <f>IFERROR(bowler_wickets!X38/bowler_wickets!X10,"")</f>
        <v/>
      </c>
      <c r="Y8" s="6" t="str">
        <f>IFERROR(bowler_wickets!Y38/bowler_wickets!Y10,"")</f>
        <v/>
      </c>
      <c r="Z8" s="6">
        <f>IFERROR(bowler_wickets!Z38/bowler_wickets!Z10,"")</f>
        <v>0.75</v>
      </c>
    </row>
    <row r="9" spans="1:26" s="1" customFormat="1" ht="12" x14ac:dyDescent="0.2">
      <c r="A9" s="5">
        <v>2023</v>
      </c>
      <c r="B9" s="6" t="str">
        <f>IFERROR(bowler_wickets!B39/bowler_wickets!B11,"")</f>
        <v/>
      </c>
      <c r="C9" s="6">
        <f>IFERROR(bowler_wickets!C39/bowler_wickets!C11,"")</f>
        <v>0.83333333333333337</v>
      </c>
      <c r="D9" s="6" t="str">
        <f>IFERROR(bowler_wickets!D39/bowler_wickets!D11,"")</f>
        <v/>
      </c>
      <c r="E9" s="6">
        <f>IFERROR(bowler_wickets!E39/bowler_wickets!E11,"")</f>
        <v>0.5</v>
      </c>
      <c r="F9" s="6" t="str">
        <f>IFERROR(bowler_wickets!F39/bowler_wickets!F11,"")</f>
        <v/>
      </c>
      <c r="G9" s="6">
        <f>IFERROR(bowler_wickets!G39/bowler_wickets!G11,"")</f>
        <v>1.25</v>
      </c>
      <c r="H9" s="6">
        <f>IFERROR(bowler_wickets!H39/bowler_wickets!H11,"")</f>
        <v>0</v>
      </c>
      <c r="I9" s="6" t="str">
        <f>IFERROR(bowler_wickets!I39/bowler_wickets!I11,"")</f>
        <v/>
      </c>
      <c r="J9" s="6">
        <f>IFERROR(bowler_wickets!J39/bowler_wickets!J11,"")</f>
        <v>1.1666666666666667</v>
      </c>
      <c r="K9" s="6" t="str">
        <f>IFERROR(bowler_wickets!K39/bowler_wickets!K11,"")</f>
        <v/>
      </c>
      <c r="L9" s="6" t="str">
        <f>IFERROR(bowler_wickets!L39/bowler_wickets!L11,"")</f>
        <v/>
      </c>
      <c r="M9" s="6" t="str">
        <f>IFERROR(bowler_wickets!M39/bowler_wickets!M11,"")</f>
        <v/>
      </c>
      <c r="N9" s="6" t="str">
        <f>IFERROR(bowler_wickets!N39/bowler_wickets!N11,"")</f>
        <v/>
      </c>
      <c r="O9" s="6">
        <f>IFERROR(bowler_wickets!O39/bowler_wickets!O11,"")</f>
        <v>0</v>
      </c>
      <c r="P9" s="6" t="str">
        <f>IFERROR(bowler_wickets!P39/bowler_wickets!P11,"")</f>
        <v/>
      </c>
      <c r="Q9" s="6">
        <f>IFERROR(bowler_wickets!Q39/bowler_wickets!Q11,"")</f>
        <v>1.3571428571428572</v>
      </c>
      <c r="R9" s="6" t="str">
        <f>IFERROR(bowler_wickets!R39/bowler_wickets!R11,"")</f>
        <v/>
      </c>
      <c r="S9" s="6" t="str">
        <f>IFERROR(bowler_wickets!S39/bowler_wickets!S11,"")</f>
        <v/>
      </c>
      <c r="T9" s="6">
        <f>IFERROR(bowler_wickets!T39/bowler_wickets!T11,"")</f>
        <v>0</v>
      </c>
      <c r="U9" s="6">
        <f>IFERROR(bowler_wickets!U39/bowler_wickets!U11,"")</f>
        <v>1.588235294117647</v>
      </c>
      <c r="V9" s="6" t="str">
        <f>IFERROR(bowler_wickets!V39/bowler_wickets!V11,"")</f>
        <v/>
      </c>
      <c r="W9" s="6" t="str">
        <f>IFERROR(bowler_wickets!W39/bowler_wickets!W11,"")</f>
        <v/>
      </c>
      <c r="X9" s="6" t="str">
        <f>IFERROR(bowler_wickets!X39/bowler_wickets!X11,"")</f>
        <v/>
      </c>
      <c r="Y9" s="6" t="str">
        <f>IFERROR(bowler_wickets!Y39/bowler_wickets!Y11,"")</f>
        <v/>
      </c>
      <c r="Z9" s="6">
        <f>IFERROR(bowler_wickets!Z39/bowler_wickets!Z11,"")</f>
        <v>0.42857142857142855</v>
      </c>
    </row>
    <row r="10" spans="1:26" s="1" customFormat="1" ht="12" x14ac:dyDescent="0.2">
      <c r="A10" s="5">
        <v>2024</v>
      </c>
      <c r="B10" s="6" t="str">
        <f>IFERROR(bowler_wickets!B40/bowler_wickets!B12,"")</f>
        <v/>
      </c>
      <c r="C10" s="6">
        <f>IFERROR(bowler_wickets!C40/bowler_wickets!C12,"")</f>
        <v>0</v>
      </c>
      <c r="D10" s="6">
        <f>IFERROR(bowler_wickets!D40/bowler_wickets!D12,"")</f>
        <v>1.3</v>
      </c>
      <c r="E10" s="6" t="str">
        <f>IFERROR(bowler_wickets!E40/bowler_wickets!E12,"")</f>
        <v/>
      </c>
      <c r="F10" s="6" t="str">
        <f>IFERROR(bowler_wickets!F40/bowler_wickets!F12,"")</f>
        <v/>
      </c>
      <c r="G10" s="6">
        <f>IFERROR(bowler_wickets!G40/bowler_wickets!G12,"")</f>
        <v>0.8571428571428571</v>
      </c>
      <c r="H10" s="6" t="str">
        <f>IFERROR(bowler_wickets!H40/bowler_wickets!H12,"")</f>
        <v/>
      </c>
      <c r="I10" s="6" t="str">
        <f>IFERROR(bowler_wickets!I40/bowler_wickets!I12,"")</f>
        <v/>
      </c>
      <c r="J10" s="6">
        <f>IFERROR(bowler_wickets!J40/bowler_wickets!J12,"")</f>
        <v>1</v>
      </c>
      <c r="K10" s="6" t="str">
        <f>IFERROR(bowler_wickets!K40/bowler_wickets!K12,"")</f>
        <v/>
      </c>
      <c r="L10" s="6" t="str">
        <f>IFERROR(bowler_wickets!L40/bowler_wickets!L12,"")</f>
        <v/>
      </c>
      <c r="M10" s="6" t="str">
        <f>IFERROR(bowler_wickets!M40/bowler_wickets!M12,"")</f>
        <v/>
      </c>
      <c r="N10" s="6">
        <f>IFERROR(bowler_wickets!N40/bowler_wickets!N12,"")</f>
        <v>0</v>
      </c>
      <c r="O10" s="6">
        <f>IFERROR(bowler_wickets!O40/bowler_wickets!O12,"")</f>
        <v>0</v>
      </c>
      <c r="P10" s="6">
        <f>IFERROR(bowler_wickets!P40/bowler_wickets!P12,"")</f>
        <v>0</v>
      </c>
      <c r="Q10" s="6">
        <f>IFERROR(bowler_wickets!Q40/bowler_wickets!Q12,"")</f>
        <v>1</v>
      </c>
      <c r="R10" s="6" t="str">
        <f>IFERROR(bowler_wickets!R40/bowler_wickets!R12,"")</f>
        <v/>
      </c>
      <c r="S10" s="6" t="str">
        <f>IFERROR(bowler_wickets!S40/bowler_wickets!S12,"")</f>
        <v/>
      </c>
      <c r="T10" s="6" t="str">
        <f>IFERROR(bowler_wickets!T40/bowler_wickets!T12,"")</f>
        <v/>
      </c>
      <c r="U10" s="6">
        <f>IFERROR(bowler_wickets!U40/bowler_wickets!U12,"")</f>
        <v>0.83333333333333337</v>
      </c>
      <c r="V10" s="6">
        <f>IFERROR(bowler_wickets!V40/bowler_wickets!V12,"")</f>
        <v>1.4</v>
      </c>
      <c r="W10" s="6" t="str">
        <f>IFERROR(bowler_wickets!W40/bowler_wickets!W12,"")</f>
        <v/>
      </c>
      <c r="X10" s="6" t="str">
        <f>IFERROR(bowler_wickets!X40/bowler_wickets!X12,"")</f>
        <v/>
      </c>
      <c r="Y10" s="6" t="str">
        <f>IFERROR(bowler_wickets!Y40/bowler_wickets!Y12,"")</f>
        <v/>
      </c>
      <c r="Z10" s="6">
        <f>IFERROR(bowler_wickets!Z40/bowler_wickets!Z12,"")</f>
        <v>0.5</v>
      </c>
    </row>
    <row r="11" spans="1:26" s="1" customFormat="1" ht="12" x14ac:dyDescent="0.2">
      <c r="A11" s="5"/>
    </row>
    <row r="12" spans="1:26" s="1" customFormat="1" ht="12" x14ac:dyDescent="0.2">
      <c r="A12" s="9" t="str">
        <f>CONCATENATE("Team1: ",bowler_wickets!B46)</f>
        <v>Team1: PBKS</v>
      </c>
      <c r="B12" s="10" t="str">
        <f>bowler_wickets!B49</f>
        <v>Aaron Hardie</v>
      </c>
      <c r="C12" s="10" t="str">
        <f>bowler_wickets!C49</f>
        <v>Arshdeep Singh</v>
      </c>
      <c r="D12" s="10" t="str">
        <f>bowler_wickets!D49</f>
        <v>Azmatullah Omarzai</v>
      </c>
      <c r="E12" s="10" t="str">
        <f>bowler_wickets!E49</f>
        <v>Glenn Maxwell</v>
      </c>
      <c r="F12" s="10" t="str">
        <f>bowler_wickets!F49</f>
        <v>Harnoor Singh</v>
      </c>
      <c r="G12" s="10" t="str">
        <f>bowler_wickets!G49</f>
        <v>Harpreet Brar</v>
      </c>
      <c r="H12" s="10" t="str">
        <f>bowler_wickets!H49</f>
        <v>Josh Inglis</v>
      </c>
      <c r="I12" s="10" t="str">
        <f>bowler_wickets!I49</f>
        <v>Kuldeep Sen</v>
      </c>
      <c r="J12" s="10" t="str">
        <f>bowler_wickets!J49</f>
        <v>Lockie Ferguson</v>
      </c>
      <c r="K12" s="10" t="str">
        <f>bowler_wickets!K49</f>
        <v>Marco Jansen</v>
      </c>
      <c r="L12" s="10" t="str">
        <f>bowler_wickets!L49</f>
        <v>Marcus Stoinis</v>
      </c>
      <c r="M12" s="10" t="str">
        <f>bowler_wickets!M49</f>
        <v>Musheer Khan</v>
      </c>
      <c r="N12" s="10" t="str">
        <f>bowler_wickets!N49</f>
        <v>Nehal Wadhera</v>
      </c>
      <c r="O12" s="10" t="str">
        <f>bowler_wickets!O49</f>
        <v>Prabhsimran Singh</v>
      </c>
      <c r="P12" s="10" t="str">
        <f>bowler_wickets!P49</f>
        <v>Praveen Dubey</v>
      </c>
      <c r="Q12" s="10" t="str">
        <f>bowler_wickets!Q49</f>
        <v>Priyansh Arya</v>
      </c>
      <c r="R12" s="10" t="str">
        <f>bowler_wickets!R49</f>
        <v>Pyla Avinash</v>
      </c>
      <c r="S12" s="10" t="str">
        <f>bowler_wickets!S49</f>
        <v>Shashank Singh</v>
      </c>
      <c r="T12" s="10" t="str">
        <f>bowler_wickets!T49</f>
        <v>Shreyas Iyer</v>
      </c>
      <c r="U12" s="10" t="str">
        <f>bowler_wickets!U49</f>
        <v>Suryansh Shedge</v>
      </c>
      <c r="V12" s="10" t="str">
        <f>bowler_wickets!V49</f>
        <v>Vijaykumar Vyshak</v>
      </c>
      <c r="W12" s="10" t="str">
        <f>bowler_wickets!W49</f>
        <v>Vishnu Vinod</v>
      </c>
      <c r="X12" s="10" t="str">
        <f>bowler_wickets!X49</f>
        <v>Xavier Bartlett</v>
      </c>
      <c r="Y12" s="10" t="str">
        <f>bowler_wickets!Y49</f>
        <v>Yash Thakur</v>
      </c>
      <c r="Z12" s="10" t="str">
        <f>bowler_wickets!Z49</f>
        <v>Yuzvendra Chahal</v>
      </c>
    </row>
    <row r="13" spans="1:26" s="1" customFormat="1" ht="12" x14ac:dyDescent="0.2">
      <c r="A13" s="9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" customFormat="1" ht="12" x14ac:dyDescent="0.2">
      <c r="A14" s="5">
        <v>2020</v>
      </c>
      <c r="B14" s="6" t="str">
        <f>IFERROR(bowler_wickets!B50/bowler_wickets!B22,"")</f>
        <v/>
      </c>
      <c r="C14" s="6">
        <f>IFERROR(bowler_wickets!C50/bowler_wickets!C22,"")</f>
        <v>1.125</v>
      </c>
      <c r="D14" s="6" t="str">
        <f>IFERROR(bowler_wickets!D50/bowler_wickets!D22,"")</f>
        <v/>
      </c>
      <c r="E14" s="6">
        <f>IFERROR(bowler_wickets!E50/bowler_wickets!E22,"")</f>
        <v>0.42857142857142855</v>
      </c>
      <c r="F14" s="6" t="str">
        <f>IFERROR(bowler_wickets!F50/bowler_wickets!F22,"")</f>
        <v/>
      </c>
      <c r="G14" s="6">
        <f>IFERROR(bowler_wickets!G50/bowler_wickets!G22,"")</f>
        <v>0</v>
      </c>
      <c r="H14" s="6" t="str">
        <f>IFERROR(bowler_wickets!H50/bowler_wickets!H22,"")</f>
        <v/>
      </c>
      <c r="I14" s="6" t="str">
        <f>IFERROR(bowler_wickets!I50/bowler_wickets!I22,"")</f>
        <v/>
      </c>
      <c r="J14" s="6">
        <f>IFERROR(bowler_wickets!J50/bowler_wickets!J22,"")</f>
        <v>1.2</v>
      </c>
      <c r="K14" s="6" t="str">
        <f>IFERROR(bowler_wickets!K50/bowler_wickets!K22,"")</f>
        <v/>
      </c>
      <c r="L14" s="6">
        <f>IFERROR(bowler_wickets!L50/bowler_wickets!L22,"")</f>
        <v>1</v>
      </c>
      <c r="M14" s="6" t="str">
        <f>IFERROR(bowler_wickets!M50/bowler_wickets!M22,"")</f>
        <v/>
      </c>
      <c r="N14" s="6" t="str">
        <f>IFERROR(bowler_wickets!N50/bowler_wickets!N22,"")</f>
        <v/>
      </c>
      <c r="O14" s="6" t="str">
        <f>IFERROR(bowler_wickets!O50/bowler_wickets!O22,"")</f>
        <v/>
      </c>
      <c r="P14" s="6">
        <f>IFERROR(bowler_wickets!P50/bowler_wickets!P22,"")</f>
        <v>0</v>
      </c>
      <c r="Q14" s="6" t="str">
        <f>IFERROR(bowler_wickets!Q50/bowler_wickets!Q22,"")</f>
        <v/>
      </c>
      <c r="R14" s="6" t="str">
        <f>IFERROR(bowler_wickets!R50/bowler_wickets!R22,"")</f>
        <v/>
      </c>
      <c r="S14" s="6" t="str">
        <f>IFERROR(bowler_wickets!S50/bowler_wickets!S22,"")</f>
        <v/>
      </c>
      <c r="T14" s="6" t="str">
        <f>IFERROR(bowler_wickets!T50/bowler_wickets!T22,"")</f>
        <v/>
      </c>
      <c r="U14" s="6" t="str">
        <f>IFERROR(bowler_wickets!U50/bowler_wickets!U22,"")</f>
        <v/>
      </c>
      <c r="V14" s="6" t="str">
        <f>IFERROR(bowler_wickets!V50/bowler_wickets!V22,"")</f>
        <v/>
      </c>
      <c r="W14" s="6" t="str">
        <f>IFERROR(bowler_wickets!W50/bowler_wickets!W22,"")</f>
        <v/>
      </c>
      <c r="X14" s="6" t="str">
        <f>IFERROR(bowler_wickets!X50/bowler_wickets!X22,"")</f>
        <v/>
      </c>
      <c r="Y14" s="6" t="str">
        <f>IFERROR(bowler_wickets!Y50/bowler_wickets!Y22,"")</f>
        <v/>
      </c>
      <c r="Z14" s="6">
        <f>IFERROR(bowler_wickets!Z50/bowler_wickets!Z22,"")</f>
        <v>1.4</v>
      </c>
    </row>
    <row r="15" spans="1:26" s="1" customFormat="1" ht="12" x14ac:dyDescent="0.2">
      <c r="A15" s="5">
        <v>2021</v>
      </c>
      <c r="B15" s="6" t="str">
        <f>IFERROR(bowler_wickets!B51/bowler_wickets!B23,"")</f>
        <v/>
      </c>
      <c r="C15" s="6">
        <f>IFERROR(bowler_wickets!C51/bowler_wickets!C23,"")</f>
        <v>1.5</v>
      </c>
      <c r="D15" s="6" t="str">
        <f>IFERROR(bowler_wickets!D51/bowler_wickets!D23,"")</f>
        <v/>
      </c>
      <c r="E15" s="6">
        <f>IFERROR(bowler_wickets!E51/bowler_wickets!E23,"")</f>
        <v>0.5</v>
      </c>
      <c r="F15" s="6" t="str">
        <f>IFERROR(bowler_wickets!F51/bowler_wickets!F23,"")</f>
        <v/>
      </c>
      <c r="G15" s="6">
        <f>IFERROR(bowler_wickets!G51/bowler_wickets!G23,"")</f>
        <v>0.7142857142857143</v>
      </c>
      <c r="H15" s="6" t="str">
        <f>IFERROR(bowler_wickets!H51/bowler_wickets!H23,"")</f>
        <v/>
      </c>
      <c r="I15" s="6" t="str">
        <f>IFERROR(bowler_wickets!I51/bowler_wickets!I23,"")</f>
        <v/>
      </c>
      <c r="J15" s="6">
        <f>IFERROR(bowler_wickets!J51/bowler_wickets!J23,"")</f>
        <v>1.625</v>
      </c>
      <c r="K15" s="6">
        <f>IFERROR(bowler_wickets!K51/bowler_wickets!K23,"")</f>
        <v>1</v>
      </c>
      <c r="L15" s="6">
        <f>IFERROR(bowler_wickets!L51/bowler_wickets!L23,"")</f>
        <v>0.25</v>
      </c>
      <c r="M15" s="6" t="str">
        <f>IFERROR(bowler_wickets!M51/bowler_wickets!M23,"")</f>
        <v/>
      </c>
      <c r="N15" s="6" t="str">
        <f>IFERROR(bowler_wickets!N51/bowler_wickets!N23,"")</f>
        <v/>
      </c>
      <c r="O15" s="6" t="str">
        <f>IFERROR(bowler_wickets!O51/bowler_wickets!O23,"")</f>
        <v/>
      </c>
      <c r="P15" s="6" t="str">
        <f>IFERROR(bowler_wickets!P51/bowler_wickets!P23,"")</f>
        <v/>
      </c>
      <c r="Q15" s="6" t="str">
        <f>IFERROR(bowler_wickets!Q51/bowler_wickets!Q23,"")</f>
        <v/>
      </c>
      <c r="R15" s="6" t="str">
        <f>IFERROR(bowler_wickets!R51/bowler_wickets!R23,"")</f>
        <v/>
      </c>
      <c r="S15" s="6" t="str">
        <f>IFERROR(bowler_wickets!S51/bowler_wickets!S23,"")</f>
        <v/>
      </c>
      <c r="T15" s="6" t="str">
        <f>IFERROR(bowler_wickets!T51/bowler_wickets!T23,"")</f>
        <v/>
      </c>
      <c r="U15" s="6" t="str">
        <f>IFERROR(bowler_wickets!U51/bowler_wickets!U23,"")</f>
        <v/>
      </c>
      <c r="V15" s="6" t="str">
        <f>IFERROR(bowler_wickets!V51/bowler_wickets!V23,"")</f>
        <v/>
      </c>
      <c r="W15" s="6" t="str">
        <f>IFERROR(bowler_wickets!W51/bowler_wickets!W23,"")</f>
        <v/>
      </c>
      <c r="X15" s="6" t="str">
        <f>IFERROR(bowler_wickets!X51/bowler_wickets!X23,"")</f>
        <v/>
      </c>
      <c r="Y15" s="6" t="str">
        <f>IFERROR(bowler_wickets!Y51/bowler_wickets!Y23,"")</f>
        <v/>
      </c>
      <c r="Z15" s="6">
        <f>IFERROR(bowler_wickets!Z51/bowler_wickets!Z23,"")</f>
        <v>1.2</v>
      </c>
    </row>
    <row r="16" spans="1:26" s="1" customFormat="1" ht="12" x14ac:dyDescent="0.2">
      <c r="A16" s="5">
        <v>2022</v>
      </c>
      <c r="B16" s="6" t="str">
        <f>IFERROR(bowler_wickets!B52/bowler_wickets!B24,"")</f>
        <v/>
      </c>
      <c r="C16" s="6">
        <f>IFERROR(bowler_wickets!C52/bowler_wickets!C24,"")</f>
        <v>0.7142857142857143</v>
      </c>
      <c r="D16" s="6" t="str">
        <f>IFERROR(bowler_wickets!D52/bowler_wickets!D24,"")</f>
        <v/>
      </c>
      <c r="E16" s="6">
        <f>IFERROR(bowler_wickets!E52/bowler_wickets!E24,"")</f>
        <v>0.6</v>
      </c>
      <c r="F16" s="6" t="str">
        <f>IFERROR(bowler_wickets!F52/bowler_wickets!F24,"")</f>
        <v/>
      </c>
      <c r="G16" s="6">
        <f>IFERROR(bowler_wickets!G52/bowler_wickets!G24,"")</f>
        <v>0.8</v>
      </c>
      <c r="H16" s="6" t="str">
        <f>IFERROR(bowler_wickets!H52/bowler_wickets!H24,"")</f>
        <v/>
      </c>
      <c r="I16" s="6">
        <f>IFERROR(bowler_wickets!I52/bowler_wickets!I24,"")</f>
        <v>1.1428571428571428</v>
      </c>
      <c r="J16" s="6">
        <f>IFERROR(bowler_wickets!J52/bowler_wickets!J24,"")</f>
        <v>0.92307692307692313</v>
      </c>
      <c r="K16" s="6">
        <f>IFERROR(bowler_wickets!K52/bowler_wickets!K24,"")</f>
        <v>0.875</v>
      </c>
      <c r="L16" s="6">
        <f>IFERROR(bowler_wickets!L52/bowler_wickets!L24,"")</f>
        <v>0.8</v>
      </c>
      <c r="M16" s="6" t="str">
        <f>IFERROR(bowler_wickets!M52/bowler_wickets!M24,"")</f>
        <v/>
      </c>
      <c r="N16" s="6" t="str">
        <f>IFERROR(bowler_wickets!N52/bowler_wickets!N24,"")</f>
        <v/>
      </c>
      <c r="O16" s="6" t="str">
        <f>IFERROR(bowler_wickets!O52/bowler_wickets!O24,"")</f>
        <v/>
      </c>
      <c r="P16" s="6" t="str">
        <f>IFERROR(bowler_wickets!P52/bowler_wickets!P24,"")</f>
        <v/>
      </c>
      <c r="Q16" s="6" t="str">
        <f>IFERROR(bowler_wickets!Q52/bowler_wickets!Q24,"")</f>
        <v/>
      </c>
      <c r="R16" s="6" t="str">
        <f>IFERROR(bowler_wickets!R52/bowler_wickets!R24,"")</f>
        <v/>
      </c>
      <c r="S16" s="6">
        <f>IFERROR(bowler_wickets!S52/bowler_wickets!S24,"")</f>
        <v>0</v>
      </c>
      <c r="T16" s="6">
        <f>IFERROR(bowler_wickets!T52/bowler_wickets!T24,"")</f>
        <v>0</v>
      </c>
      <c r="U16" s="6" t="str">
        <f>IFERROR(bowler_wickets!U52/bowler_wickets!U24,"")</f>
        <v/>
      </c>
      <c r="V16" s="6" t="str">
        <f>IFERROR(bowler_wickets!V52/bowler_wickets!V24,"")</f>
        <v/>
      </c>
      <c r="W16" s="6" t="str">
        <f>IFERROR(bowler_wickets!W52/bowler_wickets!W24,"")</f>
        <v/>
      </c>
      <c r="X16" s="6" t="str">
        <f>IFERROR(bowler_wickets!X52/bowler_wickets!X24,"")</f>
        <v/>
      </c>
      <c r="Y16" s="6" t="str">
        <f>IFERROR(bowler_wickets!Y52/bowler_wickets!Y24,"")</f>
        <v/>
      </c>
      <c r="Z16" s="6">
        <f>IFERROR(bowler_wickets!Z52/bowler_wickets!Z24,"")</f>
        <v>1.588235294117647</v>
      </c>
    </row>
    <row r="17" spans="1:26" s="1" customFormat="1" ht="12" x14ac:dyDescent="0.2">
      <c r="A17" s="5">
        <v>2023</v>
      </c>
      <c r="B17" s="6" t="str">
        <f>IFERROR(bowler_wickets!B53/bowler_wickets!B25,"")</f>
        <v/>
      </c>
      <c r="C17" s="6">
        <f>IFERROR(bowler_wickets!C53/bowler_wickets!C25,"")</f>
        <v>1.2142857142857142</v>
      </c>
      <c r="D17" s="6" t="str">
        <f>IFERROR(bowler_wickets!D53/bowler_wickets!D25,"")</f>
        <v/>
      </c>
      <c r="E17" s="6">
        <f>IFERROR(bowler_wickets!E53/bowler_wickets!E25,"")</f>
        <v>0.42857142857142855</v>
      </c>
      <c r="F17" s="6" t="str">
        <f>IFERROR(bowler_wickets!F53/bowler_wickets!F25,"")</f>
        <v/>
      </c>
      <c r="G17" s="6">
        <f>IFERROR(bowler_wickets!G53/bowler_wickets!G25,"")</f>
        <v>0.81818181818181823</v>
      </c>
      <c r="H17" s="6" t="str">
        <f>IFERROR(bowler_wickets!H53/bowler_wickets!H25,"")</f>
        <v/>
      </c>
      <c r="I17" s="6">
        <f>IFERROR(bowler_wickets!I53/bowler_wickets!I25,"")</f>
        <v>0</v>
      </c>
      <c r="J17" s="6">
        <f>IFERROR(bowler_wickets!J53/bowler_wickets!J25,"")</f>
        <v>0.33333333333333331</v>
      </c>
      <c r="K17" s="6">
        <f>IFERROR(bowler_wickets!K53/bowler_wickets!K25,"")</f>
        <v>1.25</v>
      </c>
      <c r="L17" s="6">
        <f>IFERROR(bowler_wickets!L53/bowler_wickets!L25,"")</f>
        <v>1</v>
      </c>
      <c r="M17" s="6" t="str">
        <f>IFERROR(bowler_wickets!M53/bowler_wickets!M25,"")</f>
        <v/>
      </c>
      <c r="N17" s="6" t="str">
        <f>IFERROR(bowler_wickets!N53/bowler_wickets!N25,"")</f>
        <v/>
      </c>
      <c r="O17" s="6" t="str">
        <f>IFERROR(bowler_wickets!O53/bowler_wickets!O25,"")</f>
        <v/>
      </c>
      <c r="P17" s="6">
        <f>IFERROR(bowler_wickets!P53/bowler_wickets!P25,"")</f>
        <v>1</v>
      </c>
      <c r="Q17" s="6" t="str">
        <f>IFERROR(bowler_wickets!Q53/bowler_wickets!Q25,"")</f>
        <v/>
      </c>
      <c r="R17" s="6" t="str">
        <f>IFERROR(bowler_wickets!R53/bowler_wickets!R25,"")</f>
        <v/>
      </c>
      <c r="S17" s="6" t="str">
        <f>IFERROR(bowler_wickets!S53/bowler_wickets!S25,"")</f>
        <v/>
      </c>
      <c r="T17" s="6" t="str">
        <f>IFERROR(bowler_wickets!T53/bowler_wickets!T25,"")</f>
        <v/>
      </c>
      <c r="U17" s="6" t="str">
        <f>IFERROR(bowler_wickets!U53/bowler_wickets!U25,"")</f>
        <v/>
      </c>
      <c r="V17" s="6">
        <f>IFERROR(bowler_wickets!V53/bowler_wickets!V25,"")</f>
        <v>1.2857142857142858</v>
      </c>
      <c r="W17" s="6" t="str">
        <f>IFERROR(bowler_wickets!W53/bowler_wickets!W25,"")</f>
        <v/>
      </c>
      <c r="X17" s="6" t="str">
        <f>IFERROR(bowler_wickets!X53/bowler_wickets!X25,"")</f>
        <v/>
      </c>
      <c r="Y17" s="6" t="str">
        <f>IFERROR(bowler_wickets!Y53/bowler_wickets!Y25,"")</f>
        <v/>
      </c>
      <c r="Z17" s="6">
        <f>IFERROR(bowler_wickets!Z53/bowler_wickets!Z25,"")</f>
        <v>1.5</v>
      </c>
    </row>
    <row r="18" spans="1:26" s="1" customFormat="1" ht="12" x14ac:dyDescent="0.2">
      <c r="A18" s="5">
        <v>2024</v>
      </c>
      <c r="B18" s="6" t="str">
        <f>IFERROR(bowler_wickets!B54/bowler_wickets!B26,"")</f>
        <v/>
      </c>
      <c r="C18" s="6">
        <f>IFERROR(bowler_wickets!C54/bowler_wickets!C26,"")</f>
        <v>1.3333333333333333</v>
      </c>
      <c r="D18" s="6">
        <f>IFERROR(bowler_wickets!D54/bowler_wickets!D26,"")</f>
        <v>0.5714285714285714</v>
      </c>
      <c r="E18" s="6">
        <f>IFERROR(bowler_wickets!E54/bowler_wickets!E26,"")</f>
        <v>1</v>
      </c>
      <c r="F18" s="6" t="str">
        <f>IFERROR(bowler_wickets!F54/bowler_wickets!F26,"")</f>
        <v/>
      </c>
      <c r="G18" s="6">
        <f>IFERROR(bowler_wickets!G54/bowler_wickets!G26,"")</f>
        <v>0.54545454545454541</v>
      </c>
      <c r="H18" s="6" t="str">
        <f>IFERROR(bowler_wickets!H54/bowler_wickets!H26,"")</f>
        <v/>
      </c>
      <c r="I18" s="6">
        <f>IFERROR(bowler_wickets!I54/bowler_wickets!I26,"")</f>
        <v>2</v>
      </c>
      <c r="J18" s="6">
        <f>IFERROR(bowler_wickets!J54/bowler_wickets!J26,"")</f>
        <v>1.25</v>
      </c>
      <c r="K18" s="6">
        <f>IFERROR(bowler_wickets!K54/bowler_wickets!K26,"")</f>
        <v>0.33333333333333331</v>
      </c>
      <c r="L18" s="6">
        <f>IFERROR(bowler_wickets!L54/bowler_wickets!L26,"")</f>
        <v>0.5714285714285714</v>
      </c>
      <c r="M18" s="6" t="str">
        <f>IFERROR(bowler_wickets!M54/bowler_wickets!M26,"")</f>
        <v/>
      </c>
      <c r="N18" s="6" t="str">
        <f>IFERROR(bowler_wickets!N54/bowler_wickets!N26,"")</f>
        <v/>
      </c>
      <c r="O18" s="6" t="str">
        <f>IFERROR(bowler_wickets!O54/bowler_wickets!O26,"")</f>
        <v/>
      </c>
      <c r="P18" s="6" t="str">
        <f>IFERROR(bowler_wickets!P54/bowler_wickets!P26,"")</f>
        <v/>
      </c>
      <c r="Q18" s="6" t="str">
        <f>IFERROR(bowler_wickets!Q54/bowler_wickets!Q26,"")</f>
        <v/>
      </c>
      <c r="R18" s="6" t="str">
        <f>IFERROR(bowler_wickets!R54/bowler_wickets!R26,"")</f>
        <v/>
      </c>
      <c r="S18" s="6" t="str">
        <f>IFERROR(bowler_wickets!S54/bowler_wickets!S26,"")</f>
        <v/>
      </c>
      <c r="T18" s="6" t="str">
        <f>IFERROR(bowler_wickets!T54/bowler_wickets!T26,"")</f>
        <v/>
      </c>
      <c r="U18" s="6" t="str">
        <f>IFERROR(bowler_wickets!U54/bowler_wickets!U26,"")</f>
        <v/>
      </c>
      <c r="V18" s="6">
        <f>IFERROR(bowler_wickets!V54/bowler_wickets!V26,"")</f>
        <v>1</v>
      </c>
      <c r="W18" s="6" t="str">
        <f>IFERROR(bowler_wickets!W54/bowler_wickets!W26,"")</f>
        <v/>
      </c>
      <c r="X18" s="6" t="str">
        <f>IFERROR(bowler_wickets!X54/bowler_wickets!X26,"")</f>
        <v/>
      </c>
      <c r="Y18" s="6" t="str">
        <f>IFERROR(bowler_wickets!Y54/bowler_wickets!Y26,"")</f>
        <v/>
      </c>
      <c r="Z18" s="6">
        <f>IFERROR(bowler_wickets!Z54/bowler_wickets!Z26,"")</f>
        <v>1.2727272727272727</v>
      </c>
    </row>
    <row r="20" spans="1:26" s="1" customFormat="1" ht="12" x14ac:dyDescent="0.2">
      <c r="A20" s="7" t="s">
        <v>429</v>
      </c>
    </row>
    <row r="21" spans="1:26" s="1" customFormat="1" ht="12" x14ac:dyDescent="0.2"/>
    <row r="22" spans="1:26" s="1" customFormat="1" ht="12" x14ac:dyDescent="0.2">
      <c r="A22" s="9" t="str">
        <f>CONCATENATE("Team1: ",batsman_runs!B32)</f>
        <v>Team1: GT</v>
      </c>
      <c r="B22" s="10" t="str">
        <f>batsman_runs!B35</f>
        <v>Anuj Rawat</v>
      </c>
      <c r="C22" s="10" t="str">
        <f>batsman_runs!C35</f>
        <v>Arshad Khan</v>
      </c>
      <c r="D22" s="10" t="str">
        <f>batsman_runs!D35</f>
        <v>Gerald Coetzee</v>
      </c>
      <c r="E22" s="10" t="str">
        <f>batsman_runs!E35</f>
        <v>Glenn Phillips</v>
      </c>
      <c r="F22" s="10" t="str">
        <f>batsman_runs!F35</f>
        <v>Gurnoor Brar</v>
      </c>
      <c r="G22" s="10" t="str">
        <f>batsman_runs!G35</f>
        <v>Ishant Sharma</v>
      </c>
      <c r="H22" s="10" t="str">
        <f>batsman_runs!H35</f>
        <v>Jayant Yadav</v>
      </c>
      <c r="I22" s="10" t="str">
        <f>batsman_runs!I35</f>
        <v>Jos Buttler</v>
      </c>
      <c r="J22" s="10" t="str">
        <f>batsman_runs!J35</f>
        <v>Kagiso Rabada</v>
      </c>
      <c r="K22" s="10" t="str">
        <f>batsman_runs!K35</f>
        <v>Karim Janat</v>
      </c>
      <c r="L22" s="10" t="str">
        <f>batsman_runs!L35</f>
        <v>Kulwant Khejroliya</v>
      </c>
      <c r="M22" s="10" t="str">
        <f>batsman_runs!M35</f>
        <v>Kumar Kushagra</v>
      </c>
      <c r="N22" s="10" t="str">
        <f>batsman_runs!N35</f>
        <v>M Shahrukh Khan</v>
      </c>
      <c r="O22" s="10" t="str">
        <f>batsman_runs!O35</f>
        <v>Mahipal Lomror</v>
      </c>
      <c r="P22" s="10" t="str">
        <f>batsman_runs!P35</f>
        <v>Manav Suthar</v>
      </c>
      <c r="Q22" s="10" t="str">
        <f>batsman_runs!Q35</f>
        <v>Mohammed Siraj</v>
      </c>
      <c r="R22" s="10" t="str">
        <f>batsman_runs!R35</f>
        <v>Nishant Sindhu</v>
      </c>
      <c r="S22" s="10" t="str">
        <f>batsman_runs!S35</f>
        <v>Prasidh Krishna</v>
      </c>
      <c r="T22" s="10" t="str">
        <f>batsman_runs!T35</f>
        <v>Rahul Tewatia</v>
      </c>
      <c r="U22" s="10" t="str">
        <f>batsman_runs!U35</f>
        <v>Rashid Khan</v>
      </c>
      <c r="V22" s="10" t="str">
        <f>batsman_runs!V35</f>
        <v>Sai Kishore</v>
      </c>
      <c r="W22" s="10" t="str">
        <f>batsman_runs!W35</f>
        <v>Sai Sudharsan</v>
      </c>
      <c r="X22" s="10" t="str">
        <f>batsman_runs!X35</f>
        <v>Sherfane Rutherford</v>
      </c>
      <c r="Y22" s="10" t="str">
        <f>batsman_runs!Y35</f>
        <v>Shubman Gill</v>
      </c>
      <c r="Z22" s="10" t="str">
        <f>batsman_runs!Z35</f>
        <v>Washington Sundar</v>
      </c>
    </row>
    <row r="23" spans="1:26" s="1" customFormat="1" ht="12" x14ac:dyDescent="0.2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" customFormat="1" ht="12" x14ac:dyDescent="0.2">
      <c r="A24" s="5">
        <v>2020</v>
      </c>
      <c r="B24" s="6" t="str">
        <f>IFERROR(batsman_runs!B36/batsman_runs!B8,"")</f>
        <v/>
      </c>
      <c r="C24" s="6" t="str">
        <f>IFERROR(batsman_runs!C36/batsman_runs!C8,"")</f>
        <v/>
      </c>
      <c r="D24" s="6" t="str">
        <f>IFERROR(batsman_runs!D36/batsman_runs!D8,"")</f>
        <v/>
      </c>
      <c r="E24" s="6" t="str">
        <f>IFERROR(batsman_runs!E36/batsman_runs!E8,"")</f>
        <v/>
      </c>
      <c r="F24" s="6" t="str">
        <f>IFERROR(batsman_runs!F36/batsman_runs!F8,"")</f>
        <v/>
      </c>
      <c r="G24" s="6" t="str">
        <f>IFERROR(batsman_runs!G36/batsman_runs!G8,"")</f>
        <v/>
      </c>
      <c r="H24" s="6" t="str">
        <f>IFERROR(batsman_runs!H36/batsman_runs!H8,"")</f>
        <v/>
      </c>
      <c r="I24" s="6">
        <f>IFERROR(batsman_runs!I36/batsman_runs!I8,"")</f>
        <v>27.333333333333332</v>
      </c>
      <c r="J24" s="6">
        <f>IFERROR(batsman_runs!J36/batsman_runs!J8,"")</f>
        <v>7</v>
      </c>
      <c r="K24" s="6" t="str">
        <f>IFERROR(batsman_runs!K36/batsman_runs!K8,"")</f>
        <v/>
      </c>
      <c r="L24" s="6" t="str">
        <f>IFERROR(batsman_runs!L36/batsman_runs!L8,"")</f>
        <v/>
      </c>
      <c r="M24" s="6" t="str">
        <f>IFERROR(batsman_runs!M36/batsman_runs!M8,"")</f>
        <v/>
      </c>
      <c r="N24" s="6" t="str">
        <f>IFERROR(batsman_runs!N36/batsman_runs!N8,"")</f>
        <v/>
      </c>
      <c r="O24" s="6">
        <f>IFERROR(batsman_runs!O36/batsman_runs!O8,"")</f>
        <v>19.666666666666668</v>
      </c>
      <c r="P24" s="6" t="str">
        <f>IFERROR(batsman_runs!P36/batsman_runs!P8,"")</f>
        <v/>
      </c>
      <c r="Q24" s="6">
        <f>IFERROR(batsman_runs!Q36/batsman_runs!Q8,"")</f>
        <v>5.666666666666667</v>
      </c>
      <c r="R24" s="6" t="str">
        <f>IFERROR(batsman_runs!R36/batsman_runs!R8,"")</f>
        <v/>
      </c>
      <c r="S24" s="6">
        <f>IFERROR(batsman_runs!S36/batsman_runs!S8,"")</f>
        <v>1</v>
      </c>
      <c r="T24" s="6">
        <f>IFERROR(batsman_runs!T36/batsman_runs!T8,"")</f>
        <v>23.181818181818183</v>
      </c>
      <c r="U24" s="6">
        <f>IFERROR(batsman_runs!U36/batsman_runs!U8,"")</f>
        <v>5</v>
      </c>
      <c r="V24" s="6" t="str">
        <f>IFERROR(batsman_runs!V36/batsman_runs!V8,"")</f>
        <v/>
      </c>
      <c r="W24" s="6" t="str">
        <f>IFERROR(batsman_runs!W36/batsman_runs!W8,"")</f>
        <v/>
      </c>
      <c r="X24" s="6" t="str">
        <f>IFERROR(batsman_runs!X36/batsman_runs!X8,"")</f>
        <v/>
      </c>
      <c r="Y24" s="6">
        <f>IFERROR(batsman_runs!Y36/batsman_runs!Y8,"")</f>
        <v>31.428571428571427</v>
      </c>
      <c r="Z24" s="6">
        <f>IFERROR(batsman_runs!Z36/batsman_runs!Z8,"")</f>
        <v>12.333333333333334</v>
      </c>
    </row>
    <row r="25" spans="1:26" s="1" customFormat="1" ht="12" x14ac:dyDescent="0.2">
      <c r="A25" s="5">
        <v>2021</v>
      </c>
      <c r="B25" s="6">
        <f>IFERROR(batsman_runs!B37/batsman_runs!B9,"")</f>
        <v>0</v>
      </c>
      <c r="C25" s="6" t="str">
        <f>IFERROR(batsman_runs!C37/batsman_runs!C9,"")</f>
        <v/>
      </c>
      <c r="D25" s="6" t="str">
        <f>IFERROR(batsman_runs!D37/batsman_runs!D9,"")</f>
        <v/>
      </c>
      <c r="E25" s="6">
        <f>IFERROR(batsman_runs!E37/batsman_runs!E9,"")</f>
        <v>8.6666666666666661</v>
      </c>
      <c r="F25" s="6" t="str">
        <f>IFERROR(batsman_runs!F37/batsman_runs!F9,"")</f>
        <v/>
      </c>
      <c r="G25" s="6" t="str">
        <f>IFERROR(batsman_runs!G37/batsman_runs!G9,"")</f>
        <v/>
      </c>
      <c r="H25" s="6">
        <f>IFERROR(batsman_runs!H37/batsman_runs!H9,"")</f>
        <v>11.333333333333334</v>
      </c>
      <c r="I25" s="6">
        <f>IFERROR(batsman_runs!I37/batsman_runs!I9,"")</f>
        <v>36.285714285714285</v>
      </c>
      <c r="J25" s="6">
        <f>IFERROR(batsman_runs!J37/batsman_runs!J9,"")</f>
        <v>4.333333333333333</v>
      </c>
      <c r="K25" s="6" t="str">
        <f>IFERROR(batsman_runs!K37/batsman_runs!K9,"")</f>
        <v/>
      </c>
      <c r="L25" s="6" t="str">
        <f>IFERROR(batsman_runs!L37/batsman_runs!L9,"")</f>
        <v/>
      </c>
      <c r="M25" s="6" t="str">
        <f>IFERROR(batsman_runs!M37/batsman_runs!M9,"")</f>
        <v/>
      </c>
      <c r="N25" s="6">
        <f>IFERROR(batsman_runs!N37/batsman_runs!N9,"")</f>
        <v>15.3</v>
      </c>
      <c r="O25" s="6">
        <f>IFERROR(batsman_runs!O37/batsman_runs!O9,"")</f>
        <v>23.5</v>
      </c>
      <c r="P25" s="6" t="str">
        <f>IFERROR(batsman_runs!P37/batsman_runs!P9,"")</f>
        <v/>
      </c>
      <c r="Q25" s="6">
        <f>IFERROR(batsman_runs!Q37/batsman_runs!Q9,"")</f>
        <v>5</v>
      </c>
      <c r="R25" s="6" t="str">
        <f>IFERROR(batsman_runs!R37/batsman_runs!R9,"")</f>
        <v/>
      </c>
      <c r="S25" s="6">
        <f>IFERROR(batsman_runs!S37/batsman_runs!S9,"")</f>
        <v>0</v>
      </c>
      <c r="T25" s="6">
        <f>IFERROR(batsman_runs!T37/batsman_runs!T9,"")</f>
        <v>14.090909090909092</v>
      </c>
      <c r="U25" s="6">
        <f>IFERROR(batsman_runs!U37/batsman_runs!U9,"")</f>
        <v>8.3000000000000007</v>
      </c>
      <c r="V25" s="6" t="str">
        <f>IFERROR(batsman_runs!V37/batsman_runs!V9,"")</f>
        <v/>
      </c>
      <c r="W25" s="6" t="str">
        <f>IFERROR(batsman_runs!W37/batsman_runs!W9,"")</f>
        <v/>
      </c>
      <c r="X25" s="6" t="str">
        <f>IFERROR(batsman_runs!X37/batsman_runs!X9,"")</f>
        <v/>
      </c>
      <c r="Y25" s="6">
        <f>IFERROR(batsman_runs!Y37/batsman_runs!Y9,"")</f>
        <v>28.117647058823529</v>
      </c>
      <c r="Z25" s="6">
        <f>IFERROR(batsman_runs!Z37/batsman_runs!Z9,"")</f>
        <v>7.75</v>
      </c>
    </row>
    <row r="26" spans="1:26" s="1" customFormat="1" ht="12" x14ac:dyDescent="0.2">
      <c r="A26" s="5">
        <v>2022</v>
      </c>
      <c r="B26" s="6">
        <f>IFERROR(batsman_runs!B38/batsman_runs!B10,"")</f>
        <v>16.125</v>
      </c>
      <c r="C26" s="6" t="str">
        <f>IFERROR(batsman_runs!C38/batsman_runs!C10,"")</f>
        <v/>
      </c>
      <c r="D26" s="6" t="str">
        <f>IFERROR(batsman_runs!D38/batsman_runs!D10,"")</f>
        <v/>
      </c>
      <c r="E26" s="6" t="str">
        <f>IFERROR(batsman_runs!E38/batsman_runs!E10,"")</f>
        <v/>
      </c>
      <c r="F26" s="6" t="str">
        <f>IFERROR(batsman_runs!F38/batsman_runs!F10,"")</f>
        <v/>
      </c>
      <c r="G26" s="6" t="str">
        <f>IFERROR(batsman_runs!G38/batsman_runs!G10,"")</f>
        <v/>
      </c>
      <c r="H26" s="6" t="str">
        <f>IFERROR(batsman_runs!H38/batsman_runs!H10,"")</f>
        <v/>
      </c>
      <c r="I26" s="6">
        <f>IFERROR(batsman_runs!I38/batsman_runs!I10,"")</f>
        <v>50.764705882352942</v>
      </c>
      <c r="J26" s="6">
        <f>IFERROR(batsman_runs!J38/batsman_runs!J10,"")</f>
        <v>6</v>
      </c>
      <c r="K26" s="6" t="str">
        <f>IFERROR(batsman_runs!K38/batsman_runs!K10,"")</f>
        <v/>
      </c>
      <c r="L26" s="6" t="str">
        <f>IFERROR(batsman_runs!L38/batsman_runs!L10,"")</f>
        <v/>
      </c>
      <c r="M26" s="6" t="str">
        <f>IFERROR(batsman_runs!M38/batsman_runs!M10,"")</f>
        <v/>
      </c>
      <c r="N26" s="6">
        <f>IFERROR(batsman_runs!N38/batsman_runs!N10,"")</f>
        <v>14.625</v>
      </c>
      <c r="O26" s="6">
        <f>IFERROR(batsman_runs!O38/batsman_runs!O10,"")</f>
        <v>17.2</v>
      </c>
      <c r="P26" s="6" t="str">
        <f>IFERROR(batsman_runs!P38/batsman_runs!P10,"")</f>
        <v/>
      </c>
      <c r="Q26" s="6">
        <f>IFERROR(batsman_runs!Q38/batsman_runs!Q10,"")</f>
        <v>6</v>
      </c>
      <c r="R26" s="6" t="str">
        <f>IFERROR(batsman_runs!R38/batsman_runs!R10,"")</f>
        <v/>
      </c>
      <c r="S26" s="6">
        <f>IFERROR(batsman_runs!S38/batsman_runs!S10,"")</f>
        <v>2</v>
      </c>
      <c r="T26" s="6">
        <f>IFERROR(batsman_runs!T38/batsman_runs!T10,"")</f>
        <v>18.083333333333332</v>
      </c>
      <c r="U26" s="6">
        <f>IFERROR(batsman_runs!U38/batsman_runs!U10,"")</f>
        <v>11.375</v>
      </c>
      <c r="V26" s="6" t="str">
        <f>IFERROR(batsman_runs!V38/batsman_runs!V10,"")</f>
        <v/>
      </c>
      <c r="W26" s="6">
        <f>IFERROR(batsman_runs!W38/batsman_runs!W10,"")</f>
        <v>29</v>
      </c>
      <c r="X26" s="6">
        <f>IFERROR(batsman_runs!X38/batsman_runs!X10,"")</f>
        <v>16.5</v>
      </c>
      <c r="Y26" s="6">
        <f>IFERROR(batsman_runs!Y38/batsman_runs!Y10,"")</f>
        <v>30.1875</v>
      </c>
      <c r="Z26" s="6">
        <f>IFERROR(batsman_runs!Z38/batsman_runs!Z10,"")</f>
        <v>14.428571428571429</v>
      </c>
    </row>
    <row r="27" spans="1:26" s="1" customFormat="1" ht="12" x14ac:dyDescent="0.2">
      <c r="A27" s="5">
        <v>2023</v>
      </c>
      <c r="B27" s="6">
        <f>IFERROR(batsman_runs!B39/batsman_runs!B11,"")</f>
        <v>13</v>
      </c>
      <c r="C27" s="6">
        <f>IFERROR(batsman_runs!C39/batsman_runs!C11,"")</f>
        <v>6</v>
      </c>
      <c r="D27" s="6" t="str">
        <f>IFERROR(batsman_runs!D39/batsman_runs!D11,"")</f>
        <v/>
      </c>
      <c r="E27" s="6">
        <f>IFERROR(batsman_runs!E39/batsman_runs!E11,"")</f>
        <v>7.8</v>
      </c>
      <c r="F27" s="6" t="str">
        <f>IFERROR(batsman_runs!F39/batsman_runs!F11,"")</f>
        <v/>
      </c>
      <c r="G27" s="6">
        <f>IFERROR(batsman_runs!G39/batsman_runs!G11,"")</f>
        <v>1</v>
      </c>
      <c r="H27" s="6" t="str">
        <f>IFERROR(batsman_runs!H39/batsman_runs!H11,"")</f>
        <v/>
      </c>
      <c r="I27" s="6">
        <f>IFERROR(batsman_runs!I39/batsman_runs!I11,"")</f>
        <v>28</v>
      </c>
      <c r="J27" s="6">
        <f>IFERROR(batsman_runs!J39/batsman_runs!J11,"")</f>
        <v>0</v>
      </c>
      <c r="K27" s="6" t="str">
        <f>IFERROR(batsman_runs!K39/batsman_runs!K11,"")</f>
        <v/>
      </c>
      <c r="L27" s="6" t="str">
        <f>IFERROR(batsman_runs!L39/batsman_runs!L11,"")</f>
        <v/>
      </c>
      <c r="M27" s="6" t="str">
        <f>IFERROR(batsman_runs!M39/batsman_runs!M11,"")</f>
        <v/>
      </c>
      <c r="N27" s="6">
        <f>IFERROR(batsman_runs!N39/batsman_runs!N11,"")</f>
        <v>12</v>
      </c>
      <c r="O27" s="6">
        <f>IFERROR(batsman_runs!O39/batsman_runs!O11,"")</f>
        <v>13.5</v>
      </c>
      <c r="P27" s="6" t="str">
        <f>IFERROR(batsman_runs!P39/batsman_runs!P11,"")</f>
        <v/>
      </c>
      <c r="Q27" s="6">
        <f>IFERROR(batsman_runs!Q39/batsman_runs!Q11,"")</f>
        <v>0.5</v>
      </c>
      <c r="R27" s="6" t="str">
        <f>IFERROR(batsman_runs!R39/batsman_runs!R11,"")</f>
        <v/>
      </c>
      <c r="S27" s="6" t="str">
        <f>IFERROR(batsman_runs!S39/batsman_runs!S11,"")</f>
        <v/>
      </c>
      <c r="T27" s="6">
        <f>IFERROR(batsman_runs!T39/batsman_runs!T11,"")</f>
        <v>8.6999999999999993</v>
      </c>
      <c r="U27" s="6">
        <f>IFERROR(batsman_runs!U39/batsman_runs!U11,"")</f>
        <v>14.444444444444445</v>
      </c>
      <c r="V27" s="6" t="str">
        <f>IFERROR(batsman_runs!V39/batsman_runs!V11,"")</f>
        <v/>
      </c>
      <c r="W27" s="6">
        <f>IFERROR(batsman_runs!W39/batsman_runs!W11,"")</f>
        <v>45.25</v>
      </c>
      <c r="X27" s="6" t="str">
        <f>IFERROR(batsman_runs!X39/batsman_runs!X11,"")</f>
        <v/>
      </c>
      <c r="Y27" s="6">
        <f>IFERROR(batsman_runs!Y39/batsman_runs!Y11,"")</f>
        <v>52.352941176470587</v>
      </c>
      <c r="Z27" s="6">
        <f>IFERROR(batsman_runs!Z39/batsman_runs!Z11,"")</f>
        <v>12</v>
      </c>
    </row>
    <row r="28" spans="1:26" s="1" customFormat="1" ht="12" x14ac:dyDescent="0.2">
      <c r="A28" s="5">
        <v>2024</v>
      </c>
      <c r="B28" s="6">
        <f>IFERROR(batsman_runs!B40/batsman_runs!B12,"")</f>
        <v>19.600000000000001</v>
      </c>
      <c r="C28" s="6">
        <f>IFERROR(batsman_runs!C40/batsman_runs!C12,"")</f>
        <v>12.5</v>
      </c>
      <c r="D28" s="6">
        <f>IFERROR(batsman_runs!D40/batsman_runs!D12,"")</f>
        <v>2.8</v>
      </c>
      <c r="E28" s="6" t="str">
        <f>IFERROR(batsman_runs!E40/batsman_runs!E12,"")</f>
        <v/>
      </c>
      <c r="F28" s="6" t="str">
        <f>IFERROR(batsman_runs!F40/batsman_runs!F12,"")</f>
        <v/>
      </c>
      <c r="G28" s="6">
        <f>IFERROR(batsman_runs!G40/batsman_runs!G12,"")</f>
        <v>1</v>
      </c>
      <c r="H28" s="6" t="str">
        <f>IFERROR(batsman_runs!H40/batsman_runs!H12,"")</f>
        <v/>
      </c>
      <c r="I28" s="6">
        <f>IFERROR(batsman_runs!I40/batsman_runs!I12,"")</f>
        <v>33.799999999999997</v>
      </c>
      <c r="J28" s="6">
        <f>IFERROR(batsman_runs!J40/batsman_runs!J12,"")</f>
        <v>6.666666666666667</v>
      </c>
      <c r="K28" s="6" t="str">
        <f>IFERROR(batsman_runs!K40/batsman_runs!K12,"")</f>
        <v/>
      </c>
      <c r="L28" s="6" t="str">
        <f>IFERROR(batsman_runs!L40/batsman_runs!L12,"")</f>
        <v/>
      </c>
      <c r="M28" s="6">
        <f>IFERROR(batsman_runs!M40/batsman_runs!M12,"")</f>
        <v>0.5</v>
      </c>
      <c r="N28" s="6">
        <f>IFERROR(batsman_runs!N40/batsman_runs!N12,"")</f>
        <v>18.142857142857142</v>
      </c>
      <c r="O28" s="6">
        <f>IFERROR(batsman_runs!O40/batsman_runs!O12,"")</f>
        <v>11.428571428571429</v>
      </c>
      <c r="P28" s="6">
        <f>IFERROR(batsman_runs!P40/batsman_runs!P12,"")</f>
        <v>1</v>
      </c>
      <c r="Q28" s="6">
        <f>IFERROR(batsman_runs!Q40/batsman_runs!Q12,"")</f>
        <v>6</v>
      </c>
      <c r="R28" s="6" t="str">
        <f>IFERROR(batsman_runs!R40/batsman_runs!R12,"")</f>
        <v/>
      </c>
      <c r="S28" s="6" t="str">
        <f>IFERROR(batsman_runs!S40/batsman_runs!S12,"")</f>
        <v/>
      </c>
      <c r="T28" s="6">
        <f>IFERROR(batsman_runs!T40/batsman_runs!T12,"")</f>
        <v>20.888888888888889</v>
      </c>
      <c r="U28" s="6">
        <f>IFERROR(batsman_runs!U40/batsman_runs!U12,"")</f>
        <v>12.75</v>
      </c>
      <c r="V28" s="6">
        <f>IFERROR(batsman_runs!V40/batsman_runs!V12,"")</f>
        <v>6.5</v>
      </c>
      <c r="W28" s="6">
        <f>IFERROR(batsman_runs!W40/batsman_runs!W12,"")</f>
        <v>43.916666666666664</v>
      </c>
      <c r="X28" s="6" t="str">
        <f>IFERROR(batsman_runs!X40/batsman_runs!X12,"")</f>
        <v/>
      </c>
      <c r="Y28" s="6">
        <f>IFERROR(batsman_runs!Y40/batsman_runs!Y12,"")</f>
        <v>35.5</v>
      </c>
      <c r="Z28" s="6">
        <f>IFERROR(batsman_runs!Z40/batsman_runs!Z12,"")</f>
        <v>0</v>
      </c>
    </row>
    <row r="29" spans="1:26" s="1" customFormat="1" ht="12" x14ac:dyDescent="0.2">
      <c r="A29" s="5"/>
    </row>
    <row r="30" spans="1:26" s="1" customFormat="1" ht="12" customHeight="1" x14ac:dyDescent="0.2">
      <c r="A30" s="9" t="str">
        <f>CONCATENATE("Team1: ",batsman_runs!B46)</f>
        <v>Team1: PBKS</v>
      </c>
      <c r="B30" s="10" t="str">
        <f>batsman_runs!B49</f>
        <v>Aaron Hardie</v>
      </c>
      <c r="C30" s="10" t="str">
        <f>batsman_runs!C49</f>
        <v>Arshdeep Singh</v>
      </c>
      <c r="D30" s="10" t="str">
        <f>batsman_runs!D49</f>
        <v>Azmatullah Omarzai</v>
      </c>
      <c r="E30" s="10" t="str">
        <f>batsman_runs!E49</f>
        <v>Glenn Maxwell</v>
      </c>
      <c r="F30" s="10" t="str">
        <f>batsman_runs!F49</f>
        <v>Harnoor Singh</v>
      </c>
      <c r="G30" s="10" t="str">
        <f>batsman_runs!G49</f>
        <v>Harpreet Brar</v>
      </c>
      <c r="H30" s="10" t="str">
        <f>batsman_runs!H49</f>
        <v>Josh Inglis</v>
      </c>
      <c r="I30" s="10" t="str">
        <f>batsman_runs!I49</f>
        <v>Kuldeep Sen</v>
      </c>
      <c r="J30" s="10" t="str">
        <f>batsman_runs!J49</f>
        <v>Lockie Ferguson</v>
      </c>
      <c r="K30" s="10" t="str">
        <f>batsman_runs!K49</f>
        <v>Marco Jansen</v>
      </c>
      <c r="L30" s="10" t="str">
        <f>batsman_runs!L49</f>
        <v>Marcus Stoinis</v>
      </c>
      <c r="M30" s="10" t="str">
        <f>batsman_runs!M49</f>
        <v>Musheer Khan</v>
      </c>
      <c r="N30" s="10" t="str">
        <f>batsman_runs!N49</f>
        <v>Nehal Wadhera</v>
      </c>
      <c r="O30" s="10" t="str">
        <f>batsman_runs!O49</f>
        <v>Prabhsimran Singh</v>
      </c>
      <c r="P30" s="10" t="str">
        <f>batsman_runs!P49</f>
        <v>Praveen Dubey</v>
      </c>
      <c r="Q30" s="10" t="str">
        <f>batsman_runs!Q49</f>
        <v>Priyansh Arya</v>
      </c>
      <c r="R30" s="10" t="str">
        <f>batsman_runs!R49</f>
        <v>Pyla Avinash</v>
      </c>
      <c r="S30" s="10" t="str">
        <f>batsman_runs!S49</f>
        <v>Shashank Singh</v>
      </c>
      <c r="T30" s="10" t="str">
        <f>batsman_runs!T49</f>
        <v>Shreyas Iyer</v>
      </c>
      <c r="U30" s="10" t="str">
        <f>batsman_runs!U49</f>
        <v>Suryansh Shedge</v>
      </c>
      <c r="V30" s="10" t="str">
        <f>batsman_runs!V49</f>
        <v>Vijaykumar Vyshak</v>
      </c>
      <c r="W30" s="10" t="str">
        <f>batsman_runs!W49</f>
        <v>Vishnu Vinod</v>
      </c>
      <c r="X30" s="10" t="str">
        <f>batsman_runs!X49</f>
        <v>Xavier Bartlett</v>
      </c>
      <c r="Y30" s="10" t="str">
        <f>batsman_runs!Y49</f>
        <v>Yash Thakur</v>
      </c>
      <c r="Z30" s="10" t="str">
        <f>batsman_runs!Z49</f>
        <v>Yuzvendra Chahal</v>
      </c>
    </row>
    <row r="31" spans="1:26" s="1" customFormat="1" ht="12" x14ac:dyDescent="0.2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s="1" customFormat="1" ht="12" x14ac:dyDescent="0.2">
      <c r="A32" s="5">
        <v>2020</v>
      </c>
      <c r="B32" s="6" t="str">
        <f>IFERROR(batsman_runs!B50/batsman_runs!B22,"")</f>
        <v/>
      </c>
      <c r="C32" s="6">
        <f>IFERROR(batsman_runs!C50/batsman_runs!C22,"")</f>
        <v>0</v>
      </c>
      <c r="D32" s="6" t="str">
        <f>IFERROR(batsman_runs!D50/batsman_runs!D22,"")</f>
        <v/>
      </c>
      <c r="E32" s="6">
        <f>IFERROR(batsman_runs!E50/batsman_runs!E22,"")</f>
        <v>9.8181818181818183</v>
      </c>
      <c r="F32" s="6" t="str">
        <f>IFERROR(batsman_runs!F50/batsman_runs!F22,"")</f>
        <v/>
      </c>
      <c r="G32" s="6" t="str">
        <f>IFERROR(batsman_runs!G50/batsman_runs!G22,"")</f>
        <v/>
      </c>
      <c r="H32" s="6" t="str">
        <f>IFERROR(batsman_runs!H50/batsman_runs!H22,"")</f>
        <v/>
      </c>
      <c r="I32" s="6" t="str">
        <f>IFERROR(batsman_runs!I50/batsman_runs!I22,"")</f>
        <v/>
      </c>
      <c r="J32" s="6">
        <f>IFERROR(batsman_runs!J50/batsman_runs!J22,"")</f>
        <v>21.5</v>
      </c>
      <c r="K32" s="6" t="str">
        <f>IFERROR(batsman_runs!K50/batsman_runs!K22,"")</f>
        <v/>
      </c>
      <c r="L32" s="6">
        <f>IFERROR(batsman_runs!L50/batsman_runs!L22,"")</f>
        <v>20.705882352941178</v>
      </c>
      <c r="M32" s="6" t="str">
        <f>IFERROR(batsman_runs!M50/batsman_runs!M22,"")</f>
        <v/>
      </c>
      <c r="N32" s="6" t="str">
        <f>IFERROR(batsman_runs!N50/batsman_runs!N22,"")</f>
        <v/>
      </c>
      <c r="O32" s="6">
        <f>IFERROR(batsman_runs!O50/batsman_runs!O22,"")</f>
        <v>7.5</v>
      </c>
      <c r="P32" s="6">
        <f>IFERROR(batsman_runs!P50/batsman_runs!P22,"")</f>
        <v>7</v>
      </c>
      <c r="Q32" s="6" t="str">
        <f>IFERROR(batsman_runs!Q50/batsman_runs!Q22,"")</f>
        <v/>
      </c>
      <c r="R32" s="6" t="str">
        <f>IFERROR(batsman_runs!R50/batsman_runs!R22,"")</f>
        <v/>
      </c>
      <c r="S32" s="6" t="str">
        <f>IFERROR(batsman_runs!S50/batsman_runs!S22,"")</f>
        <v/>
      </c>
      <c r="T32" s="6">
        <f>IFERROR(batsman_runs!T50/batsman_runs!T22,"")</f>
        <v>30.529411764705884</v>
      </c>
      <c r="U32" s="6" t="str">
        <f>IFERROR(batsman_runs!U50/batsman_runs!U22,"")</f>
        <v/>
      </c>
      <c r="V32" s="6" t="str">
        <f>IFERROR(batsman_runs!V50/batsman_runs!V22,"")</f>
        <v/>
      </c>
      <c r="W32" s="6" t="str">
        <f>IFERROR(batsman_runs!W50/batsman_runs!W22,"")</f>
        <v/>
      </c>
      <c r="X32" s="6" t="str">
        <f>IFERROR(batsman_runs!X50/batsman_runs!X22,"")</f>
        <v/>
      </c>
      <c r="Y32" s="6" t="str">
        <f>IFERROR(batsman_runs!Y50/batsman_runs!Y22,"")</f>
        <v/>
      </c>
      <c r="Z32" s="6">
        <f>IFERROR(batsman_runs!Z50/batsman_runs!Z22,"")</f>
        <v>0.5</v>
      </c>
    </row>
    <row r="33" spans="1:26" s="1" customFormat="1" ht="12" x14ac:dyDescent="0.2">
      <c r="A33" s="5">
        <v>2021</v>
      </c>
      <c r="B33" s="6" t="str">
        <f>IFERROR(batsman_runs!B51/batsman_runs!B23,"")</f>
        <v/>
      </c>
      <c r="C33" s="6">
        <f>IFERROR(batsman_runs!C51/batsman_runs!C23,"")</f>
        <v>1</v>
      </c>
      <c r="D33" s="6" t="str">
        <f>IFERROR(batsman_runs!D51/batsman_runs!D23,"")</f>
        <v/>
      </c>
      <c r="E33" s="6">
        <f>IFERROR(batsman_runs!E51/batsman_runs!E23,"")</f>
        <v>36.642857142857146</v>
      </c>
      <c r="F33" s="6" t="str">
        <f>IFERROR(batsman_runs!F51/batsman_runs!F23,"")</f>
        <v/>
      </c>
      <c r="G33" s="6">
        <f>IFERROR(batsman_runs!G51/batsman_runs!G23,"")</f>
        <v>12.8</v>
      </c>
      <c r="H33" s="6" t="str">
        <f>IFERROR(batsman_runs!H51/batsman_runs!H23,"")</f>
        <v/>
      </c>
      <c r="I33" s="6" t="str">
        <f>IFERROR(batsman_runs!I51/batsman_runs!I23,"")</f>
        <v/>
      </c>
      <c r="J33" s="6">
        <f>IFERROR(batsman_runs!J51/batsman_runs!J23,"")</f>
        <v>6</v>
      </c>
      <c r="K33" s="6">
        <f>IFERROR(batsman_runs!K51/batsman_runs!K23,"")</f>
        <v>0</v>
      </c>
      <c r="L33" s="6">
        <f>IFERROR(batsman_runs!L51/batsman_runs!L23,"")</f>
        <v>12.714285714285714</v>
      </c>
      <c r="M33" s="6" t="str">
        <f>IFERROR(batsman_runs!M51/batsman_runs!M23,"")</f>
        <v/>
      </c>
      <c r="N33" s="6" t="str">
        <f>IFERROR(batsman_runs!N51/batsman_runs!N23,"")</f>
        <v/>
      </c>
      <c r="O33" s="6">
        <f>IFERROR(batsman_runs!O51/batsman_runs!O23,"")</f>
        <v>9.5</v>
      </c>
      <c r="P33" s="6" t="str">
        <f>IFERROR(batsman_runs!P51/batsman_runs!P23,"")</f>
        <v/>
      </c>
      <c r="Q33" s="6" t="str">
        <f>IFERROR(batsman_runs!Q51/batsman_runs!Q23,"")</f>
        <v/>
      </c>
      <c r="R33" s="6" t="str">
        <f>IFERROR(batsman_runs!R51/batsman_runs!R23,"")</f>
        <v/>
      </c>
      <c r="S33" s="6" t="str">
        <f>IFERROR(batsman_runs!S51/batsman_runs!S23,"")</f>
        <v/>
      </c>
      <c r="T33" s="6">
        <f>IFERROR(batsman_runs!T51/batsman_runs!T23,"")</f>
        <v>21.875</v>
      </c>
      <c r="U33" s="6" t="str">
        <f>IFERROR(batsman_runs!U51/batsman_runs!U23,"")</f>
        <v/>
      </c>
      <c r="V33" s="6" t="str">
        <f>IFERROR(batsman_runs!V51/batsman_runs!V23,"")</f>
        <v/>
      </c>
      <c r="W33" s="6" t="str">
        <f>IFERROR(batsman_runs!W51/batsman_runs!W23,"")</f>
        <v/>
      </c>
      <c r="X33" s="6" t="str">
        <f>IFERROR(batsman_runs!X51/batsman_runs!X23,"")</f>
        <v/>
      </c>
      <c r="Y33" s="6" t="str">
        <f>IFERROR(batsman_runs!Y51/batsman_runs!Y23,"")</f>
        <v/>
      </c>
      <c r="Z33" s="6">
        <f>IFERROR(batsman_runs!Z51/batsman_runs!Z23,"")</f>
        <v>5</v>
      </c>
    </row>
    <row r="34" spans="1:26" s="1" customFormat="1" ht="12" x14ac:dyDescent="0.2">
      <c r="A34" s="5">
        <v>2022</v>
      </c>
      <c r="B34" s="6" t="str">
        <f>IFERROR(batsman_runs!B52/batsman_runs!B24,"")</f>
        <v/>
      </c>
      <c r="C34" s="6">
        <f>IFERROR(batsman_runs!C52/batsman_runs!C24,"")</f>
        <v>3.5</v>
      </c>
      <c r="D34" s="6" t="str">
        <f>IFERROR(batsman_runs!D52/batsman_runs!D24,"")</f>
        <v/>
      </c>
      <c r="E34" s="6">
        <f>IFERROR(batsman_runs!E52/batsman_runs!E24,"")</f>
        <v>23.153846153846153</v>
      </c>
      <c r="F34" s="6" t="str">
        <f>IFERROR(batsman_runs!F52/batsman_runs!F24,"")</f>
        <v/>
      </c>
      <c r="G34" s="6">
        <f>IFERROR(batsman_runs!G52/batsman_runs!G24,"")</f>
        <v>7.333333333333333</v>
      </c>
      <c r="H34" s="6" t="str">
        <f>IFERROR(batsman_runs!H52/batsman_runs!H24,"")</f>
        <v/>
      </c>
      <c r="I34" s="6">
        <f>IFERROR(batsman_runs!I52/batsman_runs!I24,"")</f>
        <v>0</v>
      </c>
      <c r="J34" s="6">
        <f>IFERROR(batsman_runs!J52/batsman_runs!J24,"")</f>
        <v>1.6666666666666667</v>
      </c>
      <c r="K34" s="6">
        <f>IFERROR(batsman_runs!K52/batsman_runs!K24,"")</f>
        <v>3</v>
      </c>
      <c r="L34" s="6">
        <f>IFERROR(batsman_runs!L52/batsman_runs!L24,"")</f>
        <v>15.6</v>
      </c>
      <c r="M34" s="6" t="str">
        <f>IFERROR(batsman_runs!M52/batsman_runs!M24,"")</f>
        <v/>
      </c>
      <c r="N34" s="6" t="str">
        <f>IFERROR(batsman_runs!N52/batsman_runs!N24,"")</f>
        <v/>
      </c>
      <c r="O34" s="6">
        <f>IFERROR(batsman_runs!O52/batsman_runs!O24,"")</f>
        <v>14</v>
      </c>
      <c r="P34" s="6" t="str">
        <f>IFERROR(batsman_runs!P52/batsman_runs!P24,"")</f>
        <v/>
      </c>
      <c r="Q34" s="6" t="str">
        <f>IFERROR(batsman_runs!Q52/batsman_runs!Q24,"")</f>
        <v/>
      </c>
      <c r="R34" s="6" t="str">
        <f>IFERROR(batsman_runs!R52/batsman_runs!R24,"")</f>
        <v/>
      </c>
      <c r="S34" s="6">
        <f>IFERROR(batsman_runs!S52/batsman_runs!S24,"")</f>
        <v>13.8</v>
      </c>
      <c r="T34" s="6">
        <f>IFERROR(batsman_runs!T52/batsman_runs!T24,"")</f>
        <v>28.642857142857142</v>
      </c>
      <c r="U34" s="6" t="str">
        <f>IFERROR(batsman_runs!U52/batsman_runs!U24,"")</f>
        <v/>
      </c>
      <c r="V34" s="6" t="str">
        <f>IFERROR(batsman_runs!V52/batsman_runs!V24,"")</f>
        <v/>
      </c>
      <c r="W34" s="6" t="str">
        <f>IFERROR(batsman_runs!W52/batsman_runs!W24,"")</f>
        <v/>
      </c>
      <c r="X34" s="6" t="str">
        <f>IFERROR(batsman_runs!X52/batsman_runs!X24,"")</f>
        <v/>
      </c>
      <c r="Y34" s="6" t="str">
        <f>IFERROR(batsman_runs!Y52/batsman_runs!Y24,"")</f>
        <v/>
      </c>
      <c r="Z34" s="6">
        <f>IFERROR(batsman_runs!Z52/batsman_runs!Z24,"")</f>
        <v>2.5</v>
      </c>
    </row>
    <row r="35" spans="1:26" s="1" customFormat="1" ht="12" x14ac:dyDescent="0.2">
      <c r="A35" s="5">
        <v>2023</v>
      </c>
      <c r="B35" s="6" t="str">
        <f>IFERROR(batsman_runs!B53/batsman_runs!B25,"")</f>
        <v/>
      </c>
      <c r="C35" s="6">
        <f>IFERROR(batsman_runs!C53/batsman_runs!C25,"")</f>
        <v>1</v>
      </c>
      <c r="D35" s="6" t="str">
        <f>IFERROR(batsman_runs!D53/batsman_runs!D25,"")</f>
        <v/>
      </c>
      <c r="E35" s="6">
        <f>IFERROR(batsman_runs!E53/batsman_runs!E25,"")</f>
        <v>28.571428571428573</v>
      </c>
      <c r="F35" s="6" t="str">
        <f>IFERROR(batsman_runs!F53/batsman_runs!F25,"")</f>
        <v/>
      </c>
      <c r="G35" s="6">
        <f>IFERROR(batsman_runs!G53/batsman_runs!G25,"")</f>
        <v>6.5</v>
      </c>
      <c r="H35" s="6" t="str">
        <f>IFERROR(batsman_runs!H53/batsman_runs!H25,"")</f>
        <v/>
      </c>
      <c r="I35" s="6" t="str">
        <f>IFERROR(batsman_runs!I53/batsman_runs!I25,"")</f>
        <v/>
      </c>
      <c r="J35" s="6" t="str">
        <f>IFERROR(batsman_runs!J53/batsman_runs!J25,"")</f>
        <v/>
      </c>
      <c r="K35" s="6">
        <f>IFERROR(batsman_runs!K53/batsman_runs!K25,"")</f>
        <v>6.5</v>
      </c>
      <c r="L35" s="6">
        <f>IFERROR(batsman_runs!L53/batsman_runs!L25,"")</f>
        <v>27.2</v>
      </c>
      <c r="M35" s="6" t="str">
        <f>IFERROR(batsman_runs!M53/batsman_runs!M25,"")</f>
        <v/>
      </c>
      <c r="N35" s="6">
        <f>IFERROR(batsman_runs!N53/batsman_runs!N25,"")</f>
        <v>24.1</v>
      </c>
      <c r="O35" s="6">
        <f>IFERROR(batsman_runs!O53/batsman_runs!O25,"")</f>
        <v>25.571428571428573</v>
      </c>
      <c r="P35" s="6">
        <f>IFERROR(batsman_runs!P53/batsman_runs!P25,"")</f>
        <v>16</v>
      </c>
      <c r="Q35" s="6" t="str">
        <f>IFERROR(batsman_runs!Q53/batsman_runs!Q25,"")</f>
        <v/>
      </c>
      <c r="R35" s="6" t="str">
        <f>IFERROR(batsman_runs!R53/batsman_runs!R25,"")</f>
        <v/>
      </c>
      <c r="S35" s="6" t="str">
        <f>IFERROR(batsman_runs!S53/batsman_runs!S25,"")</f>
        <v/>
      </c>
      <c r="T35" s="6" t="str">
        <f>IFERROR(batsman_runs!T53/batsman_runs!T25,"")</f>
        <v/>
      </c>
      <c r="U35" s="6" t="str">
        <f>IFERROR(batsman_runs!U53/batsman_runs!U25,"")</f>
        <v/>
      </c>
      <c r="V35" s="6">
        <f>IFERROR(batsman_runs!V53/batsman_runs!V25,"")</f>
        <v>6.5</v>
      </c>
      <c r="W35" s="6">
        <f>IFERROR(batsman_runs!W53/batsman_runs!W25,"")</f>
        <v>12.333333333333334</v>
      </c>
      <c r="X35" s="6" t="str">
        <f>IFERROR(batsman_runs!X53/batsman_runs!X25,"")</f>
        <v/>
      </c>
      <c r="Y35" s="6" t="str">
        <f>IFERROR(batsman_runs!Y53/batsman_runs!Y25,"")</f>
        <v/>
      </c>
      <c r="Z35" s="6" t="str">
        <f>IFERROR(batsman_runs!Z53/batsman_runs!Z25,"")</f>
        <v/>
      </c>
    </row>
    <row r="36" spans="1:26" s="1" customFormat="1" ht="12" x14ac:dyDescent="0.2">
      <c r="A36" s="5">
        <v>2024</v>
      </c>
      <c r="B36" s="6" t="str">
        <f>IFERROR(batsman_runs!B54/batsman_runs!B26,"")</f>
        <v/>
      </c>
      <c r="C36" s="6">
        <f>IFERROR(batsman_runs!C54/batsman_runs!C26,"")</f>
        <v>4</v>
      </c>
      <c r="D36" s="6">
        <f>IFERROR(batsman_runs!D54/batsman_runs!D26,"")</f>
        <v>10.5</v>
      </c>
      <c r="E36" s="6">
        <f>IFERROR(batsman_runs!E54/batsman_runs!E26,"")</f>
        <v>5.1428571428571432</v>
      </c>
      <c r="F36" s="6" t="str">
        <f>IFERROR(batsman_runs!F54/batsman_runs!F26,"")</f>
        <v/>
      </c>
      <c r="G36" s="6">
        <f>IFERROR(batsman_runs!G54/batsman_runs!G26,"")</f>
        <v>10.714285714285714</v>
      </c>
      <c r="H36" s="6" t="str">
        <f>IFERROR(batsman_runs!H54/batsman_runs!H26,"")</f>
        <v/>
      </c>
      <c r="I36" s="6" t="str">
        <f>IFERROR(batsman_runs!I54/batsman_runs!I26,"")</f>
        <v/>
      </c>
      <c r="J36" s="6">
        <f>IFERROR(batsman_runs!J54/batsman_runs!J26,"")</f>
        <v>1</v>
      </c>
      <c r="K36" s="6">
        <f>IFERROR(batsman_runs!K54/batsman_runs!K26,"")</f>
        <v>9</v>
      </c>
      <c r="L36" s="6">
        <f>IFERROR(batsman_runs!L54/batsman_runs!L26,"")</f>
        <v>29.583333333333332</v>
      </c>
      <c r="M36" s="6" t="str">
        <f>IFERROR(batsman_runs!M54/batsman_runs!M26,"")</f>
        <v/>
      </c>
      <c r="N36" s="6">
        <f>IFERROR(batsman_runs!N54/batsman_runs!N26,"")</f>
        <v>26.25</v>
      </c>
      <c r="O36" s="6">
        <f>IFERROR(batsman_runs!O54/batsman_runs!O26,"")</f>
        <v>21.416666666666668</v>
      </c>
      <c r="P36" s="6" t="str">
        <f>IFERROR(batsman_runs!P54/batsman_runs!P26,"")</f>
        <v/>
      </c>
      <c r="Q36" s="6" t="str">
        <f>IFERROR(batsman_runs!Q54/batsman_runs!Q26,"")</f>
        <v/>
      </c>
      <c r="R36" s="6" t="str">
        <f>IFERROR(batsman_runs!R54/batsman_runs!R26,"")</f>
        <v/>
      </c>
      <c r="S36" s="6">
        <f>IFERROR(batsman_runs!S54/batsman_runs!S26,"")</f>
        <v>29.333333333333332</v>
      </c>
      <c r="T36" s="6">
        <f>IFERROR(batsman_runs!T54/batsman_runs!T26,"")</f>
        <v>25.454545454545453</v>
      </c>
      <c r="U36" s="6" t="str">
        <f>IFERROR(batsman_runs!U54/batsman_runs!U26,"")</f>
        <v/>
      </c>
      <c r="V36" s="6">
        <f>IFERROR(batsman_runs!V54/batsman_runs!V26,"")</f>
        <v>0.5</v>
      </c>
      <c r="W36" s="6" t="str">
        <f>IFERROR(batsman_runs!W54/batsman_runs!W26,"")</f>
        <v/>
      </c>
      <c r="X36" s="6" t="str">
        <f>IFERROR(batsman_runs!X54/batsman_runs!X26,"")</f>
        <v/>
      </c>
      <c r="Y36" s="6" t="str">
        <f>IFERROR(batsman_runs!Y54/batsman_runs!Y26,"")</f>
        <v/>
      </c>
      <c r="Z36" s="6" t="str">
        <f>IFERROR(batsman_runs!Z54/batsman_runs!Z26,"")</f>
        <v/>
      </c>
    </row>
  </sheetData>
  <mergeCells count="104"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Y22:Y23"/>
    <mergeCell ref="Z22:Z23"/>
    <mergeCell ref="A30:A31"/>
    <mergeCell ref="B30:B31"/>
    <mergeCell ref="C30:C31"/>
    <mergeCell ref="D30:D31"/>
    <mergeCell ref="E30:E31"/>
    <mergeCell ref="F30:F31"/>
    <mergeCell ref="G30:G31"/>
    <mergeCell ref="H30:H31"/>
    <mergeCell ref="S22:S23"/>
    <mergeCell ref="T22:T23"/>
    <mergeCell ref="U22:U23"/>
    <mergeCell ref="V22:V23"/>
    <mergeCell ref="W22:W23"/>
    <mergeCell ref="X22:X23"/>
    <mergeCell ref="M22:M23"/>
    <mergeCell ref="N22:N23"/>
    <mergeCell ref="O22:O23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22:A23"/>
    <mergeCell ref="B22:B23"/>
    <mergeCell ref="C22:C23"/>
    <mergeCell ref="D22:D23"/>
    <mergeCell ref="E22:E23"/>
    <mergeCell ref="F22:F23"/>
    <mergeCell ref="U12:U13"/>
    <mergeCell ref="V12:V13"/>
    <mergeCell ref="W12:W13"/>
    <mergeCell ref="X12:X13"/>
    <mergeCell ref="Y12:Y13"/>
    <mergeCell ref="Z12:Z13"/>
    <mergeCell ref="O12:O13"/>
    <mergeCell ref="P12:P13"/>
    <mergeCell ref="Q12:Q13"/>
    <mergeCell ref="R12:R13"/>
    <mergeCell ref="S12:S13"/>
    <mergeCell ref="T12:T13"/>
    <mergeCell ref="I12:I13"/>
    <mergeCell ref="J12:J13"/>
    <mergeCell ref="K12:K13"/>
    <mergeCell ref="L12:L13"/>
    <mergeCell ref="M12:M13"/>
    <mergeCell ref="N12:N13"/>
    <mergeCell ref="Z4:Z5"/>
    <mergeCell ref="B12:B13"/>
    <mergeCell ref="A4:A5"/>
    <mergeCell ref="A12:A13"/>
    <mergeCell ref="C12:C13"/>
    <mergeCell ref="D12:D13"/>
    <mergeCell ref="E12:E13"/>
    <mergeCell ref="F12:F13"/>
    <mergeCell ref="G12:G13"/>
    <mergeCell ref="H12:H13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B4:B5"/>
    <mergeCell ref="C4:C5"/>
    <mergeCell ref="D4:D5"/>
    <mergeCell ref="E4:E5"/>
    <mergeCell ref="F4:F5"/>
    <mergeCell ref="G4:G5"/>
  </mergeCells>
  <conditionalFormatting sqref="B6:Z10">
    <cfRule type="colorScale" priority="6">
      <colorScale>
        <cfvo type="min"/>
        <cfvo type="max"/>
        <color rgb="FFFCFCFF"/>
        <color rgb="FFF8696B"/>
      </colorScale>
    </cfRule>
  </conditionalFormatting>
  <conditionalFormatting sqref="B15:Z18 C14:Z14">
    <cfRule type="colorScale" priority="5">
      <colorScale>
        <cfvo type="min"/>
        <cfvo type="max"/>
        <color rgb="FFFCFCFF"/>
        <color rgb="FFF8696B"/>
      </colorScale>
    </cfRule>
  </conditionalFormatting>
  <conditionalFormatting sqref="B14:Z18">
    <cfRule type="colorScale" priority="4">
      <colorScale>
        <cfvo type="min"/>
        <cfvo type="max"/>
        <color rgb="FFFCFCFF"/>
        <color rgb="FFF8696B"/>
      </colorScale>
    </cfRule>
  </conditionalFormatting>
  <conditionalFormatting sqref="B24:Z28">
    <cfRule type="colorScale" priority="3">
      <colorScale>
        <cfvo type="min"/>
        <cfvo type="max"/>
        <color rgb="FFFCFCFF"/>
        <color rgb="FFF8696B"/>
      </colorScale>
    </cfRule>
  </conditionalFormatting>
  <conditionalFormatting sqref="B33:Z36 C32:Z32">
    <cfRule type="colorScale" priority="2">
      <colorScale>
        <cfvo type="min"/>
        <cfvo type="max"/>
        <color rgb="FFFCFCFF"/>
        <color rgb="FFF8696B"/>
      </colorScale>
    </cfRule>
  </conditionalFormatting>
  <conditionalFormatting sqref="B32:Z3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Sheet2</vt:lpstr>
      <vt:lpstr>Sheet4</vt:lpstr>
      <vt:lpstr>Sheet5</vt:lpstr>
      <vt:lpstr>data (pom)</vt:lpstr>
      <vt:lpstr>pom_pivots</vt:lpstr>
      <vt:lpstr>player_allstats</vt:lpstr>
      <vt:lpstr>bowler_wickets</vt:lpstr>
      <vt:lpstr>batsman_runs</vt:lpstr>
      <vt:lpstr>player stats (compare)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Prakash</dc:creator>
  <cp:lastModifiedBy>Shashank Prakash</cp:lastModifiedBy>
  <dcterms:created xsi:type="dcterms:W3CDTF">2025-03-23T13:02:49Z</dcterms:created>
  <dcterms:modified xsi:type="dcterms:W3CDTF">2025-03-25T17:00:39Z</dcterms:modified>
</cp:coreProperties>
</file>