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l_banking-finance\"/>
    </mc:Choice>
  </mc:AlternateContent>
  <xr:revisionPtr revIDLastSave="0" documentId="13_ncr:1_{50F224E2-DFBD-48EF-BB58-F932DB209D20}" xr6:coauthVersionLast="46" xr6:coauthVersionMax="46" xr10:uidLastSave="{00000000-0000-0000-0000-000000000000}"/>
  <bookViews>
    <workbookView xWindow="-108" yWindow="-108" windowWidth="23256" windowHeight="12576" activeTab="1" xr2:uid="{D2121138-2453-44B5-AA76-AC9E60E44BE5}"/>
  </bookViews>
  <sheets>
    <sheet name="Sheet1" sheetId="1" r:id="rId1"/>
    <sheet name="FrontEnd" sheetId="5" r:id="rId2"/>
    <sheet name="Sheet2" sheetId="2" r:id="rId3"/>
    <sheet name="Sheet3" sheetId="3" r:id="rId4"/>
    <sheet name="LSTM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4" l="1"/>
  <c r="J8" i="4"/>
  <c r="I9" i="4"/>
  <c r="J9" i="4" s="1"/>
  <c r="I10" i="4"/>
  <c r="J10" i="4"/>
  <c r="I11" i="4"/>
  <c r="J11" i="4"/>
  <c r="I12" i="4"/>
  <c r="J12" i="4"/>
  <c r="I13" i="4"/>
  <c r="J13" i="4" s="1"/>
  <c r="I14" i="4"/>
  <c r="J14" i="4"/>
  <c r="I15" i="4"/>
  <c r="J15" i="4" s="1"/>
  <c r="I5" i="4"/>
  <c r="J5" i="4" s="1"/>
  <c r="I6" i="4"/>
  <c r="J6" i="4" s="1"/>
  <c r="I7" i="4"/>
  <c r="J7" i="4" s="1"/>
  <c r="J4" i="4"/>
  <c r="I4" i="4"/>
</calcChain>
</file>

<file path=xl/sharedStrings.xml><?xml version="1.0" encoding="utf-8"?>
<sst xmlns="http://schemas.openxmlformats.org/spreadsheetml/2006/main" count="102" uniqueCount="74">
  <si>
    <t>ystk</t>
  </si>
  <si>
    <t>mctrl</t>
  </si>
  <si>
    <t>article_x</t>
  </si>
  <si>
    <t>q</t>
  </si>
  <si>
    <t>w</t>
  </si>
  <si>
    <t>e</t>
  </si>
  <si>
    <t>r</t>
  </si>
  <si>
    <t>t</t>
  </si>
  <si>
    <t>article</t>
  </si>
  <si>
    <t>input_day</t>
  </si>
  <si>
    <t>d1</t>
  </si>
  <si>
    <t>d2</t>
  </si>
  <si>
    <t>d3</t>
  </si>
  <si>
    <t>d4</t>
  </si>
  <si>
    <t>close</t>
  </si>
  <si>
    <t>price_cl</t>
  </si>
  <si>
    <t>date</t>
  </si>
  <si>
    <t>p</t>
  </si>
  <si>
    <t>weekdays</t>
  </si>
  <si>
    <t>prediction</t>
  </si>
  <si>
    <t>arima/sarima</t>
  </si>
  <si>
    <t>multiplicative</t>
  </si>
  <si>
    <t>spectral</t>
  </si>
  <si>
    <t>lstm</t>
  </si>
  <si>
    <t>loess</t>
  </si>
  <si>
    <t>exponential</t>
  </si>
  <si>
    <t>articles</t>
  </si>
  <si>
    <t>heading</t>
  </si>
  <si>
    <t>nltk</t>
  </si>
  <si>
    <t>stanfordnlp</t>
  </si>
  <si>
    <t>target</t>
  </si>
  <si>
    <t>#ofdaysprior</t>
  </si>
  <si>
    <t>predictions d1-d4 for close prices after date 5</t>
  </si>
  <si>
    <t>base1</t>
  </si>
  <si>
    <t>basedate</t>
  </si>
  <si>
    <t>newsdate</t>
  </si>
  <si>
    <t>We are predicting what happens after the close price of base date</t>
  </si>
  <si>
    <t>(missing in yf)</t>
  </si>
  <si>
    <t>this is why merged data is not 7 times the original news data</t>
  </si>
  <si>
    <t>Basic Time-Series (s-ARIMA / exponential / spectral / MA / Decomposition)</t>
  </si>
  <si>
    <t>LSTM Based Time-Series</t>
  </si>
  <si>
    <t>LSTM Based Time-Series with variables from prediction set 1</t>
  </si>
  <si>
    <t>Models</t>
  </si>
  <si>
    <t>Basic NLP Prediction with Tokenization (ML/DL)</t>
  </si>
  <si>
    <t>Abstractive Text Summarization and Tokenization (ML/DL)</t>
  </si>
  <si>
    <t>Abstractive Text Summarization and BERT</t>
  </si>
  <si>
    <t>Abstractive Text Summarization and Encoding text+predictionset1</t>
  </si>
  <si>
    <t>Method</t>
  </si>
  <si>
    <t>ResearchPaper Implementation Code</t>
  </si>
  <si>
    <t>Abhilash</t>
  </si>
  <si>
    <t>Shiva</t>
  </si>
  <si>
    <t>binary</t>
  </si>
  <si>
    <t>x past values</t>
  </si>
  <si>
    <t>continuous</t>
  </si>
  <si>
    <t>ma(2,3,4,5,6)</t>
  </si>
  <si>
    <t>past few movement indicators</t>
  </si>
  <si>
    <t>multiple integer type variables</t>
  </si>
  <si>
    <t>Shashank</t>
  </si>
  <si>
    <t>Tejaswini</t>
  </si>
  <si>
    <t>Chatbot</t>
  </si>
  <si>
    <t>5 weekdays variables</t>
  </si>
  <si>
    <t>17Jan'21</t>
  </si>
  <si>
    <t>Ticker</t>
  </si>
  <si>
    <t>HDFC</t>
  </si>
  <si>
    <t>Current Value</t>
  </si>
  <si>
    <t>Date</t>
  </si>
  <si>
    <t>(50tickers)</t>
  </si>
  <si>
    <t>article1</t>
  </si>
  <si>
    <t>article2</t>
  </si>
  <si>
    <t>15Jan'21</t>
  </si>
  <si>
    <t>Predict</t>
  </si>
  <si>
    <t>summary1</t>
  </si>
  <si>
    <t>summary2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</si>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</sst>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Fill="1" applyBorder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5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2" xfId="0" applyBorder="1" applyAlignment="1">
      <alignment horizontal="center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B3A4-5D37-45B7-A8F4-1C7ED3249A22}">
  <dimension ref="A1:S37"/>
  <sheetViews>
    <sheetView workbookViewId="0">
      <selection activeCell="N25" sqref="N25"/>
    </sheetView>
  </sheetViews>
  <sheetFormatPr defaultRowHeight="14.4" x14ac:dyDescent="0.3"/>
  <cols>
    <col min="12" max="12" width="10.33203125" bestFit="1" customWidth="1"/>
    <col min="14" max="14" width="11.33203125" bestFit="1" customWidth="1"/>
    <col min="15" max="15" width="10" bestFit="1" customWidth="1"/>
  </cols>
  <sheetData>
    <row r="1" spans="1:19" x14ac:dyDescent="0.3">
      <c r="A1" s="18" t="s">
        <v>36</v>
      </c>
    </row>
    <row r="2" spans="1:19" x14ac:dyDescent="0.3">
      <c r="A2" s="17"/>
    </row>
    <row r="3" spans="1:19" x14ac:dyDescent="0.3">
      <c r="D3" s="21" t="s">
        <v>33</v>
      </c>
      <c r="E3" s="21"/>
      <c r="F3" s="21"/>
      <c r="P3" s="21" t="s">
        <v>30</v>
      </c>
      <c r="Q3" s="21"/>
      <c r="R3" s="21"/>
      <c r="S3" s="21"/>
    </row>
    <row r="4" spans="1:19" x14ac:dyDescent="0.3">
      <c r="D4" t="s">
        <v>0</v>
      </c>
      <c r="E4" t="s">
        <v>9</v>
      </c>
      <c r="F4" t="s">
        <v>2</v>
      </c>
      <c r="G4" t="s">
        <v>8</v>
      </c>
      <c r="H4" t="s">
        <v>27</v>
      </c>
      <c r="J4" t="s">
        <v>1</v>
      </c>
      <c r="K4" t="s">
        <v>26</v>
      </c>
      <c r="N4" t="s">
        <v>0</v>
      </c>
      <c r="O4" t="s">
        <v>15</v>
      </c>
      <c r="P4" s="16" t="s">
        <v>10</v>
      </c>
      <c r="Q4" s="16" t="s">
        <v>11</v>
      </c>
      <c r="R4" s="16" t="s">
        <v>12</v>
      </c>
      <c r="S4" s="16" t="s">
        <v>13</v>
      </c>
    </row>
    <row r="5" spans="1:19" x14ac:dyDescent="0.3">
      <c r="D5">
        <v>1</v>
      </c>
      <c r="J5">
        <v>2</v>
      </c>
      <c r="K5" t="s">
        <v>3</v>
      </c>
      <c r="N5">
        <v>1</v>
      </c>
      <c r="O5">
        <v>1</v>
      </c>
    </row>
    <row r="6" spans="1:19" x14ac:dyDescent="0.3">
      <c r="D6">
        <v>2</v>
      </c>
      <c r="J6">
        <v>3</v>
      </c>
      <c r="K6" t="s">
        <v>4</v>
      </c>
      <c r="N6">
        <v>2</v>
      </c>
      <c r="O6">
        <v>2</v>
      </c>
    </row>
    <row r="7" spans="1:19" x14ac:dyDescent="0.3">
      <c r="D7">
        <v>3</v>
      </c>
      <c r="J7">
        <v>4</v>
      </c>
      <c r="K7" t="s">
        <v>5</v>
      </c>
      <c r="N7">
        <v>3</v>
      </c>
      <c r="O7">
        <v>3</v>
      </c>
    </row>
    <row r="8" spans="1:19" x14ac:dyDescent="0.3">
      <c r="D8">
        <v>4</v>
      </c>
      <c r="J8">
        <v>5</v>
      </c>
      <c r="K8" t="s">
        <v>6</v>
      </c>
      <c r="N8">
        <v>4</v>
      </c>
      <c r="O8">
        <v>4</v>
      </c>
    </row>
    <row r="9" spans="1:19" x14ac:dyDescent="0.3">
      <c r="D9" s="12">
        <v>5</v>
      </c>
      <c r="E9">
        <v>0</v>
      </c>
      <c r="F9">
        <v>5</v>
      </c>
      <c r="G9" s="16" t="s">
        <v>7</v>
      </c>
      <c r="J9">
        <v>5</v>
      </c>
      <c r="K9" t="s">
        <v>7</v>
      </c>
      <c r="N9" s="12">
        <v>5</v>
      </c>
      <c r="O9">
        <v>5</v>
      </c>
      <c r="P9">
        <v>6</v>
      </c>
      <c r="Q9">
        <v>7</v>
      </c>
      <c r="R9">
        <v>8</v>
      </c>
      <c r="S9">
        <v>9</v>
      </c>
    </row>
    <row r="10" spans="1:19" x14ac:dyDescent="0.3">
      <c r="D10" s="12">
        <v>5</v>
      </c>
      <c r="E10">
        <v>0</v>
      </c>
      <c r="F10">
        <v>5</v>
      </c>
      <c r="G10" s="16" t="s">
        <v>6</v>
      </c>
      <c r="N10">
        <v>6</v>
      </c>
      <c r="O10">
        <v>6</v>
      </c>
    </row>
    <row r="11" spans="1:19" x14ac:dyDescent="0.3">
      <c r="D11" s="12">
        <v>5</v>
      </c>
      <c r="E11">
        <v>1</v>
      </c>
      <c r="F11">
        <v>4</v>
      </c>
      <c r="G11" s="16" t="s">
        <v>5</v>
      </c>
      <c r="N11">
        <v>7</v>
      </c>
      <c r="O11">
        <v>7</v>
      </c>
    </row>
    <row r="12" spans="1:19" x14ac:dyDescent="0.3">
      <c r="D12" s="12">
        <v>5</v>
      </c>
      <c r="E12">
        <v>2</v>
      </c>
      <c r="F12">
        <v>3</v>
      </c>
      <c r="G12" s="16" t="s">
        <v>4</v>
      </c>
      <c r="N12">
        <v>8</v>
      </c>
      <c r="O12">
        <v>8</v>
      </c>
    </row>
    <row r="13" spans="1:19" x14ac:dyDescent="0.3">
      <c r="D13" s="12">
        <v>5</v>
      </c>
      <c r="E13">
        <v>3</v>
      </c>
      <c r="F13">
        <v>2</v>
      </c>
      <c r="G13" s="16" t="s">
        <v>3</v>
      </c>
      <c r="N13">
        <v>9</v>
      </c>
      <c r="O13">
        <v>9</v>
      </c>
    </row>
    <row r="14" spans="1:19" x14ac:dyDescent="0.3">
      <c r="D14" s="12">
        <v>5</v>
      </c>
      <c r="E14">
        <v>4</v>
      </c>
      <c r="F14">
        <v>1</v>
      </c>
    </row>
    <row r="15" spans="1:19" x14ac:dyDescent="0.3">
      <c r="D15" s="12">
        <v>5</v>
      </c>
      <c r="E15">
        <v>5</v>
      </c>
    </row>
    <row r="16" spans="1:19" x14ac:dyDescent="0.3">
      <c r="D16" s="12">
        <v>5</v>
      </c>
      <c r="E16">
        <v>6</v>
      </c>
      <c r="N16" s="12" t="s">
        <v>31</v>
      </c>
      <c r="P16" s="16" t="s">
        <v>10</v>
      </c>
      <c r="Q16" s="16" t="s">
        <v>11</v>
      </c>
      <c r="R16" s="16" t="s">
        <v>12</v>
      </c>
      <c r="S16" s="16" t="s">
        <v>13</v>
      </c>
    </row>
    <row r="17" spans="4:19" x14ac:dyDescent="0.3">
      <c r="D17" s="12"/>
      <c r="N17">
        <v>0</v>
      </c>
      <c r="O17" t="s">
        <v>7</v>
      </c>
      <c r="P17" s="22" t="s">
        <v>32</v>
      </c>
      <c r="Q17" s="22"/>
      <c r="R17" s="22"/>
      <c r="S17" s="22"/>
    </row>
    <row r="18" spans="4:19" x14ac:dyDescent="0.3">
      <c r="L18" t="s">
        <v>28</v>
      </c>
      <c r="N18">
        <v>0</v>
      </c>
      <c r="O18" t="s">
        <v>6</v>
      </c>
      <c r="P18" s="22"/>
      <c r="Q18" s="22"/>
      <c r="R18" s="22"/>
      <c r="S18" s="22"/>
    </row>
    <row r="19" spans="4:19" x14ac:dyDescent="0.3">
      <c r="L19" t="s">
        <v>29</v>
      </c>
      <c r="N19">
        <v>1</v>
      </c>
      <c r="O19" t="s">
        <v>5</v>
      </c>
      <c r="P19" s="22"/>
      <c r="Q19" s="22"/>
      <c r="R19" s="22"/>
      <c r="S19" s="22"/>
    </row>
    <row r="20" spans="4:19" x14ac:dyDescent="0.3">
      <c r="N20">
        <v>2</v>
      </c>
      <c r="O20" t="s">
        <v>4</v>
      </c>
      <c r="P20" s="22"/>
      <c r="Q20" s="22"/>
      <c r="R20" s="22"/>
      <c r="S20" s="22"/>
    </row>
    <row r="21" spans="4:19" x14ac:dyDescent="0.3">
      <c r="D21" s="24" t="s">
        <v>38</v>
      </c>
      <c r="E21" s="24"/>
      <c r="F21" s="24"/>
      <c r="N21">
        <v>3</v>
      </c>
      <c r="O21" t="s">
        <v>3</v>
      </c>
      <c r="P21" s="22"/>
      <c r="Q21" s="22"/>
      <c r="R21" s="22"/>
      <c r="S21" s="22"/>
    </row>
    <row r="22" spans="4:19" x14ac:dyDescent="0.3">
      <c r="D22" s="24"/>
      <c r="E22" s="24"/>
      <c r="F22" s="24"/>
    </row>
    <row r="24" spans="4:19" x14ac:dyDescent="0.3">
      <c r="D24" t="s">
        <v>34</v>
      </c>
      <c r="F24" t="s">
        <v>35</v>
      </c>
    </row>
    <row r="25" spans="4:19" x14ac:dyDescent="0.3">
      <c r="D25">
        <v>15</v>
      </c>
    </row>
    <row r="26" spans="4:19" x14ac:dyDescent="0.3">
      <c r="D26">
        <v>16</v>
      </c>
    </row>
    <row r="27" spans="4:19" x14ac:dyDescent="0.3">
      <c r="D27">
        <v>17</v>
      </c>
    </row>
    <row r="28" spans="4:19" x14ac:dyDescent="0.3">
      <c r="D28">
        <v>18</v>
      </c>
    </row>
    <row r="29" spans="4:19" x14ac:dyDescent="0.3">
      <c r="D29">
        <v>19</v>
      </c>
    </row>
    <row r="30" spans="4:19" x14ac:dyDescent="0.3">
      <c r="D30">
        <v>20</v>
      </c>
    </row>
    <row r="31" spans="4:19" x14ac:dyDescent="0.3">
      <c r="D31">
        <v>21</v>
      </c>
      <c r="E31">
        <v>0</v>
      </c>
      <c r="F31">
        <v>21</v>
      </c>
    </row>
    <row r="32" spans="4:19" x14ac:dyDescent="0.3">
      <c r="D32">
        <v>22</v>
      </c>
      <c r="E32">
        <v>1</v>
      </c>
      <c r="F32">
        <v>21</v>
      </c>
    </row>
    <row r="33" spans="3:6" x14ac:dyDescent="0.3">
      <c r="D33">
        <v>23</v>
      </c>
      <c r="E33">
        <v>2</v>
      </c>
      <c r="F33">
        <v>21</v>
      </c>
    </row>
    <row r="34" spans="3:6" x14ac:dyDescent="0.3">
      <c r="C34" s="23" t="s">
        <v>37</v>
      </c>
      <c r="D34" s="19">
        <v>24</v>
      </c>
    </row>
    <row r="35" spans="3:6" x14ac:dyDescent="0.3">
      <c r="C35" s="23"/>
      <c r="D35" s="19">
        <v>25</v>
      </c>
    </row>
    <row r="36" spans="3:6" x14ac:dyDescent="0.3">
      <c r="D36">
        <v>26</v>
      </c>
      <c r="E36">
        <v>5</v>
      </c>
      <c r="F36">
        <v>21</v>
      </c>
    </row>
    <row r="37" spans="3:6" x14ac:dyDescent="0.3">
      <c r="D37">
        <v>27</v>
      </c>
      <c r="E37">
        <v>6</v>
      </c>
      <c r="F37">
        <v>21</v>
      </c>
    </row>
  </sheetData>
  <mergeCells count="5">
    <mergeCell ref="P3:S3"/>
    <mergeCell ref="P17:S21"/>
    <mergeCell ref="D3:F3"/>
    <mergeCell ref="C34:C35"/>
    <mergeCell ref="D21:F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C9BC-82E1-4821-98D4-D300E3BC62BE}">
  <dimension ref="C2:K13"/>
  <sheetViews>
    <sheetView tabSelected="1" workbookViewId="0"/>
  </sheetViews>
  <sheetFormatPr defaultRowHeight="14.4" x14ac:dyDescent="0.3"/>
  <cols>
    <col min="5" max="5" width="12.109375" bestFit="1" customWidth="1"/>
    <col min="6" max="7" width="12.109375" customWidth="1"/>
  </cols>
  <sheetData>
    <row r="2" spans="3:11" x14ac:dyDescent="0.3">
      <c r="D2" s="11" t="s">
        <v>62</v>
      </c>
    </row>
    <row r="3" spans="3:11" x14ac:dyDescent="0.3">
      <c r="D3" s="16" t="s">
        <v>63</v>
      </c>
      <c r="E3" s="11" t="s">
        <v>66</v>
      </c>
    </row>
    <row r="5" spans="3:11" x14ac:dyDescent="0.3">
      <c r="D5" s="11" t="s">
        <v>65</v>
      </c>
      <c r="E5" s="11" t="s">
        <v>64</v>
      </c>
      <c r="H5" s="11" t="s">
        <v>10</v>
      </c>
      <c r="I5" s="11" t="s">
        <v>11</v>
      </c>
      <c r="J5" s="11" t="s">
        <v>12</v>
      </c>
      <c r="K5" s="11" t="s">
        <v>13</v>
      </c>
    </row>
    <row r="6" spans="3:11" x14ac:dyDescent="0.3">
      <c r="D6" s="16" t="s">
        <v>61</v>
      </c>
      <c r="E6" s="26">
        <v>1000</v>
      </c>
      <c r="H6" s="20">
        <v>1002</v>
      </c>
      <c r="I6" s="20">
        <v>998</v>
      </c>
      <c r="J6" s="20">
        <v>1002</v>
      </c>
      <c r="K6" s="20">
        <v>998</v>
      </c>
    </row>
    <row r="8" spans="3:11" x14ac:dyDescent="0.3">
      <c r="C8" s="11" t="s">
        <v>73</v>
      </c>
      <c r="D8" s="11" t="s">
        <v>26</v>
      </c>
    </row>
    <row r="9" spans="3:11" x14ac:dyDescent="0.3">
      <c r="C9" s="16" t="s">
        <v>61</v>
      </c>
      <c r="D9" s="16" t="s">
        <v>67</v>
      </c>
      <c r="F9" s="20" t="s">
        <v>71</v>
      </c>
      <c r="H9" s="20">
        <v>0.8</v>
      </c>
      <c r="I9" s="20"/>
      <c r="J9" s="20"/>
      <c r="K9" s="20"/>
    </row>
    <row r="10" spans="3:11" x14ac:dyDescent="0.3">
      <c r="C10" s="16" t="s">
        <v>69</v>
      </c>
      <c r="D10" s="16" t="s">
        <v>68</v>
      </c>
      <c r="F10" s="20" t="s">
        <v>72</v>
      </c>
      <c r="H10" s="20">
        <v>-0.6</v>
      </c>
      <c r="I10" s="20"/>
      <c r="J10" s="20"/>
      <c r="K10" s="20"/>
    </row>
    <row r="13" spans="3:11" x14ac:dyDescent="0.3">
      <c r="H13" s="27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DBE8-36A3-4A68-8677-5C61DF05A6E6}">
  <dimension ref="A1:S14"/>
  <sheetViews>
    <sheetView workbookViewId="0">
      <selection activeCell="F11" sqref="F11"/>
    </sheetView>
  </sheetViews>
  <sheetFormatPr defaultRowHeight="14.4" x14ac:dyDescent="0.3"/>
  <sheetData>
    <row r="1" spans="1:19" x14ac:dyDescent="0.3">
      <c r="A1" s="1" t="s">
        <v>16</v>
      </c>
      <c r="B1" s="2" t="s">
        <v>14</v>
      </c>
      <c r="C1" s="25" t="s">
        <v>18</v>
      </c>
      <c r="D1" s="25"/>
      <c r="E1" s="25"/>
      <c r="F1" s="25"/>
      <c r="G1" s="25"/>
      <c r="H1" s="25"/>
      <c r="I1" s="3" t="s">
        <v>19</v>
      </c>
    </row>
    <row r="2" spans="1:19" x14ac:dyDescent="0.3">
      <c r="A2" s="4">
        <v>1</v>
      </c>
      <c r="B2" s="5" t="s">
        <v>17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6"/>
      <c r="K2" s="11" t="s">
        <v>23</v>
      </c>
    </row>
    <row r="3" spans="1:19" x14ac:dyDescent="0.3">
      <c r="A3" s="4">
        <v>2</v>
      </c>
      <c r="B3" s="5" t="s">
        <v>17</v>
      </c>
      <c r="C3" s="5"/>
      <c r="D3" s="5"/>
      <c r="E3" s="5"/>
      <c r="F3" s="5"/>
      <c r="G3" s="5"/>
      <c r="H3" s="5"/>
      <c r="I3" s="6"/>
      <c r="K3" t="s">
        <v>24</v>
      </c>
    </row>
    <row r="4" spans="1:19" ht="15" thickBot="1" x14ac:dyDescent="0.35">
      <c r="A4" s="4">
        <v>3</v>
      </c>
      <c r="B4" s="5" t="s">
        <v>17</v>
      </c>
      <c r="C4" s="5"/>
      <c r="D4" s="5"/>
      <c r="E4" s="5"/>
      <c r="F4" s="5"/>
      <c r="G4" s="5"/>
      <c r="H4" s="5"/>
      <c r="I4" s="6"/>
    </row>
    <row r="5" spans="1:19" x14ac:dyDescent="0.3">
      <c r="A5" s="4">
        <v>4</v>
      </c>
      <c r="B5" s="5"/>
      <c r="C5" s="5"/>
      <c r="D5" s="5"/>
      <c r="E5" s="5"/>
      <c r="F5" s="5"/>
      <c r="G5" s="5"/>
      <c r="H5" s="5"/>
      <c r="I5" s="6"/>
      <c r="L5" s="25" t="s">
        <v>18</v>
      </c>
      <c r="M5" s="25"/>
      <c r="N5" s="25"/>
      <c r="O5" s="25"/>
      <c r="P5" s="25"/>
      <c r="Q5" s="25"/>
    </row>
    <row r="6" spans="1:19" x14ac:dyDescent="0.3">
      <c r="A6" s="4">
        <v>5</v>
      </c>
      <c r="B6" s="5"/>
      <c r="C6" s="5"/>
      <c r="D6" s="5"/>
      <c r="E6" s="5"/>
      <c r="F6" s="5"/>
      <c r="G6" s="5"/>
      <c r="H6" s="5"/>
      <c r="I6" s="6"/>
      <c r="L6" s="14"/>
      <c r="M6" s="14"/>
      <c r="N6" s="14"/>
      <c r="O6" s="14"/>
      <c r="P6" s="13"/>
      <c r="Q6" s="13"/>
      <c r="R6" s="13"/>
      <c r="S6" s="13"/>
    </row>
    <row r="7" spans="1:19" x14ac:dyDescent="0.3">
      <c r="A7" s="4">
        <v>6</v>
      </c>
      <c r="B7" s="5"/>
      <c r="C7" s="5"/>
      <c r="D7" s="10" t="s">
        <v>20</v>
      </c>
      <c r="E7" s="5"/>
      <c r="F7" s="5"/>
      <c r="G7" s="5"/>
      <c r="H7" s="5"/>
      <c r="I7" s="6"/>
    </row>
    <row r="8" spans="1:19" x14ac:dyDescent="0.3">
      <c r="A8" s="4">
        <v>7</v>
      </c>
      <c r="B8" s="5"/>
      <c r="C8" s="5"/>
      <c r="D8" s="10" t="s">
        <v>21</v>
      </c>
      <c r="E8" s="5"/>
      <c r="F8" s="5"/>
      <c r="G8" s="5"/>
      <c r="H8" s="5"/>
      <c r="I8" s="6"/>
    </row>
    <row r="9" spans="1:19" x14ac:dyDescent="0.3">
      <c r="A9" s="4">
        <v>8</v>
      </c>
      <c r="B9" s="5"/>
      <c r="C9" s="5"/>
      <c r="D9" s="10" t="s">
        <v>22</v>
      </c>
      <c r="E9" s="5"/>
      <c r="F9" s="5"/>
      <c r="G9" s="5"/>
      <c r="H9" s="5"/>
      <c r="I9" s="6"/>
    </row>
    <row r="10" spans="1:19" x14ac:dyDescent="0.3">
      <c r="A10" s="4">
        <v>9</v>
      </c>
      <c r="B10" s="5"/>
      <c r="C10" s="5"/>
      <c r="D10" s="15" t="s">
        <v>25</v>
      </c>
      <c r="E10" s="5"/>
      <c r="F10" s="5"/>
      <c r="G10" s="5"/>
      <c r="H10" s="5"/>
      <c r="I10" s="6"/>
    </row>
    <row r="11" spans="1:19" x14ac:dyDescent="0.3">
      <c r="A11" s="4">
        <v>10</v>
      </c>
      <c r="B11" s="5"/>
      <c r="C11" s="5"/>
      <c r="D11" s="5"/>
      <c r="E11" s="5"/>
      <c r="F11" s="5"/>
      <c r="G11" s="5"/>
      <c r="H11" s="5"/>
      <c r="I11" s="6"/>
    </row>
    <row r="12" spans="1:19" x14ac:dyDescent="0.3">
      <c r="A12" s="4">
        <v>11</v>
      </c>
      <c r="B12" s="5"/>
      <c r="C12" s="5"/>
      <c r="D12" s="5"/>
      <c r="E12" s="5"/>
      <c r="F12" s="5"/>
      <c r="G12" s="5"/>
      <c r="H12" s="5"/>
      <c r="I12" s="6"/>
    </row>
    <row r="13" spans="1:19" x14ac:dyDescent="0.3">
      <c r="A13" s="4">
        <v>12</v>
      </c>
      <c r="B13" s="5"/>
      <c r="C13" s="5"/>
      <c r="D13" s="5"/>
      <c r="E13" s="5"/>
      <c r="F13" s="5"/>
      <c r="G13" s="5"/>
      <c r="H13" s="5"/>
      <c r="I13" s="6"/>
    </row>
    <row r="14" spans="1:19" ht="15" thickBot="1" x14ac:dyDescent="0.35">
      <c r="A14" s="7">
        <v>13</v>
      </c>
      <c r="B14" s="8"/>
      <c r="C14" s="8"/>
      <c r="D14" s="8"/>
      <c r="E14" s="8"/>
      <c r="F14" s="8"/>
      <c r="G14" s="8"/>
      <c r="H14" s="8"/>
      <c r="I14" s="9"/>
    </row>
  </sheetData>
  <mergeCells count="2">
    <mergeCell ref="C1:H1"/>
    <mergeCell ref="L5:Q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272D-A4E0-4442-98A2-DF0D37AEAEBC}">
  <dimension ref="A1:C10"/>
  <sheetViews>
    <sheetView workbookViewId="0">
      <selection activeCell="B8" sqref="B8"/>
    </sheetView>
  </sheetViews>
  <sheetFormatPr defaultRowHeight="14.4" x14ac:dyDescent="0.3"/>
  <cols>
    <col min="2" max="2" width="62.88671875" bestFit="1" customWidth="1"/>
  </cols>
  <sheetData>
    <row r="1" spans="1:3" x14ac:dyDescent="0.3">
      <c r="A1" s="20" t="s">
        <v>42</v>
      </c>
      <c r="B1" s="20" t="s">
        <v>47</v>
      </c>
    </row>
    <row r="2" spans="1:3" x14ac:dyDescent="0.3">
      <c r="A2">
        <v>1</v>
      </c>
      <c r="B2" t="s">
        <v>39</v>
      </c>
      <c r="C2" t="s">
        <v>49</v>
      </c>
    </row>
    <row r="3" spans="1:3" x14ac:dyDescent="0.3">
      <c r="A3">
        <v>2</v>
      </c>
      <c r="B3" t="s">
        <v>40</v>
      </c>
      <c r="C3" t="s">
        <v>50</v>
      </c>
    </row>
    <row r="4" spans="1:3" x14ac:dyDescent="0.3">
      <c r="A4">
        <v>3</v>
      </c>
      <c r="B4" t="s">
        <v>41</v>
      </c>
      <c r="C4" t="s">
        <v>50</v>
      </c>
    </row>
    <row r="5" spans="1:3" x14ac:dyDescent="0.3">
      <c r="A5">
        <v>4</v>
      </c>
      <c r="B5" t="s">
        <v>43</v>
      </c>
      <c r="C5" t="s">
        <v>58</v>
      </c>
    </row>
    <row r="6" spans="1:3" x14ac:dyDescent="0.3">
      <c r="A6">
        <v>5</v>
      </c>
      <c r="B6" t="s">
        <v>44</v>
      </c>
      <c r="C6" t="s">
        <v>57</v>
      </c>
    </row>
    <row r="7" spans="1:3" x14ac:dyDescent="0.3">
      <c r="A7">
        <v>6</v>
      </c>
      <c r="B7" t="s">
        <v>45</v>
      </c>
      <c r="C7" t="s">
        <v>57</v>
      </c>
    </row>
    <row r="8" spans="1:3" x14ac:dyDescent="0.3">
      <c r="A8">
        <v>7</v>
      </c>
      <c r="B8" t="s">
        <v>46</v>
      </c>
    </row>
    <row r="9" spans="1:3" x14ac:dyDescent="0.3">
      <c r="A9">
        <v>8</v>
      </c>
      <c r="B9" t="s">
        <v>48</v>
      </c>
    </row>
    <row r="10" spans="1:3" x14ac:dyDescent="0.3">
      <c r="A10">
        <v>9</v>
      </c>
      <c r="B10" t="s">
        <v>59</v>
      </c>
      <c r="C10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1FFF-8C10-4383-BF57-82F529E74680}">
  <dimension ref="B2:J15"/>
  <sheetViews>
    <sheetView workbookViewId="0"/>
  </sheetViews>
  <sheetFormatPr defaultRowHeight="14.4" x14ac:dyDescent="0.3"/>
  <cols>
    <col min="2" max="2" width="26.109375" bestFit="1" customWidth="1"/>
    <col min="3" max="3" width="25.77734375" bestFit="1" customWidth="1"/>
    <col min="10" max="10" width="8.88671875" style="16"/>
  </cols>
  <sheetData>
    <row r="2" spans="2:10" x14ac:dyDescent="0.3">
      <c r="B2" t="s">
        <v>60</v>
      </c>
      <c r="C2" t="s">
        <v>51</v>
      </c>
    </row>
    <row r="3" spans="2:10" x14ac:dyDescent="0.3">
      <c r="B3" t="s">
        <v>52</v>
      </c>
      <c r="C3" t="s">
        <v>53</v>
      </c>
      <c r="H3">
        <v>10</v>
      </c>
    </row>
    <row r="4" spans="2:10" x14ac:dyDescent="0.3">
      <c r="B4" t="s">
        <v>54</v>
      </c>
      <c r="C4" t="s">
        <v>53</v>
      </c>
      <c r="H4">
        <v>44</v>
      </c>
      <c r="I4">
        <f>H4-H3</f>
        <v>34</v>
      </c>
      <c r="J4" s="16">
        <f>(I4/H3)*100</f>
        <v>340</v>
      </c>
    </row>
    <row r="5" spans="2:10" x14ac:dyDescent="0.3">
      <c r="B5" t="s">
        <v>55</v>
      </c>
      <c r="C5" t="s">
        <v>56</v>
      </c>
      <c r="H5">
        <v>30</v>
      </c>
      <c r="I5">
        <f t="shared" ref="I5:I15" si="0">H5-H4</f>
        <v>-14</v>
      </c>
      <c r="J5" s="16">
        <f t="shared" ref="J5:J7" si="1">(I5/H4)*100</f>
        <v>-31.818181818181817</v>
      </c>
    </row>
    <row r="6" spans="2:10" x14ac:dyDescent="0.3">
      <c r="H6">
        <v>40</v>
      </c>
      <c r="I6">
        <f t="shared" si="0"/>
        <v>10</v>
      </c>
      <c r="J6" s="16">
        <f t="shared" si="1"/>
        <v>33.333333333333329</v>
      </c>
    </row>
    <row r="7" spans="2:10" x14ac:dyDescent="0.3">
      <c r="H7">
        <v>50</v>
      </c>
      <c r="I7">
        <f t="shared" si="0"/>
        <v>10</v>
      </c>
      <c r="J7" s="16">
        <f t="shared" si="1"/>
        <v>25</v>
      </c>
    </row>
    <row r="8" spans="2:10" x14ac:dyDescent="0.3">
      <c r="H8">
        <v>60</v>
      </c>
      <c r="I8">
        <f t="shared" si="0"/>
        <v>10</v>
      </c>
      <c r="J8" s="16">
        <f t="shared" ref="J8:J15" si="2">(I8/H7)*100</f>
        <v>20</v>
      </c>
    </row>
    <row r="9" spans="2:10" x14ac:dyDescent="0.3">
      <c r="H9">
        <v>70</v>
      </c>
      <c r="I9">
        <f t="shared" si="0"/>
        <v>10</v>
      </c>
      <c r="J9" s="16">
        <f t="shared" si="2"/>
        <v>16.666666666666664</v>
      </c>
    </row>
    <row r="10" spans="2:10" x14ac:dyDescent="0.3">
      <c r="H10">
        <v>80</v>
      </c>
      <c r="I10">
        <f t="shared" si="0"/>
        <v>10</v>
      </c>
      <c r="J10" s="16">
        <f t="shared" si="2"/>
        <v>14.285714285714285</v>
      </c>
    </row>
    <row r="11" spans="2:10" x14ac:dyDescent="0.3">
      <c r="H11">
        <v>90</v>
      </c>
      <c r="I11">
        <f t="shared" si="0"/>
        <v>10</v>
      </c>
      <c r="J11" s="16">
        <f t="shared" si="2"/>
        <v>12.5</v>
      </c>
    </row>
    <row r="12" spans="2:10" x14ac:dyDescent="0.3">
      <c r="H12">
        <v>100</v>
      </c>
      <c r="I12">
        <f t="shared" si="0"/>
        <v>10</v>
      </c>
      <c r="J12" s="16">
        <f t="shared" si="2"/>
        <v>11.111111111111111</v>
      </c>
    </row>
    <row r="13" spans="2:10" x14ac:dyDescent="0.3">
      <c r="H13">
        <v>110</v>
      </c>
      <c r="I13">
        <f t="shared" si="0"/>
        <v>10</v>
      </c>
      <c r="J13" s="16">
        <f t="shared" si="2"/>
        <v>10</v>
      </c>
    </row>
    <row r="14" spans="2:10" x14ac:dyDescent="0.3">
      <c r="H14">
        <v>120</v>
      </c>
      <c r="I14">
        <f t="shared" si="0"/>
        <v>10</v>
      </c>
      <c r="J14" s="16">
        <f t="shared" si="2"/>
        <v>9.0909090909090917</v>
      </c>
    </row>
    <row r="15" spans="2:10" x14ac:dyDescent="0.3">
      <c r="H15">
        <v>130</v>
      </c>
      <c r="I15">
        <f t="shared" si="0"/>
        <v>10</v>
      </c>
      <c r="J15" s="16">
        <f t="shared" si="2"/>
        <v>8.3333333333333321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FrontEnd</vt:lpstr>
      <vt:lpstr>Sheet2</vt:lpstr>
      <vt:lpstr>Sheet3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Prakash</dc:creator>
  <cp:lastModifiedBy>Shashank Prakash</cp:lastModifiedBy>
  <dcterms:created xsi:type="dcterms:W3CDTF">2020-12-13T13:44:02Z</dcterms:created>
  <dcterms:modified xsi:type="dcterms:W3CDTF">2021-01-17T16:38:26Z</dcterms:modified>
</cp:coreProperties>
</file>