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PU_1X" sheetId="6" r:id="rId1"/>
    <sheet name="CPU_2X" sheetId="7" r:id="rId2"/>
    <sheet name="CPU_3X" sheetId="8" r:id="rId3"/>
    <sheet name="CPU_4X" sheetId="9" r:id="rId4"/>
    <sheet name="CPU_XCPT_KVM" sheetId="10" r:id="rId5"/>
    <sheet name="CPU_VTAP" sheetId="11" r:id="rId6"/>
    <sheet name="CPU" sheetId="1" r:id="rId7"/>
    <sheet name="MEM_ALL" sheetId="13" r:id="rId8"/>
    <sheet name="MEM" sheetId="4" r:id="rId9"/>
    <sheet name="NETOUT_BM_1X" sheetId="15" r:id="rId10"/>
    <sheet name="NETOUT" sheetId="1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4" l="1"/>
  <c r="B70" i="14"/>
  <c r="B71" i="14"/>
  <c r="B72" i="14"/>
  <c r="B73" i="14"/>
  <c r="B74" i="14"/>
  <c r="B75" i="14"/>
  <c r="B76" i="14"/>
  <c r="B77" i="14"/>
  <c r="B78" i="14"/>
  <c r="B79" i="14"/>
  <c r="B80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2" i="1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83" i="4"/>
  <c r="C83" i="4"/>
  <c r="D83" i="4"/>
  <c r="E83" i="4"/>
  <c r="F83" i="4"/>
  <c r="G83" i="4"/>
  <c r="H83" i="4"/>
  <c r="I83" i="4"/>
  <c r="J83" i="4"/>
  <c r="K83" i="4"/>
  <c r="L83" i="4"/>
  <c r="M83" i="4"/>
  <c r="O83" i="4"/>
  <c r="Q83" i="4"/>
  <c r="B84" i="4"/>
  <c r="C84" i="4"/>
  <c r="D84" i="4"/>
  <c r="E84" i="4"/>
  <c r="F84" i="4"/>
  <c r="G84" i="4"/>
  <c r="H84" i="4"/>
  <c r="I84" i="4"/>
  <c r="J84" i="4"/>
  <c r="K84" i="4"/>
  <c r="L84" i="4"/>
  <c r="M84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Q83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" i="1"/>
  <c r="N4" i="1"/>
  <c r="N5" i="1"/>
  <c r="N6" i="1"/>
  <c r="N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84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3" i="1"/>
  <c r="M4" i="1"/>
  <c r="M5" i="1"/>
  <c r="M6" i="1"/>
  <c r="M7" i="1"/>
  <c r="M8" i="1"/>
  <c r="M9" i="1"/>
  <c r="M10" i="1"/>
  <c r="M11" i="1"/>
  <c r="M12" i="1"/>
  <c r="M13" i="1"/>
  <c r="M2" i="1"/>
  <c r="L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3" i="1"/>
  <c r="K4" i="1"/>
  <c r="K5" i="1"/>
  <c r="K6" i="1"/>
  <c r="K7" i="1"/>
  <c r="K8" i="1"/>
  <c r="K9" i="1"/>
  <c r="K10" i="1"/>
  <c r="K11" i="1"/>
  <c r="K12" i="1"/>
  <c r="K2" i="1"/>
  <c r="J8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3" i="1"/>
  <c r="I4" i="1"/>
  <c r="I5" i="1"/>
  <c r="I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2" i="1"/>
  <c r="H23" i="1"/>
  <c r="H24" i="1"/>
  <c r="H25" i="1"/>
  <c r="H26" i="1"/>
  <c r="H27" i="1"/>
  <c r="H28" i="1"/>
  <c r="H29" i="1"/>
  <c r="H12" i="1"/>
  <c r="H13" i="1"/>
  <c r="H14" i="1"/>
  <c r="H15" i="1"/>
  <c r="H16" i="1"/>
  <c r="H17" i="1"/>
  <c r="H18" i="1"/>
  <c r="H19" i="1"/>
  <c r="H20" i="1"/>
  <c r="H21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3" i="1"/>
  <c r="F24" i="1"/>
  <c r="F25" i="1"/>
  <c r="F26" i="1"/>
  <c r="F27" i="1"/>
  <c r="F28" i="1"/>
  <c r="F29" i="1"/>
  <c r="F30" i="1"/>
  <c r="F31" i="1"/>
  <c r="F14" i="1"/>
  <c r="F15" i="1"/>
  <c r="F16" i="1"/>
  <c r="F17" i="1"/>
  <c r="F18" i="1"/>
  <c r="F19" i="1"/>
  <c r="F20" i="1"/>
  <c r="F21" i="1"/>
  <c r="F22" i="1"/>
  <c r="F6" i="1"/>
  <c r="F7" i="1"/>
  <c r="F8" i="1"/>
  <c r="F9" i="1"/>
  <c r="F10" i="1"/>
  <c r="F11" i="1"/>
  <c r="F12" i="1"/>
  <c r="F13" i="1"/>
  <c r="F3" i="1"/>
  <c r="F4" i="1"/>
  <c r="F5" i="1"/>
  <c r="F2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5" i="1"/>
  <c r="C16" i="1"/>
  <c r="C17" i="1"/>
  <c r="C18" i="1"/>
  <c r="C19" i="1"/>
  <c r="C20" i="1"/>
  <c r="C21" i="1"/>
  <c r="C22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74" i="1"/>
  <c r="B75" i="1"/>
  <c r="B76" i="1"/>
  <c r="B77" i="1"/>
  <c r="B78" i="1"/>
  <c r="B79" i="1"/>
  <c r="B80" i="1"/>
  <c r="B81" i="1"/>
  <c r="B82" i="1"/>
  <c r="B83" i="1"/>
  <c r="B8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7" i="1"/>
  <c r="B48" i="1"/>
  <c r="B49" i="1"/>
  <c r="B50" i="1"/>
  <c r="B51" i="1"/>
  <c r="B52" i="1"/>
  <c r="B53" i="1"/>
  <c r="B54" i="1"/>
  <c r="B55" i="1"/>
  <c r="B56" i="1"/>
  <c r="B37" i="1"/>
  <c r="B38" i="1"/>
  <c r="B39" i="1"/>
  <c r="B40" i="1"/>
  <c r="B41" i="1"/>
  <c r="B42" i="1"/>
  <c r="B43" i="1"/>
  <c r="B44" i="1"/>
  <c r="B45" i="1"/>
  <c r="B46" i="1"/>
  <c r="B29" i="1"/>
  <c r="B30" i="1"/>
  <c r="B31" i="1"/>
  <c r="B32" i="1"/>
  <c r="B33" i="1"/>
  <c r="B34" i="1"/>
  <c r="B35" i="1"/>
  <c r="B3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4" i="1"/>
  <c r="B5" i="1"/>
  <c r="B6" i="1"/>
  <c r="B7" i="1"/>
  <c r="B8" i="1"/>
  <c r="B9" i="1"/>
  <c r="B10" i="1"/>
  <c r="B11" i="1"/>
  <c r="B12" i="1"/>
  <c r="B1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connections.xml><?xml version="1.0" encoding="utf-8"?>
<connections xmlns="http://schemas.openxmlformats.org/spreadsheetml/2006/main">
  <connection id="1" sourceFile="S:\data\bm,bigFlows.pcap,1,em2,enp34s0,4,5,1,receiver,sysstat.xlsx" odcFile="C:\Users\Xiangyu Bu\Documents\My Data Sources\bm,bigFlows Summary$.od.odc" keepAlive="1" name="bm,bigFlows Summary$.od" type="5" refreshedVersion="0" new="1" background="1">
    <dbPr connection="Provider=Microsoft.ACE.OLEDB.12.0;Password=&quot;&quot;;User ID=Admin;Data Source=S:\data\bm,bigFlows.pcap,1,em2,enp34s0,4,5,1,receiver,sysstat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ummary$" commandType="3"/>
  </connection>
</connections>
</file>

<file path=xl/sharedStrings.xml><?xml version="1.0" encoding="utf-8"?>
<sst xmlns="http://schemas.openxmlformats.org/spreadsheetml/2006/main" count="37" uniqueCount="19">
  <si>
    <t>Uptime</t>
  </si>
  <si>
    <t>1xBM</t>
  </si>
  <si>
    <t>2xBM</t>
  </si>
  <si>
    <t>3xBM</t>
  </si>
  <si>
    <t>4xBM</t>
  </si>
  <si>
    <t>1xDocker</t>
  </si>
  <si>
    <t>2xDocker</t>
  </si>
  <si>
    <t>3xDocker</t>
  </si>
  <si>
    <t>4xDocker</t>
  </si>
  <si>
    <t>1xDockerV</t>
  </si>
  <si>
    <t>2xDockerV</t>
  </si>
  <si>
    <t>3xDockerV</t>
  </si>
  <si>
    <t>4xDockerV</t>
  </si>
  <si>
    <t>4xKVM</t>
  </si>
  <si>
    <t>3xKVM</t>
  </si>
  <si>
    <t>2xKVM</t>
  </si>
  <si>
    <t>1xKVM</t>
  </si>
  <si>
    <t>Sent.Pkts</t>
  </si>
  <si>
    <t>Sent.KBytes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</si>
</sst>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chartsheet" Target="chartsheets/sheet3.xml"/><Relationship Id="rId21" Type="http://schemas.openxmlformats.org/officeDocument/2006/relationships/externalLink" Target="externalLinks/externalLink10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1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3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chartsheet" Target="chartsheets/sheet8.xml"/><Relationship Id="rId19" Type="http://schemas.openxmlformats.org/officeDocument/2006/relationships/externalLink" Target="externalLinks/externalLink8.xml"/><Relationship Id="rId31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connections" Target="connections.xml"/><Relationship Id="rId8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Usage of Suricata Host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1x bigFlows.pcap, 4 Cores, 2GB RAM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1xBM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CPU!$B$2:$B$84</c:f>
              <c:numCache>
                <c:formatCode>General</c:formatCode>
                <c:ptCount val="83"/>
                <c:pt idx="0">
                  <c:v>200</c:v>
                </c:pt>
                <c:pt idx="1">
                  <c:v>102</c:v>
                </c:pt>
                <c:pt idx="2">
                  <c:v>46</c:v>
                </c:pt>
                <c:pt idx="3">
                  <c:v>18</c:v>
                </c:pt>
                <c:pt idx="4">
                  <c:v>22.4</c:v>
                </c:pt>
                <c:pt idx="5">
                  <c:v>12</c:v>
                </c:pt>
                <c:pt idx="6">
                  <c:v>20.2</c:v>
                </c:pt>
                <c:pt idx="7">
                  <c:v>19.2</c:v>
                </c:pt>
                <c:pt idx="8">
                  <c:v>22</c:v>
                </c:pt>
                <c:pt idx="9">
                  <c:v>25.6</c:v>
                </c:pt>
                <c:pt idx="10">
                  <c:v>30.4</c:v>
                </c:pt>
                <c:pt idx="11">
                  <c:v>25.2</c:v>
                </c:pt>
                <c:pt idx="12">
                  <c:v>27.2</c:v>
                </c:pt>
                <c:pt idx="13">
                  <c:v>23.2</c:v>
                </c:pt>
                <c:pt idx="14">
                  <c:v>21</c:v>
                </c:pt>
                <c:pt idx="15">
                  <c:v>18.8</c:v>
                </c:pt>
                <c:pt idx="16">
                  <c:v>20</c:v>
                </c:pt>
                <c:pt idx="17">
                  <c:v>16.399999999999999</c:v>
                </c:pt>
                <c:pt idx="18">
                  <c:v>13.6</c:v>
                </c:pt>
                <c:pt idx="19">
                  <c:v>23.6</c:v>
                </c:pt>
                <c:pt idx="20">
                  <c:v>17.600000000000001</c:v>
                </c:pt>
                <c:pt idx="21">
                  <c:v>24</c:v>
                </c:pt>
                <c:pt idx="22">
                  <c:v>18</c:v>
                </c:pt>
                <c:pt idx="23">
                  <c:v>24.8</c:v>
                </c:pt>
                <c:pt idx="24">
                  <c:v>25.2</c:v>
                </c:pt>
                <c:pt idx="25">
                  <c:v>23.2</c:v>
                </c:pt>
                <c:pt idx="26">
                  <c:v>21.2</c:v>
                </c:pt>
                <c:pt idx="27">
                  <c:v>18.600000000000001</c:v>
                </c:pt>
                <c:pt idx="28">
                  <c:v>12.8</c:v>
                </c:pt>
                <c:pt idx="29">
                  <c:v>22.8</c:v>
                </c:pt>
                <c:pt idx="30">
                  <c:v>26</c:v>
                </c:pt>
                <c:pt idx="31">
                  <c:v>26</c:v>
                </c:pt>
                <c:pt idx="32">
                  <c:v>21.6</c:v>
                </c:pt>
                <c:pt idx="33">
                  <c:v>27.2</c:v>
                </c:pt>
                <c:pt idx="34">
                  <c:v>20</c:v>
                </c:pt>
                <c:pt idx="35">
                  <c:v>22</c:v>
                </c:pt>
                <c:pt idx="36">
                  <c:v>19.2</c:v>
                </c:pt>
                <c:pt idx="37">
                  <c:v>18</c:v>
                </c:pt>
                <c:pt idx="38">
                  <c:v>24</c:v>
                </c:pt>
                <c:pt idx="39">
                  <c:v>32.4</c:v>
                </c:pt>
                <c:pt idx="40">
                  <c:v>25.6</c:v>
                </c:pt>
                <c:pt idx="41">
                  <c:v>24.4</c:v>
                </c:pt>
                <c:pt idx="42">
                  <c:v>16</c:v>
                </c:pt>
                <c:pt idx="43">
                  <c:v>19.2</c:v>
                </c:pt>
                <c:pt idx="44">
                  <c:v>19.2</c:v>
                </c:pt>
                <c:pt idx="45">
                  <c:v>15.2</c:v>
                </c:pt>
                <c:pt idx="46">
                  <c:v>23.2</c:v>
                </c:pt>
                <c:pt idx="47">
                  <c:v>16.399999999999999</c:v>
                </c:pt>
                <c:pt idx="48">
                  <c:v>14.8</c:v>
                </c:pt>
                <c:pt idx="49">
                  <c:v>14</c:v>
                </c:pt>
                <c:pt idx="50">
                  <c:v>14.8</c:v>
                </c:pt>
                <c:pt idx="51">
                  <c:v>14</c:v>
                </c:pt>
                <c:pt idx="52">
                  <c:v>16</c:v>
                </c:pt>
                <c:pt idx="53">
                  <c:v>15.2</c:v>
                </c:pt>
                <c:pt idx="54">
                  <c:v>18.399999999999999</c:v>
                </c:pt>
                <c:pt idx="55">
                  <c:v>17.2</c:v>
                </c:pt>
                <c:pt idx="56">
                  <c:v>13</c:v>
                </c:pt>
                <c:pt idx="57">
                  <c:v>14.8</c:v>
                </c:pt>
                <c:pt idx="58">
                  <c:v>12.4</c:v>
                </c:pt>
                <c:pt idx="59">
                  <c:v>24.2</c:v>
                </c:pt>
                <c:pt idx="60">
                  <c:v>13.6</c:v>
                </c:pt>
                <c:pt idx="61">
                  <c:v>16</c:v>
                </c:pt>
                <c:pt idx="62">
                  <c:v>16.8</c:v>
                </c:pt>
                <c:pt idx="63">
                  <c:v>13.399999999999999</c:v>
                </c:pt>
                <c:pt idx="64">
                  <c:v>13.8</c:v>
                </c:pt>
                <c:pt idx="65">
                  <c:v>22.4</c:v>
                </c:pt>
                <c:pt idx="66">
                  <c:v>17.2</c:v>
                </c:pt>
                <c:pt idx="67">
                  <c:v>18.8</c:v>
                </c:pt>
                <c:pt idx="68">
                  <c:v>18.399999999999999</c:v>
                </c:pt>
                <c:pt idx="69">
                  <c:v>16.399999999999999</c:v>
                </c:pt>
                <c:pt idx="70">
                  <c:v>20</c:v>
                </c:pt>
                <c:pt idx="71">
                  <c:v>12.8</c:v>
                </c:pt>
                <c:pt idx="72">
                  <c:v>22.4</c:v>
                </c:pt>
                <c:pt idx="73">
                  <c:v>22.8</c:v>
                </c:pt>
                <c:pt idx="74">
                  <c:v>24</c:v>
                </c:pt>
                <c:pt idx="75">
                  <c:v>17</c:v>
                </c:pt>
                <c:pt idx="76">
                  <c:v>15.2</c:v>
                </c:pt>
                <c:pt idx="77">
                  <c:v>20</c:v>
                </c:pt>
                <c:pt idx="78">
                  <c:v>7.6</c:v>
                </c:pt>
                <c:pt idx="79">
                  <c:v>2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D-4BD8-A155-5A89B053D0B2}"/>
            </c:ext>
          </c:extLst>
        </c:ser>
        <c:ser>
          <c:idx val="1"/>
          <c:order val="1"/>
          <c:tx>
            <c:strRef>
              <c:f>CPU!$F$1</c:f>
              <c:strCache>
                <c:ptCount val="1"/>
                <c:pt idx="0">
                  <c:v>1xDocker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CPU!$F$2:$F$84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85.6</c:v>
                </c:pt>
                <c:pt idx="3">
                  <c:v>21.6</c:v>
                </c:pt>
                <c:pt idx="4">
                  <c:v>24</c:v>
                </c:pt>
                <c:pt idx="5">
                  <c:v>13</c:v>
                </c:pt>
                <c:pt idx="6">
                  <c:v>21.2</c:v>
                </c:pt>
                <c:pt idx="7">
                  <c:v>20.8</c:v>
                </c:pt>
                <c:pt idx="8">
                  <c:v>22.8</c:v>
                </c:pt>
                <c:pt idx="9">
                  <c:v>27.8</c:v>
                </c:pt>
                <c:pt idx="10">
                  <c:v>31.6</c:v>
                </c:pt>
                <c:pt idx="11">
                  <c:v>26.8</c:v>
                </c:pt>
                <c:pt idx="12">
                  <c:v>28.8</c:v>
                </c:pt>
                <c:pt idx="13">
                  <c:v>24.4</c:v>
                </c:pt>
                <c:pt idx="14">
                  <c:v>22.6</c:v>
                </c:pt>
                <c:pt idx="15">
                  <c:v>20</c:v>
                </c:pt>
                <c:pt idx="16">
                  <c:v>21</c:v>
                </c:pt>
                <c:pt idx="17">
                  <c:v>17.2</c:v>
                </c:pt>
                <c:pt idx="18">
                  <c:v>15.2</c:v>
                </c:pt>
                <c:pt idx="19">
                  <c:v>24.8</c:v>
                </c:pt>
                <c:pt idx="20">
                  <c:v>18</c:v>
                </c:pt>
                <c:pt idx="21">
                  <c:v>25.6</c:v>
                </c:pt>
                <c:pt idx="22">
                  <c:v>19.2</c:v>
                </c:pt>
                <c:pt idx="23">
                  <c:v>26.4</c:v>
                </c:pt>
                <c:pt idx="24">
                  <c:v>26.4</c:v>
                </c:pt>
                <c:pt idx="25">
                  <c:v>24.8</c:v>
                </c:pt>
                <c:pt idx="26">
                  <c:v>22</c:v>
                </c:pt>
                <c:pt idx="27">
                  <c:v>21</c:v>
                </c:pt>
                <c:pt idx="28">
                  <c:v>14</c:v>
                </c:pt>
                <c:pt idx="29">
                  <c:v>23.4</c:v>
                </c:pt>
                <c:pt idx="30">
                  <c:v>27.6</c:v>
                </c:pt>
                <c:pt idx="31">
                  <c:v>28</c:v>
                </c:pt>
                <c:pt idx="32">
                  <c:v>23.2</c:v>
                </c:pt>
                <c:pt idx="33">
                  <c:v>28.8</c:v>
                </c:pt>
                <c:pt idx="34">
                  <c:v>21.2</c:v>
                </c:pt>
                <c:pt idx="35">
                  <c:v>22.4</c:v>
                </c:pt>
                <c:pt idx="36">
                  <c:v>21.2</c:v>
                </c:pt>
                <c:pt idx="37">
                  <c:v>18.399999999999999</c:v>
                </c:pt>
                <c:pt idx="38">
                  <c:v>25.2</c:v>
                </c:pt>
                <c:pt idx="39">
                  <c:v>33.200000000000003</c:v>
                </c:pt>
                <c:pt idx="40">
                  <c:v>26</c:v>
                </c:pt>
                <c:pt idx="41">
                  <c:v>26.4</c:v>
                </c:pt>
                <c:pt idx="42">
                  <c:v>17.600000000000001</c:v>
                </c:pt>
                <c:pt idx="43">
                  <c:v>20</c:v>
                </c:pt>
                <c:pt idx="44">
                  <c:v>20.8</c:v>
                </c:pt>
                <c:pt idx="45">
                  <c:v>16.399999999999999</c:v>
                </c:pt>
                <c:pt idx="46">
                  <c:v>24.2</c:v>
                </c:pt>
                <c:pt idx="47">
                  <c:v>18</c:v>
                </c:pt>
                <c:pt idx="48">
                  <c:v>15.399999999999999</c:v>
                </c:pt>
                <c:pt idx="49">
                  <c:v>15.2</c:v>
                </c:pt>
                <c:pt idx="50">
                  <c:v>16.399999999999999</c:v>
                </c:pt>
                <c:pt idx="51">
                  <c:v>15.6</c:v>
                </c:pt>
                <c:pt idx="52">
                  <c:v>17.2</c:v>
                </c:pt>
                <c:pt idx="53">
                  <c:v>15.8</c:v>
                </c:pt>
                <c:pt idx="54">
                  <c:v>19.399999999999999</c:v>
                </c:pt>
                <c:pt idx="55">
                  <c:v>19.600000000000001</c:v>
                </c:pt>
                <c:pt idx="56">
                  <c:v>14</c:v>
                </c:pt>
                <c:pt idx="57">
                  <c:v>16.2</c:v>
                </c:pt>
                <c:pt idx="58">
                  <c:v>14.4</c:v>
                </c:pt>
                <c:pt idx="59">
                  <c:v>25.6</c:v>
                </c:pt>
                <c:pt idx="60">
                  <c:v>14.8</c:v>
                </c:pt>
                <c:pt idx="61">
                  <c:v>17.2</c:v>
                </c:pt>
                <c:pt idx="62">
                  <c:v>18</c:v>
                </c:pt>
                <c:pt idx="63">
                  <c:v>14.4</c:v>
                </c:pt>
                <c:pt idx="64">
                  <c:v>14.8</c:v>
                </c:pt>
                <c:pt idx="65">
                  <c:v>24</c:v>
                </c:pt>
                <c:pt idx="66">
                  <c:v>18</c:v>
                </c:pt>
                <c:pt idx="67">
                  <c:v>20.399999999999999</c:v>
                </c:pt>
                <c:pt idx="68">
                  <c:v>19.399999999999999</c:v>
                </c:pt>
                <c:pt idx="69">
                  <c:v>18</c:v>
                </c:pt>
                <c:pt idx="70">
                  <c:v>20.8</c:v>
                </c:pt>
                <c:pt idx="71">
                  <c:v>14</c:v>
                </c:pt>
                <c:pt idx="72">
                  <c:v>23.6</c:v>
                </c:pt>
                <c:pt idx="73">
                  <c:v>24</c:v>
                </c:pt>
                <c:pt idx="74">
                  <c:v>24.8</c:v>
                </c:pt>
                <c:pt idx="75">
                  <c:v>18</c:v>
                </c:pt>
                <c:pt idx="76">
                  <c:v>16.8</c:v>
                </c:pt>
                <c:pt idx="77">
                  <c:v>21.2</c:v>
                </c:pt>
                <c:pt idx="78">
                  <c:v>10.199999999999999</c:v>
                </c:pt>
                <c:pt idx="79">
                  <c:v>2.5999999999999996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D-4BD8-A155-5A89B053D0B2}"/>
            </c:ext>
          </c:extLst>
        </c:ser>
        <c:ser>
          <c:idx val="2"/>
          <c:order val="2"/>
          <c:tx>
            <c:strRef>
              <c:f>CPU!$J$1</c:f>
              <c:strCache>
                <c:ptCount val="1"/>
                <c:pt idx="0">
                  <c:v>1xDockerV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CPU!$J$2:$J$84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85.2</c:v>
                </c:pt>
                <c:pt idx="3">
                  <c:v>22.6</c:v>
                </c:pt>
                <c:pt idx="4">
                  <c:v>25</c:v>
                </c:pt>
                <c:pt idx="5">
                  <c:v>13.6</c:v>
                </c:pt>
                <c:pt idx="6">
                  <c:v>22.6</c:v>
                </c:pt>
                <c:pt idx="7">
                  <c:v>21.2</c:v>
                </c:pt>
                <c:pt idx="8">
                  <c:v>24</c:v>
                </c:pt>
                <c:pt idx="9">
                  <c:v>29</c:v>
                </c:pt>
                <c:pt idx="10">
                  <c:v>32.4</c:v>
                </c:pt>
                <c:pt idx="11">
                  <c:v>28</c:v>
                </c:pt>
                <c:pt idx="12">
                  <c:v>29</c:v>
                </c:pt>
                <c:pt idx="13">
                  <c:v>26</c:v>
                </c:pt>
                <c:pt idx="14">
                  <c:v>23.6</c:v>
                </c:pt>
                <c:pt idx="15">
                  <c:v>20.8</c:v>
                </c:pt>
                <c:pt idx="16">
                  <c:v>22.2</c:v>
                </c:pt>
                <c:pt idx="17">
                  <c:v>17.600000000000001</c:v>
                </c:pt>
                <c:pt idx="18">
                  <c:v>15.6</c:v>
                </c:pt>
                <c:pt idx="19">
                  <c:v>26.4</c:v>
                </c:pt>
                <c:pt idx="20">
                  <c:v>18.8</c:v>
                </c:pt>
                <c:pt idx="21">
                  <c:v>26.8</c:v>
                </c:pt>
                <c:pt idx="22">
                  <c:v>19.600000000000001</c:v>
                </c:pt>
                <c:pt idx="23">
                  <c:v>27.8</c:v>
                </c:pt>
                <c:pt idx="24">
                  <c:v>27.4</c:v>
                </c:pt>
                <c:pt idx="25">
                  <c:v>26</c:v>
                </c:pt>
                <c:pt idx="26">
                  <c:v>23.6</c:v>
                </c:pt>
                <c:pt idx="27">
                  <c:v>20.399999999999999</c:v>
                </c:pt>
                <c:pt idx="28">
                  <c:v>14.4</c:v>
                </c:pt>
                <c:pt idx="29">
                  <c:v>25.2</c:v>
                </c:pt>
                <c:pt idx="30">
                  <c:v>28.6</c:v>
                </c:pt>
                <c:pt idx="31">
                  <c:v>28.2</c:v>
                </c:pt>
                <c:pt idx="32">
                  <c:v>24.4</c:v>
                </c:pt>
                <c:pt idx="33">
                  <c:v>30</c:v>
                </c:pt>
                <c:pt idx="34">
                  <c:v>22.4</c:v>
                </c:pt>
                <c:pt idx="35">
                  <c:v>24</c:v>
                </c:pt>
                <c:pt idx="36">
                  <c:v>21.2</c:v>
                </c:pt>
                <c:pt idx="37">
                  <c:v>19.8</c:v>
                </c:pt>
                <c:pt idx="38">
                  <c:v>26.4</c:v>
                </c:pt>
                <c:pt idx="39">
                  <c:v>35.400000000000006</c:v>
                </c:pt>
                <c:pt idx="40">
                  <c:v>27.2</c:v>
                </c:pt>
                <c:pt idx="41">
                  <c:v>27.2</c:v>
                </c:pt>
                <c:pt idx="42">
                  <c:v>18.2</c:v>
                </c:pt>
                <c:pt idx="43">
                  <c:v>21.2</c:v>
                </c:pt>
                <c:pt idx="44">
                  <c:v>21.2</c:v>
                </c:pt>
                <c:pt idx="45">
                  <c:v>16.8</c:v>
                </c:pt>
                <c:pt idx="46">
                  <c:v>25.6</c:v>
                </c:pt>
                <c:pt idx="47">
                  <c:v>18.8</c:v>
                </c:pt>
                <c:pt idx="48">
                  <c:v>16.399999999999999</c:v>
                </c:pt>
                <c:pt idx="49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17.8</c:v>
                </c:pt>
                <c:pt idx="53">
                  <c:v>16.399999999999999</c:v>
                </c:pt>
                <c:pt idx="54">
                  <c:v>20.399999999999999</c:v>
                </c:pt>
                <c:pt idx="55">
                  <c:v>19.600000000000001</c:v>
                </c:pt>
                <c:pt idx="56">
                  <c:v>14.4</c:v>
                </c:pt>
                <c:pt idx="57">
                  <c:v>17.600000000000001</c:v>
                </c:pt>
                <c:pt idx="58">
                  <c:v>14.4</c:v>
                </c:pt>
                <c:pt idx="59">
                  <c:v>26.6</c:v>
                </c:pt>
                <c:pt idx="60">
                  <c:v>15.6</c:v>
                </c:pt>
                <c:pt idx="61">
                  <c:v>17.600000000000001</c:v>
                </c:pt>
                <c:pt idx="62">
                  <c:v>18.8</c:v>
                </c:pt>
                <c:pt idx="63">
                  <c:v>15.2</c:v>
                </c:pt>
                <c:pt idx="64">
                  <c:v>15.6</c:v>
                </c:pt>
                <c:pt idx="65">
                  <c:v>24.8</c:v>
                </c:pt>
                <c:pt idx="66">
                  <c:v>18.8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18.8</c:v>
                </c:pt>
                <c:pt idx="70">
                  <c:v>21.6</c:v>
                </c:pt>
                <c:pt idx="71">
                  <c:v>14.4</c:v>
                </c:pt>
                <c:pt idx="72">
                  <c:v>24.8</c:v>
                </c:pt>
                <c:pt idx="73">
                  <c:v>24.8</c:v>
                </c:pt>
                <c:pt idx="74">
                  <c:v>26.4</c:v>
                </c:pt>
                <c:pt idx="75">
                  <c:v>19.2</c:v>
                </c:pt>
                <c:pt idx="76">
                  <c:v>17.2</c:v>
                </c:pt>
                <c:pt idx="77">
                  <c:v>23.2</c:v>
                </c:pt>
                <c:pt idx="78">
                  <c:v>9</c:v>
                </c:pt>
                <c:pt idx="79">
                  <c:v>2.4</c:v>
                </c:pt>
                <c:pt idx="80">
                  <c:v>2.4</c:v>
                </c:pt>
                <c:pt idx="81">
                  <c:v>3.2</c:v>
                </c:pt>
                <c:pt idx="8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D-4BD8-A155-5A89B053D0B2}"/>
            </c:ext>
          </c:extLst>
        </c:ser>
        <c:ser>
          <c:idx val="3"/>
          <c:order val="3"/>
          <c:tx>
            <c:strRef>
              <c:f>CPU!$N$1</c:f>
              <c:strCache>
                <c:ptCount val="1"/>
                <c:pt idx="0">
                  <c:v>1xKVM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CPU!$N$2:$N$84</c:f>
              <c:numCache>
                <c:formatCode>General</c:formatCode>
                <c:ptCount val="83"/>
                <c:pt idx="0">
                  <c:v>0</c:v>
                </c:pt>
                <c:pt idx="1">
                  <c:v>127.6</c:v>
                </c:pt>
                <c:pt idx="2">
                  <c:v>166</c:v>
                </c:pt>
                <c:pt idx="3">
                  <c:v>180.4</c:v>
                </c:pt>
                <c:pt idx="4">
                  <c:v>274</c:v>
                </c:pt>
                <c:pt idx="5">
                  <c:v>288</c:v>
                </c:pt>
                <c:pt idx="6">
                  <c:v>295.60000000000002</c:v>
                </c:pt>
                <c:pt idx="7">
                  <c:v>317.60000000000002</c:v>
                </c:pt>
                <c:pt idx="8">
                  <c:v>350.4</c:v>
                </c:pt>
                <c:pt idx="9">
                  <c:v>314.39999999999998</c:v>
                </c:pt>
                <c:pt idx="10">
                  <c:v>330</c:v>
                </c:pt>
                <c:pt idx="11">
                  <c:v>296</c:v>
                </c:pt>
                <c:pt idx="12">
                  <c:v>290</c:v>
                </c:pt>
                <c:pt idx="13">
                  <c:v>267.60000000000002</c:v>
                </c:pt>
                <c:pt idx="14">
                  <c:v>260</c:v>
                </c:pt>
                <c:pt idx="15">
                  <c:v>256.39999999999998</c:v>
                </c:pt>
                <c:pt idx="16">
                  <c:v>224.4</c:v>
                </c:pt>
                <c:pt idx="17">
                  <c:v>284.39999999999998</c:v>
                </c:pt>
                <c:pt idx="18">
                  <c:v>270.8</c:v>
                </c:pt>
                <c:pt idx="19">
                  <c:v>300.39999999999998</c:v>
                </c:pt>
                <c:pt idx="20">
                  <c:v>274.39999999999998</c:v>
                </c:pt>
                <c:pt idx="21">
                  <c:v>319.60000000000002</c:v>
                </c:pt>
                <c:pt idx="22">
                  <c:v>310.39999999999998</c:v>
                </c:pt>
                <c:pt idx="23">
                  <c:v>310.39999999999998</c:v>
                </c:pt>
                <c:pt idx="24">
                  <c:v>264.39999999999998</c:v>
                </c:pt>
                <c:pt idx="25">
                  <c:v>289.2</c:v>
                </c:pt>
                <c:pt idx="26">
                  <c:v>214.8</c:v>
                </c:pt>
                <c:pt idx="27">
                  <c:v>280.39999999999998</c:v>
                </c:pt>
                <c:pt idx="28">
                  <c:v>335.2</c:v>
                </c:pt>
                <c:pt idx="29">
                  <c:v>332.4</c:v>
                </c:pt>
                <c:pt idx="30">
                  <c:v>292.8</c:v>
                </c:pt>
                <c:pt idx="31">
                  <c:v>336.4</c:v>
                </c:pt>
                <c:pt idx="32">
                  <c:v>284</c:v>
                </c:pt>
                <c:pt idx="33">
                  <c:v>303.60000000000002</c:v>
                </c:pt>
                <c:pt idx="34">
                  <c:v>286</c:v>
                </c:pt>
                <c:pt idx="35">
                  <c:v>241.6</c:v>
                </c:pt>
                <c:pt idx="36">
                  <c:v>326</c:v>
                </c:pt>
                <c:pt idx="37">
                  <c:v>359.6</c:v>
                </c:pt>
                <c:pt idx="38">
                  <c:v>326.8</c:v>
                </c:pt>
                <c:pt idx="39">
                  <c:v>314</c:v>
                </c:pt>
                <c:pt idx="40">
                  <c:v>247.2</c:v>
                </c:pt>
                <c:pt idx="41">
                  <c:v>266.39999999999998</c:v>
                </c:pt>
                <c:pt idx="42">
                  <c:v>289.2</c:v>
                </c:pt>
                <c:pt idx="43">
                  <c:v>232.4</c:v>
                </c:pt>
                <c:pt idx="44">
                  <c:v>288.39999999999998</c:v>
                </c:pt>
                <c:pt idx="45">
                  <c:v>268</c:v>
                </c:pt>
                <c:pt idx="46">
                  <c:v>240</c:v>
                </c:pt>
                <c:pt idx="47">
                  <c:v>226.8</c:v>
                </c:pt>
                <c:pt idx="48">
                  <c:v>247.6</c:v>
                </c:pt>
                <c:pt idx="49">
                  <c:v>233.2</c:v>
                </c:pt>
                <c:pt idx="50">
                  <c:v>245.2</c:v>
                </c:pt>
                <c:pt idx="51">
                  <c:v>232</c:v>
                </c:pt>
                <c:pt idx="52">
                  <c:v>262.8</c:v>
                </c:pt>
                <c:pt idx="53">
                  <c:v>250.8</c:v>
                </c:pt>
                <c:pt idx="54">
                  <c:v>211.2</c:v>
                </c:pt>
                <c:pt idx="55">
                  <c:v>223.6</c:v>
                </c:pt>
                <c:pt idx="56">
                  <c:v>217.6</c:v>
                </c:pt>
                <c:pt idx="57">
                  <c:v>288.8</c:v>
                </c:pt>
                <c:pt idx="58">
                  <c:v>223.6</c:v>
                </c:pt>
                <c:pt idx="59">
                  <c:v>220.8</c:v>
                </c:pt>
                <c:pt idx="60">
                  <c:v>264.39999999999998</c:v>
                </c:pt>
                <c:pt idx="61">
                  <c:v>214.4</c:v>
                </c:pt>
                <c:pt idx="62">
                  <c:v>219.6</c:v>
                </c:pt>
                <c:pt idx="63">
                  <c:v>308.39999999999998</c:v>
                </c:pt>
                <c:pt idx="64">
                  <c:v>259.2</c:v>
                </c:pt>
                <c:pt idx="65">
                  <c:v>260.39999999999998</c:v>
                </c:pt>
                <c:pt idx="66">
                  <c:v>254.8</c:v>
                </c:pt>
                <c:pt idx="67">
                  <c:v>250.4</c:v>
                </c:pt>
                <c:pt idx="68">
                  <c:v>276</c:v>
                </c:pt>
                <c:pt idx="69">
                  <c:v>214.4</c:v>
                </c:pt>
                <c:pt idx="70">
                  <c:v>294.39999999999998</c:v>
                </c:pt>
                <c:pt idx="71">
                  <c:v>305.2</c:v>
                </c:pt>
                <c:pt idx="72">
                  <c:v>318.8</c:v>
                </c:pt>
                <c:pt idx="73">
                  <c:v>258.39999999999998</c:v>
                </c:pt>
                <c:pt idx="74">
                  <c:v>245.6</c:v>
                </c:pt>
                <c:pt idx="75">
                  <c:v>276.8</c:v>
                </c:pt>
                <c:pt idx="76">
                  <c:v>170.8</c:v>
                </c:pt>
                <c:pt idx="77">
                  <c:v>5.2</c:v>
                </c:pt>
                <c:pt idx="78">
                  <c:v>5.2</c:v>
                </c:pt>
                <c:pt idx="79">
                  <c:v>4.8</c:v>
                </c:pt>
                <c:pt idx="8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D-4BD8-A155-5A89B053D0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4400"/>
        <c:axId val="63075616"/>
      </c:lineChart>
      <c:catAx>
        <c:axId val="630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5616"/>
        <c:crosses val="autoZero"/>
        <c:auto val="1"/>
        <c:lblAlgn val="ctr"/>
        <c:lblOffset val="100"/>
        <c:noMultiLvlLbl val="0"/>
      </c:catAx>
      <c:valAx>
        <c:axId val="63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Usage of Suricata Host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2x bigFlows.pcap, 4 Cores, 2GB RAM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CPU!$C$1</c:f>
              <c:strCache>
                <c:ptCount val="1"/>
                <c:pt idx="0">
                  <c:v>2xBM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CPU!$C$2:$C$84</c:f>
              <c:numCache>
                <c:formatCode>General</c:formatCode>
                <c:ptCount val="83"/>
                <c:pt idx="0">
                  <c:v>200</c:v>
                </c:pt>
                <c:pt idx="1">
                  <c:v>102</c:v>
                </c:pt>
                <c:pt idx="2">
                  <c:v>46</c:v>
                </c:pt>
                <c:pt idx="3">
                  <c:v>34.4</c:v>
                </c:pt>
                <c:pt idx="4">
                  <c:v>47.2</c:v>
                </c:pt>
                <c:pt idx="5">
                  <c:v>23.8</c:v>
                </c:pt>
                <c:pt idx="6">
                  <c:v>44.8</c:v>
                </c:pt>
                <c:pt idx="7">
                  <c:v>43.2</c:v>
                </c:pt>
                <c:pt idx="8">
                  <c:v>46</c:v>
                </c:pt>
                <c:pt idx="9">
                  <c:v>51.6</c:v>
                </c:pt>
                <c:pt idx="10">
                  <c:v>61.6</c:v>
                </c:pt>
                <c:pt idx="11">
                  <c:v>49.2</c:v>
                </c:pt>
                <c:pt idx="12">
                  <c:v>55</c:v>
                </c:pt>
                <c:pt idx="13">
                  <c:v>44.599999999999994</c:v>
                </c:pt>
                <c:pt idx="14">
                  <c:v>42.8</c:v>
                </c:pt>
                <c:pt idx="15">
                  <c:v>38.799999999999997</c:v>
                </c:pt>
                <c:pt idx="16">
                  <c:v>40</c:v>
                </c:pt>
                <c:pt idx="17">
                  <c:v>34.599999999999994</c:v>
                </c:pt>
                <c:pt idx="18">
                  <c:v>28</c:v>
                </c:pt>
                <c:pt idx="19">
                  <c:v>52</c:v>
                </c:pt>
                <c:pt idx="20">
                  <c:v>33.6</c:v>
                </c:pt>
                <c:pt idx="21">
                  <c:v>50</c:v>
                </c:pt>
                <c:pt idx="22">
                  <c:v>44</c:v>
                </c:pt>
                <c:pt idx="23">
                  <c:v>55.6</c:v>
                </c:pt>
                <c:pt idx="24">
                  <c:v>50.8</c:v>
                </c:pt>
                <c:pt idx="25">
                  <c:v>48</c:v>
                </c:pt>
                <c:pt idx="26">
                  <c:v>42.599999999999994</c:v>
                </c:pt>
                <c:pt idx="27">
                  <c:v>41.2</c:v>
                </c:pt>
                <c:pt idx="28">
                  <c:v>25.6</c:v>
                </c:pt>
                <c:pt idx="29">
                  <c:v>45.2</c:v>
                </c:pt>
                <c:pt idx="30">
                  <c:v>61.6</c:v>
                </c:pt>
                <c:pt idx="31">
                  <c:v>59.2</c:v>
                </c:pt>
                <c:pt idx="32">
                  <c:v>43.6</c:v>
                </c:pt>
                <c:pt idx="33">
                  <c:v>55.6</c:v>
                </c:pt>
                <c:pt idx="34">
                  <c:v>43.2</c:v>
                </c:pt>
                <c:pt idx="35">
                  <c:v>47.400000000000006</c:v>
                </c:pt>
                <c:pt idx="36">
                  <c:v>39.799999999999997</c:v>
                </c:pt>
                <c:pt idx="37">
                  <c:v>33.799999999999997</c:v>
                </c:pt>
                <c:pt idx="38">
                  <c:v>56.4</c:v>
                </c:pt>
                <c:pt idx="39">
                  <c:v>63.8</c:v>
                </c:pt>
                <c:pt idx="40">
                  <c:v>50.4</c:v>
                </c:pt>
                <c:pt idx="41">
                  <c:v>49.6</c:v>
                </c:pt>
                <c:pt idx="42">
                  <c:v>32</c:v>
                </c:pt>
                <c:pt idx="43">
                  <c:v>35.799999999999997</c:v>
                </c:pt>
                <c:pt idx="44">
                  <c:v>43.2</c:v>
                </c:pt>
                <c:pt idx="45">
                  <c:v>29.6</c:v>
                </c:pt>
                <c:pt idx="46">
                  <c:v>47.6</c:v>
                </c:pt>
                <c:pt idx="47">
                  <c:v>37.799999999999997</c:v>
                </c:pt>
                <c:pt idx="48">
                  <c:v>30.4</c:v>
                </c:pt>
                <c:pt idx="49">
                  <c:v>30</c:v>
                </c:pt>
                <c:pt idx="50">
                  <c:v>33.6</c:v>
                </c:pt>
                <c:pt idx="51">
                  <c:v>31.2</c:v>
                </c:pt>
                <c:pt idx="52">
                  <c:v>30.6</c:v>
                </c:pt>
                <c:pt idx="53">
                  <c:v>29.2</c:v>
                </c:pt>
                <c:pt idx="54">
                  <c:v>36.4</c:v>
                </c:pt>
                <c:pt idx="55">
                  <c:v>34.4</c:v>
                </c:pt>
                <c:pt idx="56">
                  <c:v>25.2</c:v>
                </c:pt>
                <c:pt idx="57">
                  <c:v>29.2</c:v>
                </c:pt>
                <c:pt idx="58">
                  <c:v>27</c:v>
                </c:pt>
                <c:pt idx="59">
                  <c:v>48.8</c:v>
                </c:pt>
                <c:pt idx="60">
                  <c:v>26.8</c:v>
                </c:pt>
                <c:pt idx="61">
                  <c:v>35</c:v>
                </c:pt>
                <c:pt idx="62">
                  <c:v>36.4</c:v>
                </c:pt>
                <c:pt idx="63">
                  <c:v>27.6</c:v>
                </c:pt>
                <c:pt idx="64">
                  <c:v>29.2</c:v>
                </c:pt>
                <c:pt idx="65">
                  <c:v>52</c:v>
                </c:pt>
                <c:pt idx="66">
                  <c:v>35.6</c:v>
                </c:pt>
                <c:pt idx="67">
                  <c:v>37.200000000000003</c:v>
                </c:pt>
                <c:pt idx="68">
                  <c:v>38.200000000000003</c:v>
                </c:pt>
                <c:pt idx="69">
                  <c:v>34</c:v>
                </c:pt>
                <c:pt idx="70">
                  <c:v>40.4</c:v>
                </c:pt>
                <c:pt idx="71">
                  <c:v>26.8</c:v>
                </c:pt>
                <c:pt idx="72">
                  <c:v>42.599999999999994</c:v>
                </c:pt>
                <c:pt idx="73">
                  <c:v>43.6</c:v>
                </c:pt>
                <c:pt idx="74">
                  <c:v>47.2</c:v>
                </c:pt>
                <c:pt idx="75">
                  <c:v>34</c:v>
                </c:pt>
                <c:pt idx="76">
                  <c:v>31.2</c:v>
                </c:pt>
                <c:pt idx="77">
                  <c:v>41.400000000000006</c:v>
                </c:pt>
                <c:pt idx="78">
                  <c:v>21.200000000000003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B29-B1B8-C93B1859369C}"/>
            </c:ext>
          </c:extLst>
        </c:ser>
        <c:ser>
          <c:idx val="1"/>
          <c:order val="1"/>
          <c:tx>
            <c:strRef>
              <c:f>CPU!$G$1</c:f>
              <c:strCache>
                <c:ptCount val="1"/>
                <c:pt idx="0">
                  <c:v>2xDocker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CPU!$G$2:$G$84</c:f>
              <c:numCache>
                <c:formatCode>General</c:formatCode>
                <c:ptCount val="83"/>
                <c:pt idx="0">
                  <c:v>200</c:v>
                </c:pt>
                <c:pt idx="1">
                  <c:v>100.4</c:v>
                </c:pt>
                <c:pt idx="2">
                  <c:v>85.6</c:v>
                </c:pt>
                <c:pt idx="3">
                  <c:v>39.200000000000003</c:v>
                </c:pt>
                <c:pt idx="4">
                  <c:v>48.4</c:v>
                </c:pt>
                <c:pt idx="5">
                  <c:v>25.2</c:v>
                </c:pt>
                <c:pt idx="6">
                  <c:v>47.2</c:v>
                </c:pt>
                <c:pt idx="7">
                  <c:v>44.8</c:v>
                </c:pt>
                <c:pt idx="8">
                  <c:v>46.4</c:v>
                </c:pt>
                <c:pt idx="9">
                  <c:v>53.2</c:v>
                </c:pt>
                <c:pt idx="10">
                  <c:v>61.6</c:v>
                </c:pt>
                <c:pt idx="11">
                  <c:v>51.2</c:v>
                </c:pt>
                <c:pt idx="12">
                  <c:v>55.6</c:v>
                </c:pt>
                <c:pt idx="13">
                  <c:v>46</c:v>
                </c:pt>
                <c:pt idx="14">
                  <c:v>44.4</c:v>
                </c:pt>
                <c:pt idx="15">
                  <c:v>40.4</c:v>
                </c:pt>
                <c:pt idx="16">
                  <c:v>40.4</c:v>
                </c:pt>
                <c:pt idx="17">
                  <c:v>35.200000000000003</c:v>
                </c:pt>
                <c:pt idx="18">
                  <c:v>28.8</c:v>
                </c:pt>
                <c:pt idx="19">
                  <c:v>54</c:v>
                </c:pt>
                <c:pt idx="20">
                  <c:v>34.4</c:v>
                </c:pt>
                <c:pt idx="21">
                  <c:v>51.6</c:v>
                </c:pt>
                <c:pt idx="22">
                  <c:v>45.2</c:v>
                </c:pt>
                <c:pt idx="23">
                  <c:v>56</c:v>
                </c:pt>
                <c:pt idx="24">
                  <c:v>52</c:v>
                </c:pt>
                <c:pt idx="25">
                  <c:v>49.2</c:v>
                </c:pt>
                <c:pt idx="26">
                  <c:v>42.8</c:v>
                </c:pt>
                <c:pt idx="27">
                  <c:v>44.8</c:v>
                </c:pt>
                <c:pt idx="28">
                  <c:v>26.4</c:v>
                </c:pt>
                <c:pt idx="29">
                  <c:v>45.2</c:v>
                </c:pt>
                <c:pt idx="30">
                  <c:v>62.4</c:v>
                </c:pt>
                <c:pt idx="31">
                  <c:v>61.2</c:v>
                </c:pt>
                <c:pt idx="32">
                  <c:v>44</c:v>
                </c:pt>
                <c:pt idx="33">
                  <c:v>56.8</c:v>
                </c:pt>
                <c:pt idx="34">
                  <c:v>44.4</c:v>
                </c:pt>
                <c:pt idx="35">
                  <c:v>49.6</c:v>
                </c:pt>
                <c:pt idx="36">
                  <c:v>41.2</c:v>
                </c:pt>
                <c:pt idx="37">
                  <c:v>34.4</c:v>
                </c:pt>
                <c:pt idx="38">
                  <c:v>57.2</c:v>
                </c:pt>
                <c:pt idx="39">
                  <c:v>66</c:v>
                </c:pt>
                <c:pt idx="40">
                  <c:v>52.4</c:v>
                </c:pt>
                <c:pt idx="41">
                  <c:v>51.6</c:v>
                </c:pt>
                <c:pt idx="42">
                  <c:v>32.799999999999997</c:v>
                </c:pt>
                <c:pt idx="43">
                  <c:v>37.6</c:v>
                </c:pt>
                <c:pt idx="44">
                  <c:v>45.6</c:v>
                </c:pt>
                <c:pt idx="45">
                  <c:v>30.8</c:v>
                </c:pt>
                <c:pt idx="46">
                  <c:v>49.2</c:v>
                </c:pt>
                <c:pt idx="47">
                  <c:v>40.4</c:v>
                </c:pt>
                <c:pt idx="48">
                  <c:v>32</c:v>
                </c:pt>
                <c:pt idx="49">
                  <c:v>31.6</c:v>
                </c:pt>
                <c:pt idx="50">
                  <c:v>34</c:v>
                </c:pt>
                <c:pt idx="51">
                  <c:v>32.799999999999997</c:v>
                </c:pt>
                <c:pt idx="52">
                  <c:v>31.6</c:v>
                </c:pt>
                <c:pt idx="53">
                  <c:v>30.8</c:v>
                </c:pt>
                <c:pt idx="54">
                  <c:v>37.6</c:v>
                </c:pt>
                <c:pt idx="55">
                  <c:v>36.4</c:v>
                </c:pt>
                <c:pt idx="56">
                  <c:v>26.8</c:v>
                </c:pt>
                <c:pt idx="57">
                  <c:v>30.8</c:v>
                </c:pt>
                <c:pt idx="58">
                  <c:v>28.4</c:v>
                </c:pt>
                <c:pt idx="59">
                  <c:v>51.2</c:v>
                </c:pt>
                <c:pt idx="60">
                  <c:v>28.4</c:v>
                </c:pt>
                <c:pt idx="61">
                  <c:v>36</c:v>
                </c:pt>
                <c:pt idx="62">
                  <c:v>38</c:v>
                </c:pt>
                <c:pt idx="63">
                  <c:v>29.6</c:v>
                </c:pt>
                <c:pt idx="64">
                  <c:v>30</c:v>
                </c:pt>
                <c:pt idx="65">
                  <c:v>53.6</c:v>
                </c:pt>
                <c:pt idx="66">
                  <c:v>37.200000000000003</c:v>
                </c:pt>
                <c:pt idx="67">
                  <c:v>38.799999999999997</c:v>
                </c:pt>
                <c:pt idx="68">
                  <c:v>39.6</c:v>
                </c:pt>
                <c:pt idx="69">
                  <c:v>36</c:v>
                </c:pt>
                <c:pt idx="70">
                  <c:v>41.2</c:v>
                </c:pt>
                <c:pt idx="71">
                  <c:v>27.6</c:v>
                </c:pt>
                <c:pt idx="72">
                  <c:v>44</c:v>
                </c:pt>
                <c:pt idx="73">
                  <c:v>45.2</c:v>
                </c:pt>
                <c:pt idx="74">
                  <c:v>48.8</c:v>
                </c:pt>
                <c:pt idx="75">
                  <c:v>34.799999999999997</c:v>
                </c:pt>
                <c:pt idx="76">
                  <c:v>33.200000000000003</c:v>
                </c:pt>
                <c:pt idx="77">
                  <c:v>42.4</c:v>
                </c:pt>
                <c:pt idx="78">
                  <c:v>24.4</c:v>
                </c:pt>
                <c:pt idx="79">
                  <c:v>2.4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4-4B29-B1B8-C93B1859369C}"/>
            </c:ext>
          </c:extLst>
        </c:ser>
        <c:ser>
          <c:idx val="2"/>
          <c:order val="2"/>
          <c:tx>
            <c:strRef>
              <c:f>CPU!$K$1</c:f>
              <c:strCache>
                <c:ptCount val="1"/>
                <c:pt idx="0">
                  <c:v>2xDockerV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CPU!$K$2:$K$84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85.4</c:v>
                </c:pt>
                <c:pt idx="3">
                  <c:v>40.4</c:v>
                </c:pt>
                <c:pt idx="4">
                  <c:v>50.4</c:v>
                </c:pt>
                <c:pt idx="5">
                  <c:v>26</c:v>
                </c:pt>
                <c:pt idx="6">
                  <c:v>50.599999999999994</c:v>
                </c:pt>
                <c:pt idx="7">
                  <c:v>45.6</c:v>
                </c:pt>
                <c:pt idx="8">
                  <c:v>50.2</c:v>
                </c:pt>
                <c:pt idx="9">
                  <c:v>56</c:v>
                </c:pt>
                <c:pt idx="10">
                  <c:v>64.599999999999994</c:v>
                </c:pt>
                <c:pt idx="11">
                  <c:v>54</c:v>
                </c:pt>
                <c:pt idx="12">
                  <c:v>58</c:v>
                </c:pt>
                <c:pt idx="13">
                  <c:v>48.8</c:v>
                </c:pt>
                <c:pt idx="14">
                  <c:v>45.8</c:v>
                </c:pt>
                <c:pt idx="15">
                  <c:v>42.2</c:v>
                </c:pt>
                <c:pt idx="16">
                  <c:v>44.4</c:v>
                </c:pt>
                <c:pt idx="17">
                  <c:v>35.200000000000003</c:v>
                </c:pt>
                <c:pt idx="18">
                  <c:v>30.4</c:v>
                </c:pt>
                <c:pt idx="19">
                  <c:v>56.8</c:v>
                </c:pt>
                <c:pt idx="20">
                  <c:v>36.200000000000003</c:v>
                </c:pt>
                <c:pt idx="21">
                  <c:v>54.8</c:v>
                </c:pt>
                <c:pt idx="22">
                  <c:v>47.6</c:v>
                </c:pt>
                <c:pt idx="23">
                  <c:v>59.2</c:v>
                </c:pt>
                <c:pt idx="24">
                  <c:v>54.8</c:v>
                </c:pt>
                <c:pt idx="25">
                  <c:v>50.4</c:v>
                </c:pt>
                <c:pt idx="26">
                  <c:v>48.8</c:v>
                </c:pt>
                <c:pt idx="27">
                  <c:v>42.599999999999994</c:v>
                </c:pt>
                <c:pt idx="28">
                  <c:v>27.6</c:v>
                </c:pt>
                <c:pt idx="29">
                  <c:v>50.8</c:v>
                </c:pt>
                <c:pt idx="30">
                  <c:v>63.2</c:v>
                </c:pt>
                <c:pt idx="31">
                  <c:v>62.8</c:v>
                </c:pt>
                <c:pt idx="32">
                  <c:v>47.8</c:v>
                </c:pt>
                <c:pt idx="33">
                  <c:v>59.6</c:v>
                </c:pt>
                <c:pt idx="34">
                  <c:v>48.2</c:v>
                </c:pt>
                <c:pt idx="35">
                  <c:v>51.8</c:v>
                </c:pt>
                <c:pt idx="36">
                  <c:v>42.4</c:v>
                </c:pt>
                <c:pt idx="37">
                  <c:v>39.400000000000006</c:v>
                </c:pt>
                <c:pt idx="38">
                  <c:v>60.2</c:v>
                </c:pt>
                <c:pt idx="39">
                  <c:v>71.2</c:v>
                </c:pt>
                <c:pt idx="40">
                  <c:v>53.6</c:v>
                </c:pt>
                <c:pt idx="41">
                  <c:v>54.2</c:v>
                </c:pt>
                <c:pt idx="42">
                  <c:v>34</c:v>
                </c:pt>
                <c:pt idx="43">
                  <c:v>40.799999999999997</c:v>
                </c:pt>
                <c:pt idx="44">
                  <c:v>46.4</c:v>
                </c:pt>
                <c:pt idx="45">
                  <c:v>32.4</c:v>
                </c:pt>
                <c:pt idx="46">
                  <c:v>54.8</c:v>
                </c:pt>
                <c:pt idx="47">
                  <c:v>40</c:v>
                </c:pt>
                <c:pt idx="48">
                  <c:v>33.200000000000003</c:v>
                </c:pt>
                <c:pt idx="49">
                  <c:v>33.6</c:v>
                </c:pt>
                <c:pt idx="50">
                  <c:v>37.799999999999997</c:v>
                </c:pt>
                <c:pt idx="51">
                  <c:v>34</c:v>
                </c:pt>
                <c:pt idx="52">
                  <c:v>34.200000000000003</c:v>
                </c:pt>
                <c:pt idx="53">
                  <c:v>31.6</c:v>
                </c:pt>
                <c:pt idx="54">
                  <c:v>40</c:v>
                </c:pt>
                <c:pt idx="55">
                  <c:v>37.6</c:v>
                </c:pt>
                <c:pt idx="56">
                  <c:v>27.2</c:v>
                </c:pt>
                <c:pt idx="57">
                  <c:v>32</c:v>
                </c:pt>
                <c:pt idx="58">
                  <c:v>30.4</c:v>
                </c:pt>
                <c:pt idx="59">
                  <c:v>52.8</c:v>
                </c:pt>
                <c:pt idx="60">
                  <c:v>30.2</c:v>
                </c:pt>
                <c:pt idx="61">
                  <c:v>37.400000000000006</c:v>
                </c:pt>
                <c:pt idx="62">
                  <c:v>39.6</c:v>
                </c:pt>
                <c:pt idx="63">
                  <c:v>30</c:v>
                </c:pt>
                <c:pt idx="64">
                  <c:v>33.6</c:v>
                </c:pt>
                <c:pt idx="65">
                  <c:v>56</c:v>
                </c:pt>
                <c:pt idx="66">
                  <c:v>39.6</c:v>
                </c:pt>
                <c:pt idx="67">
                  <c:v>41.6</c:v>
                </c:pt>
                <c:pt idx="68">
                  <c:v>42</c:v>
                </c:pt>
                <c:pt idx="69">
                  <c:v>36.4</c:v>
                </c:pt>
                <c:pt idx="70">
                  <c:v>43.6</c:v>
                </c:pt>
                <c:pt idx="71">
                  <c:v>29.2</c:v>
                </c:pt>
                <c:pt idx="72">
                  <c:v>47.2</c:v>
                </c:pt>
                <c:pt idx="73">
                  <c:v>47.2</c:v>
                </c:pt>
                <c:pt idx="74">
                  <c:v>51.2</c:v>
                </c:pt>
                <c:pt idx="75">
                  <c:v>37.200000000000003</c:v>
                </c:pt>
                <c:pt idx="76">
                  <c:v>34.4</c:v>
                </c:pt>
                <c:pt idx="77">
                  <c:v>50.4</c:v>
                </c:pt>
                <c:pt idx="78">
                  <c:v>20</c:v>
                </c:pt>
                <c:pt idx="79">
                  <c:v>2.4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4-4B29-B1B8-C93B1859369C}"/>
            </c:ext>
          </c:extLst>
        </c:ser>
        <c:ser>
          <c:idx val="3"/>
          <c:order val="3"/>
          <c:tx>
            <c:strRef>
              <c:f>CPU!$O$1</c:f>
              <c:strCache>
                <c:ptCount val="1"/>
                <c:pt idx="0">
                  <c:v>2xKVM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CPU!$O$2:$O$84</c:f>
              <c:numCache>
                <c:formatCode>General</c:formatCode>
                <c:ptCount val="83"/>
                <c:pt idx="0">
                  <c:v>200</c:v>
                </c:pt>
                <c:pt idx="1">
                  <c:v>131.39999999999998</c:v>
                </c:pt>
                <c:pt idx="2">
                  <c:v>168.8</c:v>
                </c:pt>
                <c:pt idx="3">
                  <c:v>286.39999999999998</c:v>
                </c:pt>
                <c:pt idx="4">
                  <c:v>394</c:v>
                </c:pt>
                <c:pt idx="5">
                  <c:v>400</c:v>
                </c:pt>
                <c:pt idx="6">
                  <c:v>400</c:v>
                </c:pt>
                <c:pt idx="7">
                  <c:v>399.6</c:v>
                </c:pt>
                <c:pt idx="8">
                  <c:v>399.8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399.6</c:v>
                </c:pt>
                <c:pt idx="38">
                  <c:v>399.6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394.4</c:v>
                </c:pt>
                <c:pt idx="79">
                  <c:v>207.60000000000002</c:v>
                </c:pt>
                <c:pt idx="80">
                  <c:v>7</c:v>
                </c:pt>
                <c:pt idx="81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4-4B29-B1B8-C93B1859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5568"/>
        <c:axId val="68277280"/>
      </c:lineChart>
      <c:catAx>
        <c:axId val="683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280"/>
        <c:crosses val="autoZero"/>
        <c:auto val="1"/>
        <c:lblAlgn val="ctr"/>
        <c:lblOffset val="100"/>
        <c:noMultiLvlLbl val="0"/>
      </c:catAx>
      <c:valAx>
        <c:axId val="68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Usage of Suricata Host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3x bigFlows.pcap, 4 Cores, 2GB RAM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CPU!$D$1</c:f>
              <c:strCache>
                <c:ptCount val="1"/>
                <c:pt idx="0">
                  <c:v>3xBM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CPU!$D$2:$D$84</c:f>
              <c:numCache>
                <c:formatCode>General</c:formatCode>
                <c:ptCount val="83"/>
                <c:pt idx="0">
                  <c:v>0</c:v>
                </c:pt>
                <c:pt idx="1">
                  <c:v>102</c:v>
                </c:pt>
                <c:pt idx="2">
                  <c:v>46</c:v>
                </c:pt>
                <c:pt idx="3">
                  <c:v>48.4</c:v>
                </c:pt>
                <c:pt idx="4">
                  <c:v>62.599999999999994</c:v>
                </c:pt>
                <c:pt idx="5">
                  <c:v>33.200000000000003</c:v>
                </c:pt>
                <c:pt idx="6">
                  <c:v>54.4</c:v>
                </c:pt>
                <c:pt idx="7">
                  <c:v>59.8</c:v>
                </c:pt>
                <c:pt idx="8">
                  <c:v>61.400000000000006</c:v>
                </c:pt>
                <c:pt idx="9">
                  <c:v>72</c:v>
                </c:pt>
                <c:pt idx="10">
                  <c:v>86.4</c:v>
                </c:pt>
                <c:pt idx="11">
                  <c:v>69.8</c:v>
                </c:pt>
                <c:pt idx="12">
                  <c:v>78</c:v>
                </c:pt>
                <c:pt idx="13">
                  <c:v>63.2</c:v>
                </c:pt>
                <c:pt idx="14">
                  <c:v>61.8</c:v>
                </c:pt>
                <c:pt idx="15">
                  <c:v>54</c:v>
                </c:pt>
                <c:pt idx="16">
                  <c:v>55.2</c:v>
                </c:pt>
                <c:pt idx="17">
                  <c:v>49.400000000000006</c:v>
                </c:pt>
                <c:pt idx="18">
                  <c:v>38.599999999999994</c:v>
                </c:pt>
                <c:pt idx="19">
                  <c:v>73.599999999999994</c:v>
                </c:pt>
                <c:pt idx="20">
                  <c:v>47.2</c:v>
                </c:pt>
                <c:pt idx="21">
                  <c:v>71.599999999999994</c:v>
                </c:pt>
                <c:pt idx="22">
                  <c:v>62.2</c:v>
                </c:pt>
                <c:pt idx="23">
                  <c:v>77.599999999999994</c:v>
                </c:pt>
                <c:pt idx="24">
                  <c:v>70.400000000000006</c:v>
                </c:pt>
                <c:pt idx="25">
                  <c:v>66</c:v>
                </c:pt>
                <c:pt idx="26">
                  <c:v>56.8</c:v>
                </c:pt>
                <c:pt idx="27">
                  <c:v>59.8</c:v>
                </c:pt>
                <c:pt idx="28">
                  <c:v>36</c:v>
                </c:pt>
                <c:pt idx="29">
                  <c:v>60</c:v>
                </c:pt>
                <c:pt idx="30">
                  <c:v>81.599999999999994</c:v>
                </c:pt>
                <c:pt idx="31">
                  <c:v>81.2</c:v>
                </c:pt>
                <c:pt idx="32">
                  <c:v>64.400000000000006</c:v>
                </c:pt>
                <c:pt idx="33">
                  <c:v>81.599999999999994</c:v>
                </c:pt>
                <c:pt idx="34">
                  <c:v>56.4</c:v>
                </c:pt>
                <c:pt idx="35">
                  <c:v>63.8</c:v>
                </c:pt>
                <c:pt idx="36">
                  <c:v>57.6</c:v>
                </c:pt>
                <c:pt idx="37">
                  <c:v>47.400000000000006</c:v>
                </c:pt>
                <c:pt idx="38">
                  <c:v>70.8</c:v>
                </c:pt>
                <c:pt idx="39">
                  <c:v>91.4</c:v>
                </c:pt>
                <c:pt idx="40">
                  <c:v>76.2</c:v>
                </c:pt>
                <c:pt idx="41">
                  <c:v>69.599999999999994</c:v>
                </c:pt>
                <c:pt idx="42">
                  <c:v>45.400000000000006</c:v>
                </c:pt>
                <c:pt idx="43">
                  <c:v>51.6</c:v>
                </c:pt>
                <c:pt idx="44">
                  <c:v>57.6</c:v>
                </c:pt>
                <c:pt idx="45">
                  <c:v>42.4</c:v>
                </c:pt>
                <c:pt idx="46">
                  <c:v>67.599999999999994</c:v>
                </c:pt>
                <c:pt idx="47">
                  <c:v>53.2</c:v>
                </c:pt>
                <c:pt idx="48">
                  <c:v>41.400000000000006</c:v>
                </c:pt>
                <c:pt idx="49">
                  <c:v>39.6</c:v>
                </c:pt>
                <c:pt idx="50">
                  <c:v>44</c:v>
                </c:pt>
                <c:pt idx="51">
                  <c:v>40.4</c:v>
                </c:pt>
                <c:pt idx="52">
                  <c:v>43.6</c:v>
                </c:pt>
                <c:pt idx="53">
                  <c:v>43</c:v>
                </c:pt>
                <c:pt idx="54">
                  <c:v>51.6</c:v>
                </c:pt>
                <c:pt idx="55">
                  <c:v>49</c:v>
                </c:pt>
                <c:pt idx="56">
                  <c:v>36.4</c:v>
                </c:pt>
                <c:pt idx="57">
                  <c:v>41</c:v>
                </c:pt>
                <c:pt idx="58">
                  <c:v>36.799999999999997</c:v>
                </c:pt>
                <c:pt idx="59">
                  <c:v>71.2</c:v>
                </c:pt>
                <c:pt idx="60">
                  <c:v>39.400000000000006</c:v>
                </c:pt>
                <c:pt idx="61">
                  <c:v>47.6</c:v>
                </c:pt>
                <c:pt idx="62">
                  <c:v>54</c:v>
                </c:pt>
                <c:pt idx="63">
                  <c:v>38</c:v>
                </c:pt>
                <c:pt idx="64">
                  <c:v>38.4</c:v>
                </c:pt>
                <c:pt idx="65">
                  <c:v>70.599999999999994</c:v>
                </c:pt>
                <c:pt idx="66">
                  <c:v>51.6</c:v>
                </c:pt>
                <c:pt idx="67">
                  <c:v>53.6</c:v>
                </c:pt>
                <c:pt idx="68">
                  <c:v>54.2</c:v>
                </c:pt>
                <c:pt idx="69">
                  <c:v>48.8</c:v>
                </c:pt>
                <c:pt idx="70">
                  <c:v>56.8</c:v>
                </c:pt>
                <c:pt idx="71">
                  <c:v>38</c:v>
                </c:pt>
                <c:pt idx="72">
                  <c:v>62.599999999999994</c:v>
                </c:pt>
                <c:pt idx="73">
                  <c:v>64</c:v>
                </c:pt>
                <c:pt idx="74">
                  <c:v>68.8</c:v>
                </c:pt>
                <c:pt idx="75">
                  <c:v>48</c:v>
                </c:pt>
                <c:pt idx="76">
                  <c:v>47.6</c:v>
                </c:pt>
                <c:pt idx="77">
                  <c:v>61.400000000000006</c:v>
                </c:pt>
                <c:pt idx="78">
                  <c:v>31.200000000000003</c:v>
                </c:pt>
                <c:pt idx="79">
                  <c:v>1.6</c:v>
                </c:pt>
                <c:pt idx="80">
                  <c:v>1.2</c:v>
                </c:pt>
                <c:pt idx="81">
                  <c:v>1.6</c:v>
                </c:pt>
                <c:pt idx="8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6-4BA7-8ED1-A034849C0276}"/>
            </c:ext>
          </c:extLst>
        </c:ser>
        <c:ser>
          <c:idx val="1"/>
          <c:order val="1"/>
          <c:tx>
            <c:strRef>
              <c:f>CPU!$H$1</c:f>
              <c:strCache>
                <c:ptCount val="1"/>
                <c:pt idx="0">
                  <c:v>3xDocker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CPU!$H$2:$H$84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86.4</c:v>
                </c:pt>
                <c:pt idx="3">
                  <c:v>52.8</c:v>
                </c:pt>
                <c:pt idx="4">
                  <c:v>65.2</c:v>
                </c:pt>
                <c:pt idx="5">
                  <c:v>34.4</c:v>
                </c:pt>
                <c:pt idx="6">
                  <c:v>56.8</c:v>
                </c:pt>
                <c:pt idx="7">
                  <c:v>63.6</c:v>
                </c:pt>
                <c:pt idx="8">
                  <c:v>63.2</c:v>
                </c:pt>
                <c:pt idx="9">
                  <c:v>74.400000000000006</c:v>
                </c:pt>
                <c:pt idx="10">
                  <c:v>88</c:v>
                </c:pt>
                <c:pt idx="11">
                  <c:v>71.2</c:v>
                </c:pt>
                <c:pt idx="12">
                  <c:v>79.2</c:v>
                </c:pt>
                <c:pt idx="13">
                  <c:v>64.8</c:v>
                </c:pt>
                <c:pt idx="14">
                  <c:v>64</c:v>
                </c:pt>
                <c:pt idx="15">
                  <c:v>54.8</c:v>
                </c:pt>
                <c:pt idx="16">
                  <c:v>57.6</c:v>
                </c:pt>
                <c:pt idx="17">
                  <c:v>50.4</c:v>
                </c:pt>
                <c:pt idx="18">
                  <c:v>39.6</c:v>
                </c:pt>
                <c:pt idx="19">
                  <c:v>72</c:v>
                </c:pt>
                <c:pt idx="20">
                  <c:v>48.4</c:v>
                </c:pt>
                <c:pt idx="21">
                  <c:v>72.400000000000006</c:v>
                </c:pt>
                <c:pt idx="22">
                  <c:v>63.6</c:v>
                </c:pt>
                <c:pt idx="23">
                  <c:v>79.599999999999994</c:v>
                </c:pt>
                <c:pt idx="24">
                  <c:v>71.599999999999994</c:v>
                </c:pt>
                <c:pt idx="25">
                  <c:v>68</c:v>
                </c:pt>
                <c:pt idx="26">
                  <c:v>59.6</c:v>
                </c:pt>
                <c:pt idx="27">
                  <c:v>60.8</c:v>
                </c:pt>
                <c:pt idx="28">
                  <c:v>37.6</c:v>
                </c:pt>
                <c:pt idx="29">
                  <c:v>63.2</c:v>
                </c:pt>
                <c:pt idx="30">
                  <c:v>83.2</c:v>
                </c:pt>
                <c:pt idx="31">
                  <c:v>82.4</c:v>
                </c:pt>
                <c:pt idx="32">
                  <c:v>65.599999999999994</c:v>
                </c:pt>
                <c:pt idx="33">
                  <c:v>83.6</c:v>
                </c:pt>
                <c:pt idx="34">
                  <c:v>58.8</c:v>
                </c:pt>
                <c:pt idx="35">
                  <c:v>65.2</c:v>
                </c:pt>
                <c:pt idx="36">
                  <c:v>58.8</c:v>
                </c:pt>
                <c:pt idx="37">
                  <c:v>49.2</c:v>
                </c:pt>
                <c:pt idx="38">
                  <c:v>72.400000000000006</c:v>
                </c:pt>
                <c:pt idx="39">
                  <c:v>94</c:v>
                </c:pt>
                <c:pt idx="40">
                  <c:v>76.8</c:v>
                </c:pt>
                <c:pt idx="41">
                  <c:v>71.599999999999994</c:v>
                </c:pt>
                <c:pt idx="42">
                  <c:v>46.4</c:v>
                </c:pt>
                <c:pt idx="43">
                  <c:v>53.2</c:v>
                </c:pt>
                <c:pt idx="44">
                  <c:v>59.2</c:v>
                </c:pt>
                <c:pt idx="45">
                  <c:v>43.6</c:v>
                </c:pt>
                <c:pt idx="46">
                  <c:v>70.8</c:v>
                </c:pt>
                <c:pt idx="47">
                  <c:v>54.8</c:v>
                </c:pt>
                <c:pt idx="48">
                  <c:v>42.8</c:v>
                </c:pt>
                <c:pt idx="49">
                  <c:v>41.6</c:v>
                </c:pt>
                <c:pt idx="50">
                  <c:v>46</c:v>
                </c:pt>
                <c:pt idx="51">
                  <c:v>42</c:v>
                </c:pt>
                <c:pt idx="52">
                  <c:v>46</c:v>
                </c:pt>
                <c:pt idx="53">
                  <c:v>44.8</c:v>
                </c:pt>
                <c:pt idx="54">
                  <c:v>53.6</c:v>
                </c:pt>
                <c:pt idx="55">
                  <c:v>50.8</c:v>
                </c:pt>
                <c:pt idx="56">
                  <c:v>37.6</c:v>
                </c:pt>
                <c:pt idx="57">
                  <c:v>42.8</c:v>
                </c:pt>
                <c:pt idx="58">
                  <c:v>38.4</c:v>
                </c:pt>
                <c:pt idx="59">
                  <c:v>73.2</c:v>
                </c:pt>
                <c:pt idx="60">
                  <c:v>40.4</c:v>
                </c:pt>
                <c:pt idx="61">
                  <c:v>48.8</c:v>
                </c:pt>
                <c:pt idx="62">
                  <c:v>56</c:v>
                </c:pt>
                <c:pt idx="63">
                  <c:v>40</c:v>
                </c:pt>
                <c:pt idx="64">
                  <c:v>41.2</c:v>
                </c:pt>
                <c:pt idx="65">
                  <c:v>73.2</c:v>
                </c:pt>
                <c:pt idx="66">
                  <c:v>52.4</c:v>
                </c:pt>
                <c:pt idx="67">
                  <c:v>55.6</c:v>
                </c:pt>
                <c:pt idx="68">
                  <c:v>56.4</c:v>
                </c:pt>
                <c:pt idx="69">
                  <c:v>50.4</c:v>
                </c:pt>
                <c:pt idx="70">
                  <c:v>58.4</c:v>
                </c:pt>
                <c:pt idx="71">
                  <c:v>39.6</c:v>
                </c:pt>
                <c:pt idx="72">
                  <c:v>63.6</c:v>
                </c:pt>
                <c:pt idx="73">
                  <c:v>66</c:v>
                </c:pt>
                <c:pt idx="74">
                  <c:v>70</c:v>
                </c:pt>
                <c:pt idx="75">
                  <c:v>49.2</c:v>
                </c:pt>
                <c:pt idx="76">
                  <c:v>48.8</c:v>
                </c:pt>
                <c:pt idx="77">
                  <c:v>64.400000000000006</c:v>
                </c:pt>
                <c:pt idx="78">
                  <c:v>32</c:v>
                </c:pt>
                <c:pt idx="79">
                  <c:v>2.4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6-4BA7-8ED1-A034849C0276}"/>
            </c:ext>
          </c:extLst>
        </c:ser>
        <c:ser>
          <c:idx val="2"/>
          <c:order val="2"/>
          <c:tx>
            <c:strRef>
              <c:f>CPU!$L$1</c:f>
              <c:strCache>
                <c:ptCount val="1"/>
                <c:pt idx="0">
                  <c:v>3xDockerV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CPU!$L$2:$L$84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86.2</c:v>
                </c:pt>
                <c:pt idx="3">
                  <c:v>55.6</c:v>
                </c:pt>
                <c:pt idx="4">
                  <c:v>67.8</c:v>
                </c:pt>
                <c:pt idx="5">
                  <c:v>36</c:v>
                </c:pt>
                <c:pt idx="6">
                  <c:v>60</c:v>
                </c:pt>
                <c:pt idx="7">
                  <c:v>64.599999999999994</c:v>
                </c:pt>
                <c:pt idx="8">
                  <c:v>66.8</c:v>
                </c:pt>
                <c:pt idx="9">
                  <c:v>77.599999999999994</c:v>
                </c:pt>
                <c:pt idx="10">
                  <c:v>92.8</c:v>
                </c:pt>
                <c:pt idx="11">
                  <c:v>74.2</c:v>
                </c:pt>
                <c:pt idx="12">
                  <c:v>82.4</c:v>
                </c:pt>
                <c:pt idx="13">
                  <c:v>68.400000000000006</c:v>
                </c:pt>
                <c:pt idx="14">
                  <c:v>66.2</c:v>
                </c:pt>
                <c:pt idx="15">
                  <c:v>57.400000000000006</c:v>
                </c:pt>
                <c:pt idx="16">
                  <c:v>60.8</c:v>
                </c:pt>
                <c:pt idx="17">
                  <c:v>51.8</c:v>
                </c:pt>
                <c:pt idx="18">
                  <c:v>41.6</c:v>
                </c:pt>
                <c:pt idx="19">
                  <c:v>80.2</c:v>
                </c:pt>
                <c:pt idx="20">
                  <c:v>51.2</c:v>
                </c:pt>
                <c:pt idx="21">
                  <c:v>77.2</c:v>
                </c:pt>
                <c:pt idx="22">
                  <c:v>67</c:v>
                </c:pt>
                <c:pt idx="23">
                  <c:v>83.6</c:v>
                </c:pt>
                <c:pt idx="24">
                  <c:v>74.8</c:v>
                </c:pt>
                <c:pt idx="25">
                  <c:v>70.800000000000011</c:v>
                </c:pt>
                <c:pt idx="26">
                  <c:v>64.2</c:v>
                </c:pt>
                <c:pt idx="27">
                  <c:v>63.4</c:v>
                </c:pt>
                <c:pt idx="28">
                  <c:v>38.599999999999994</c:v>
                </c:pt>
                <c:pt idx="29">
                  <c:v>67</c:v>
                </c:pt>
                <c:pt idx="30">
                  <c:v>88</c:v>
                </c:pt>
                <c:pt idx="31">
                  <c:v>86</c:v>
                </c:pt>
                <c:pt idx="32">
                  <c:v>68.8</c:v>
                </c:pt>
                <c:pt idx="33">
                  <c:v>87.4</c:v>
                </c:pt>
                <c:pt idx="34">
                  <c:v>61.2</c:v>
                </c:pt>
                <c:pt idx="35">
                  <c:v>68.400000000000006</c:v>
                </c:pt>
                <c:pt idx="36">
                  <c:v>61.2</c:v>
                </c:pt>
                <c:pt idx="37">
                  <c:v>51.2</c:v>
                </c:pt>
                <c:pt idx="38">
                  <c:v>75.599999999999994</c:v>
                </c:pt>
                <c:pt idx="39">
                  <c:v>98.4</c:v>
                </c:pt>
                <c:pt idx="40">
                  <c:v>79.599999999999994</c:v>
                </c:pt>
                <c:pt idx="41">
                  <c:v>74.8</c:v>
                </c:pt>
                <c:pt idx="42">
                  <c:v>48.2</c:v>
                </c:pt>
                <c:pt idx="43">
                  <c:v>56.2</c:v>
                </c:pt>
                <c:pt idx="44">
                  <c:v>62.2</c:v>
                </c:pt>
                <c:pt idx="45">
                  <c:v>46</c:v>
                </c:pt>
                <c:pt idx="46">
                  <c:v>74</c:v>
                </c:pt>
                <c:pt idx="47">
                  <c:v>56.599999999999994</c:v>
                </c:pt>
                <c:pt idx="48">
                  <c:v>44.599999999999994</c:v>
                </c:pt>
                <c:pt idx="49">
                  <c:v>43.2</c:v>
                </c:pt>
                <c:pt idx="50">
                  <c:v>47.8</c:v>
                </c:pt>
                <c:pt idx="51">
                  <c:v>44</c:v>
                </c:pt>
                <c:pt idx="52">
                  <c:v>48.2</c:v>
                </c:pt>
                <c:pt idx="53">
                  <c:v>46.8</c:v>
                </c:pt>
                <c:pt idx="54">
                  <c:v>56</c:v>
                </c:pt>
                <c:pt idx="55">
                  <c:v>52.8</c:v>
                </c:pt>
                <c:pt idx="56">
                  <c:v>39.200000000000003</c:v>
                </c:pt>
                <c:pt idx="57">
                  <c:v>44.4</c:v>
                </c:pt>
                <c:pt idx="58">
                  <c:v>40.4</c:v>
                </c:pt>
                <c:pt idx="59">
                  <c:v>76.8</c:v>
                </c:pt>
                <c:pt idx="60">
                  <c:v>42.2</c:v>
                </c:pt>
                <c:pt idx="61">
                  <c:v>51.400000000000006</c:v>
                </c:pt>
                <c:pt idx="62">
                  <c:v>58.4</c:v>
                </c:pt>
                <c:pt idx="63">
                  <c:v>41.6</c:v>
                </c:pt>
                <c:pt idx="64">
                  <c:v>42.8</c:v>
                </c:pt>
                <c:pt idx="65">
                  <c:v>75</c:v>
                </c:pt>
                <c:pt idx="66">
                  <c:v>54.8</c:v>
                </c:pt>
                <c:pt idx="67">
                  <c:v>57.6</c:v>
                </c:pt>
                <c:pt idx="68">
                  <c:v>59.2</c:v>
                </c:pt>
                <c:pt idx="69">
                  <c:v>52.4</c:v>
                </c:pt>
                <c:pt idx="70">
                  <c:v>61.2</c:v>
                </c:pt>
                <c:pt idx="71">
                  <c:v>41.2</c:v>
                </c:pt>
                <c:pt idx="72">
                  <c:v>67.2</c:v>
                </c:pt>
                <c:pt idx="73">
                  <c:v>69.599999999999994</c:v>
                </c:pt>
                <c:pt idx="74">
                  <c:v>73.599999999999994</c:v>
                </c:pt>
                <c:pt idx="75">
                  <c:v>52.4</c:v>
                </c:pt>
                <c:pt idx="76">
                  <c:v>50.4</c:v>
                </c:pt>
                <c:pt idx="77">
                  <c:v>67.599999999999994</c:v>
                </c:pt>
                <c:pt idx="78">
                  <c:v>32</c:v>
                </c:pt>
                <c:pt idx="79">
                  <c:v>2.8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6-4BA7-8ED1-A034849C0276}"/>
            </c:ext>
          </c:extLst>
        </c:ser>
        <c:ser>
          <c:idx val="3"/>
          <c:order val="3"/>
          <c:tx>
            <c:strRef>
              <c:f>CPU!$P$1</c:f>
              <c:strCache>
                <c:ptCount val="1"/>
                <c:pt idx="0">
                  <c:v>3xKVM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CPU!$P$2:$P$84</c:f>
              <c:numCache>
                <c:formatCode>General</c:formatCode>
                <c:ptCount val="83"/>
                <c:pt idx="0">
                  <c:v>0</c:v>
                </c:pt>
                <c:pt idx="1">
                  <c:v>132.80000000000001</c:v>
                </c:pt>
                <c:pt idx="2">
                  <c:v>170</c:v>
                </c:pt>
                <c:pt idx="3">
                  <c:v>350.4</c:v>
                </c:pt>
                <c:pt idx="4">
                  <c:v>400</c:v>
                </c:pt>
                <c:pt idx="5">
                  <c:v>399.6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375.6</c:v>
                </c:pt>
                <c:pt idx="80">
                  <c:v>117.2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6-4BA7-8ED1-A034849C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0992"/>
        <c:axId val="68302240"/>
      </c:lineChart>
      <c:catAx>
        <c:axId val="683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40"/>
        <c:crosses val="autoZero"/>
        <c:auto val="1"/>
        <c:lblAlgn val="ctr"/>
        <c:lblOffset val="100"/>
        <c:noMultiLvlLbl val="0"/>
      </c:catAx>
      <c:valAx>
        <c:axId val="683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Usage of Suricata Host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2GB RAM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CPU!$E$1</c:f>
              <c:strCache>
                <c:ptCount val="1"/>
                <c:pt idx="0">
                  <c:v>4xBM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CPU!$E$2:$E$84</c:f>
              <c:numCache>
                <c:formatCode>General</c:formatCode>
                <c:ptCount val="83"/>
                <c:pt idx="0">
                  <c:v>200</c:v>
                </c:pt>
                <c:pt idx="1">
                  <c:v>101.6</c:v>
                </c:pt>
                <c:pt idx="2">
                  <c:v>46</c:v>
                </c:pt>
                <c:pt idx="3">
                  <c:v>64.8</c:v>
                </c:pt>
                <c:pt idx="4">
                  <c:v>90.2</c:v>
                </c:pt>
                <c:pt idx="5">
                  <c:v>44.4</c:v>
                </c:pt>
                <c:pt idx="6">
                  <c:v>83.4</c:v>
                </c:pt>
                <c:pt idx="7">
                  <c:v>88.2</c:v>
                </c:pt>
                <c:pt idx="8">
                  <c:v>83.800000000000011</c:v>
                </c:pt>
                <c:pt idx="9">
                  <c:v>99.4</c:v>
                </c:pt>
                <c:pt idx="10">
                  <c:v>117.8</c:v>
                </c:pt>
                <c:pt idx="11">
                  <c:v>97.6</c:v>
                </c:pt>
                <c:pt idx="12">
                  <c:v>107.6</c:v>
                </c:pt>
                <c:pt idx="13">
                  <c:v>85.6</c:v>
                </c:pt>
                <c:pt idx="14">
                  <c:v>85.8</c:v>
                </c:pt>
                <c:pt idx="15">
                  <c:v>76.8</c:v>
                </c:pt>
                <c:pt idx="16">
                  <c:v>73.599999999999994</c:v>
                </c:pt>
                <c:pt idx="17">
                  <c:v>71.599999999999994</c:v>
                </c:pt>
                <c:pt idx="18">
                  <c:v>52.4</c:v>
                </c:pt>
                <c:pt idx="19">
                  <c:v>100.6</c:v>
                </c:pt>
                <c:pt idx="20">
                  <c:v>65.599999999999994</c:v>
                </c:pt>
                <c:pt idx="21">
                  <c:v>98</c:v>
                </c:pt>
                <c:pt idx="22">
                  <c:v>87.2</c:v>
                </c:pt>
                <c:pt idx="23">
                  <c:v>106.2</c:v>
                </c:pt>
                <c:pt idx="24">
                  <c:v>100</c:v>
                </c:pt>
                <c:pt idx="25">
                  <c:v>95.8</c:v>
                </c:pt>
                <c:pt idx="26">
                  <c:v>71.400000000000006</c:v>
                </c:pt>
                <c:pt idx="27">
                  <c:v>94.2</c:v>
                </c:pt>
                <c:pt idx="28">
                  <c:v>49.6</c:v>
                </c:pt>
                <c:pt idx="29">
                  <c:v>76.8</c:v>
                </c:pt>
                <c:pt idx="30">
                  <c:v>124.4</c:v>
                </c:pt>
                <c:pt idx="31">
                  <c:v>122.8</c:v>
                </c:pt>
                <c:pt idx="32">
                  <c:v>87</c:v>
                </c:pt>
                <c:pt idx="33">
                  <c:v>114.8</c:v>
                </c:pt>
                <c:pt idx="34">
                  <c:v>83.4</c:v>
                </c:pt>
                <c:pt idx="35">
                  <c:v>98</c:v>
                </c:pt>
                <c:pt idx="36">
                  <c:v>82.8</c:v>
                </c:pt>
                <c:pt idx="37">
                  <c:v>63</c:v>
                </c:pt>
                <c:pt idx="38">
                  <c:v>112.8</c:v>
                </c:pt>
                <c:pt idx="39">
                  <c:v>128.60000000000002</c:v>
                </c:pt>
                <c:pt idx="40">
                  <c:v>107.4</c:v>
                </c:pt>
                <c:pt idx="41">
                  <c:v>101.6</c:v>
                </c:pt>
                <c:pt idx="42">
                  <c:v>63.2</c:v>
                </c:pt>
                <c:pt idx="43">
                  <c:v>69.599999999999994</c:v>
                </c:pt>
                <c:pt idx="44">
                  <c:v>88</c:v>
                </c:pt>
                <c:pt idx="45">
                  <c:v>57.6</c:v>
                </c:pt>
                <c:pt idx="46">
                  <c:v>89.8</c:v>
                </c:pt>
                <c:pt idx="47">
                  <c:v>83.4</c:v>
                </c:pt>
                <c:pt idx="48">
                  <c:v>60.4</c:v>
                </c:pt>
                <c:pt idx="49">
                  <c:v>60.8</c:v>
                </c:pt>
                <c:pt idx="50">
                  <c:v>65.2</c:v>
                </c:pt>
                <c:pt idx="51">
                  <c:v>64</c:v>
                </c:pt>
                <c:pt idx="52">
                  <c:v>59.2</c:v>
                </c:pt>
                <c:pt idx="53">
                  <c:v>59.2</c:v>
                </c:pt>
                <c:pt idx="54">
                  <c:v>71.2</c:v>
                </c:pt>
                <c:pt idx="55">
                  <c:v>67.2</c:v>
                </c:pt>
                <c:pt idx="56">
                  <c:v>50.8</c:v>
                </c:pt>
                <c:pt idx="57">
                  <c:v>57.6</c:v>
                </c:pt>
                <c:pt idx="58">
                  <c:v>53.8</c:v>
                </c:pt>
                <c:pt idx="59">
                  <c:v>96</c:v>
                </c:pt>
                <c:pt idx="60">
                  <c:v>52.4</c:v>
                </c:pt>
                <c:pt idx="61">
                  <c:v>66</c:v>
                </c:pt>
                <c:pt idx="62">
                  <c:v>75.8</c:v>
                </c:pt>
                <c:pt idx="63">
                  <c:v>55.6</c:v>
                </c:pt>
                <c:pt idx="64">
                  <c:v>53.8</c:v>
                </c:pt>
                <c:pt idx="65">
                  <c:v>104.6</c:v>
                </c:pt>
                <c:pt idx="66">
                  <c:v>72</c:v>
                </c:pt>
                <c:pt idx="67">
                  <c:v>72.8</c:v>
                </c:pt>
                <c:pt idx="68">
                  <c:v>75</c:v>
                </c:pt>
                <c:pt idx="69">
                  <c:v>67.8</c:v>
                </c:pt>
                <c:pt idx="70">
                  <c:v>79.2</c:v>
                </c:pt>
                <c:pt idx="71">
                  <c:v>52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94.8</c:v>
                </c:pt>
                <c:pt idx="75">
                  <c:v>67.2</c:v>
                </c:pt>
                <c:pt idx="76">
                  <c:v>64.599999999999994</c:v>
                </c:pt>
                <c:pt idx="77">
                  <c:v>79.2</c:v>
                </c:pt>
                <c:pt idx="78">
                  <c:v>51.6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5-4783-8D5D-3DD5AF25EF7F}"/>
            </c:ext>
          </c:extLst>
        </c:ser>
        <c:ser>
          <c:idx val="1"/>
          <c:order val="1"/>
          <c:tx>
            <c:strRef>
              <c:f>CPU!$I$1</c:f>
              <c:strCache>
                <c:ptCount val="1"/>
                <c:pt idx="0">
                  <c:v>4xDocker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CPU!$I$2:$I$84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85.6</c:v>
                </c:pt>
                <c:pt idx="3">
                  <c:v>68.8</c:v>
                </c:pt>
                <c:pt idx="4">
                  <c:v>92.4</c:v>
                </c:pt>
                <c:pt idx="5">
                  <c:v>45.6</c:v>
                </c:pt>
                <c:pt idx="6">
                  <c:v>84.6</c:v>
                </c:pt>
                <c:pt idx="7">
                  <c:v>89</c:v>
                </c:pt>
                <c:pt idx="8">
                  <c:v>85.8</c:v>
                </c:pt>
                <c:pt idx="9">
                  <c:v>101.4</c:v>
                </c:pt>
                <c:pt idx="10">
                  <c:v>120.2</c:v>
                </c:pt>
                <c:pt idx="11">
                  <c:v>97.8</c:v>
                </c:pt>
                <c:pt idx="12">
                  <c:v>108.6</c:v>
                </c:pt>
                <c:pt idx="13">
                  <c:v>87</c:v>
                </c:pt>
                <c:pt idx="14">
                  <c:v>87.2</c:v>
                </c:pt>
                <c:pt idx="15">
                  <c:v>78</c:v>
                </c:pt>
                <c:pt idx="16">
                  <c:v>75.8</c:v>
                </c:pt>
                <c:pt idx="17">
                  <c:v>70.599999999999994</c:v>
                </c:pt>
                <c:pt idx="18">
                  <c:v>53.8</c:v>
                </c:pt>
                <c:pt idx="19">
                  <c:v>103.4</c:v>
                </c:pt>
                <c:pt idx="20">
                  <c:v>67</c:v>
                </c:pt>
                <c:pt idx="21">
                  <c:v>98.8</c:v>
                </c:pt>
                <c:pt idx="22">
                  <c:v>88.4</c:v>
                </c:pt>
                <c:pt idx="23">
                  <c:v>107.2</c:v>
                </c:pt>
                <c:pt idx="24">
                  <c:v>101.6</c:v>
                </c:pt>
                <c:pt idx="25">
                  <c:v>96</c:v>
                </c:pt>
                <c:pt idx="26">
                  <c:v>76.2</c:v>
                </c:pt>
                <c:pt idx="27">
                  <c:v>91.8</c:v>
                </c:pt>
                <c:pt idx="28">
                  <c:v>50.4</c:v>
                </c:pt>
                <c:pt idx="29">
                  <c:v>82.2</c:v>
                </c:pt>
                <c:pt idx="30">
                  <c:v>123.4</c:v>
                </c:pt>
                <c:pt idx="31">
                  <c:v>121</c:v>
                </c:pt>
                <c:pt idx="32">
                  <c:v>88.6</c:v>
                </c:pt>
                <c:pt idx="33">
                  <c:v>115.4</c:v>
                </c:pt>
                <c:pt idx="34">
                  <c:v>83.8</c:v>
                </c:pt>
                <c:pt idx="35">
                  <c:v>97.6</c:v>
                </c:pt>
                <c:pt idx="36">
                  <c:v>82.6</c:v>
                </c:pt>
                <c:pt idx="37">
                  <c:v>64.599999999999994</c:v>
                </c:pt>
                <c:pt idx="38">
                  <c:v>112.6</c:v>
                </c:pt>
                <c:pt idx="39">
                  <c:v>132.19999999999999</c:v>
                </c:pt>
                <c:pt idx="40">
                  <c:v>106.4</c:v>
                </c:pt>
                <c:pt idx="41">
                  <c:v>102.4</c:v>
                </c:pt>
                <c:pt idx="42">
                  <c:v>64</c:v>
                </c:pt>
                <c:pt idx="43">
                  <c:v>70.599999999999994</c:v>
                </c:pt>
                <c:pt idx="44">
                  <c:v>88.4</c:v>
                </c:pt>
                <c:pt idx="45">
                  <c:v>59.2</c:v>
                </c:pt>
                <c:pt idx="46">
                  <c:v>94</c:v>
                </c:pt>
                <c:pt idx="47">
                  <c:v>83.4</c:v>
                </c:pt>
                <c:pt idx="48">
                  <c:v>61.400000000000006</c:v>
                </c:pt>
                <c:pt idx="49">
                  <c:v>61.8</c:v>
                </c:pt>
                <c:pt idx="50">
                  <c:v>65.8</c:v>
                </c:pt>
                <c:pt idx="51">
                  <c:v>64</c:v>
                </c:pt>
                <c:pt idx="52">
                  <c:v>60.2</c:v>
                </c:pt>
                <c:pt idx="53">
                  <c:v>61</c:v>
                </c:pt>
                <c:pt idx="54">
                  <c:v>72.599999999999994</c:v>
                </c:pt>
                <c:pt idx="55">
                  <c:v>68.8</c:v>
                </c:pt>
                <c:pt idx="56">
                  <c:v>52</c:v>
                </c:pt>
                <c:pt idx="57">
                  <c:v>57.8</c:v>
                </c:pt>
                <c:pt idx="58">
                  <c:v>53.400000000000006</c:v>
                </c:pt>
                <c:pt idx="59">
                  <c:v>98</c:v>
                </c:pt>
                <c:pt idx="60">
                  <c:v>54</c:v>
                </c:pt>
                <c:pt idx="61">
                  <c:v>67.199999999999989</c:v>
                </c:pt>
                <c:pt idx="62">
                  <c:v>77</c:v>
                </c:pt>
                <c:pt idx="63">
                  <c:v>56</c:v>
                </c:pt>
                <c:pt idx="64">
                  <c:v>56</c:v>
                </c:pt>
                <c:pt idx="65">
                  <c:v>106.8</c:v>
                </c:pt>
                <c:pt idx="66">
                  <c:v>72.400000000000006</c:v>
                </c:pt>
                <c:pt idx="67">
                  <c:v>73.8</c:v>
                </c:pt>
                <c:pt idx="68">
                  <c:v>77.599999999999994</c:v>
                </c:pt>
                <c:pt idx="69">
                  <c:v>69</c:v>
                </c:pt>
                <c:pt idx="70">
                  <c:v>81</c:v>
                </c:pt>
                <c:pt idx="71">
                  <c:v>53.2</c:v>
                </c:pt>
                <c:pt idx="72">
                  <c:v>84.2</c:v>
                </c:pt>
                <c:pt idx="73">
                  <c:v>87.6</c:v>
                </c:pt>
                <c:pt idx="74">
                  <c:v>95.8</c:v>
                </c:pt>
                <c:pt idx="75">
                  <c:v>68</c:v>
                </c:pt>
                <c:pt idx="76">
                  <c:v>65.400000000000006</c:v>
                </c:pt>
                <c:pt idx="77">
                  <c:v>81.599999999999994</c:v>
                </c:pt>
                <c:pt idx="78">
                  <c:v>50.4</c:v>
                </c:pt>
                <c:pt idx="79">
                  <c:v>2.8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5-4783-8D5D-3DD5AF25EF7F}"/>
            </c:ext>
          </c:extLst>
        </c:ser>
        <c:ser>
          <c:idx val="2"/>
          <c:order val="2"/>
          <c:tx>
            <c:strRef>
              <c:f>CPU!$M$1</c:f>
              <c:strCache>
                <c:ptCount val="1"/>
                <c:pt idx="0">
                  <c:v>4xDockerV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CPU!$M$2:$M$84</c:f>
              <c:numCache>
                <c:formatCode>General</c:formatCode>
                <c:ptCount val="83"/>
                <c:pt idx="0">
                  <c:v>0</c:v>
                </c:pt>
                <c:pt idx="1">
                  <c:v>101.2</c:v>
                </c:pt>
                <c:pt idx="2">
                  <c:v>86</c:v>
                </c:pt>
                <c:pt idx="3">
                  <c:v>72</c:v>
                </c:pt>
                <c:pt idx="4">
                  <c:v>97.8</c:v>
                </c:pt>
                <c:pt idx="5">
                  <c:v>47.6</c:v>
                </c:pt>
                <c:pt idx="6">
                  <c:v>90</c:v>
                </c:pt>
                <c:pt idx="7">
                  <c:v>92.8</c:v>
                </c:pt>
                <c:pt idx="8">
                  <c:v>93</c:v>
                </c:pt>
                <c:pt idx="9">
                  <c:v>106.4</c:v>
                </c:pt>
                <c:pt idx="10">
                  <c:v>125.4</c:v>
                </c:pt>
                <c:pt idx="11">
                  <c:v>103.2</c:v>
                </c:pt>
                <c:pt idx="12">
                  <c:v>114.6</c:v>
                </c:pt>
                <c:pt idx="13">
                  <c:v>91.199999999999989</c:v>
                </c:pt>
                <c:pt idx="14">
                  <c:v>91.2</c:v>
                </c:pt>
                <c:pt idx="15">
                  <c:v>81.8</c:v>
                </c:pt>
                <c:pt idx="16">
                  <c:v>79.400000000000006</c:v>
                </c:pt>
                <c:pt idx="17">
                  <c:v>73.2</c:v>
                </c:pt>
                <c:pt idx="18">
                  <c:v>56.599999999999994</c:v>
                </c:pt>
                <c:pt idx="19">
                  <c:v>109.2</c:v>
                </c:pt>
                <c:pt idx="20">
                  <c:v>69</c:v>
                </c:pt>
                <c:pt idx="21">
                  <c:v>103.6</c:v>
                </c:pt>
                <c:pt idx="22">
                  <c:v>93.2</c:v>
                </c:pt>
                <c:pt idx="23">
                  <c:v>113.8</c:v>
                </c:pt>
                <c:pt idx="24">
                  <c:v>107</c:v>
                </c:pt>
                <c:pt idx="25">
                  <c:v>99</c:v>
                </c:pt>
                <c:pt idx="26">
                  <c:v>81.599999999999994</c:v>
                </c:pt>
                <c:pt idx="27">
                  <c:v>96.2</c:v>
                </c:pt>
                <c:pt idx="28">
                  <c:v>53.2</c:v>
                </c:pt>
                <c:pt idx="29">
                  <c:v>86.2</c:v>
                </c:pt>
                <c:pt idx="30">
                  <c:v>129.6</c:v>
                </c:pt>
                <c:pt idx="31">
                  <c:v>127.2</c:v>
                </c:pt>
                <c:pt idx="32">
                  <c:v>93.2</c:v>
                </c:pt>
                <c:pt idx="33">
                  <c:v>120.19999999999999</c:v>
                </c:pt>
                <c:pt idx="34">
                  <c:v>90.4</c:v>
                </c:pt>
                <c:pt idx="35">
                  <c:v>104.8</c:v>
                </c:pt>
                <c:pt idx="36">
                  <c:v>86</c:v>
                </c:pt>
                <c:pt idx="37">
                  <c:v>68.8</c:v>
                </c:pt>
                <c:pt idx="38">
                  <c:v>120.6</c:v>
                </c:pt>
                <c:pt idx="39">
                  <c:v>137.80000000000001</c:v>
                </c:pt>
                <c:pt idx="40">
                  <c:v>112.6</c:v>
                </c:pt>
                <c:pt idx="41">
                  <c:v>108</c:v>
                </c:pt>
                <c:pt idx="42">
                  <c:v>67.599999999999994</c:v>
                </c:pt>
                <c:pt idx="43">
                  <c:v>74.8</c:v>
                </c:pt>
                <c:pt idx="44">
                  <c:v>93</c:v>
                </c:pt>
                <c:pt idx="45">
                  <c:v>62.4</c:v>
                </c:pt>
                <c:pt idx="46">
                  <c:v>99</c:v>
                </c:pt>
                <c:pt idx="47">
                  <c:v>87.4</c:v>
                </c:pt>
                <c:pt idx="48">
                  <c:v>64</c:v>
                </c:pt>
                <c:pt idx="49">
                  <c:v>64.8</c:v>
                </c:pt>
                <c:pt idx="50">
                  <c:v>70.2</c:v>
                </c:pt>
                <c:pt idx="51">
                  <c:v>67.599999999999994</c:v>
                </c:pt>
                <c:pt idx="52">
                  <c:v>64.2</c:v>
                </c:pt>
                <c:pt idx="53">
                  <c:v>63.2</c:v>
                </c:pt>
                <c:pt idx="54">
                  <c:v>76.8</c:v>
                </c:pt>
                <c:pt idx="55">
                  <c:v>72.400000000000006</c:v>
                </c:pt>
                <c:pt idx="56">
                  <c:v>54.4</c:v>
                </c:pt>
                <c:pt idx="57">
                  <c:v>61.6</c:v>
                </c:pt>
                <c:pt idx="58">
                  <c:v>56.8</c:v>
                </c:pt>
                <c:pt idx="59">
                  <c:v>103.2</c:v>
                </c:pt>
                <c:pt idx="60">
                  <c:v>56.4</c:v>
                </c:pt>
                <c:pt idx="61">
                  <c:v>74.2</c:v>
                </c:pt>
                <c:pt idx="62">
                  <c:v>81.2</c:v>
                </c:pt>
                <c:pt idx="63">
                  <c:v>59.2</c:v>
                </c:pt>
                <c:pt idx="64">
                  <c:v>60</c:v>
                </c:pt>
                <c:pt idx="65">
                  <c:v>112</c:v>
                </c:pt>
                <c:pt idx="66">
                  <c:v>76.2</c:v>
                </c:pt>
                <c:pt idx="67">
                  <c:v>77.8</c:v>
                </c:pt>
                <c:pt idx="68">
                  <c:v>81.2</c:v>
                </c:pt>
                <c:pt idx="69">
                  <c:v>72.400000000000006</c:v>
                </c:pt>
                <c:pt idx="70">
                  <c:v>84.4</c:v>
                </c:pt>
                <c:pt idx="71">
                  <c:v>55.6</c:v>
                </c:pt>
                <c:pt idx="72">
                  <c:v>89</c:v>
                </c:pt>
                <c:pt idx="73">
                  <c:v>92.8</c:v>
                </c:pt>
                <c:pt idx="74">
                  <c:v>101.2</c:v>
                </c:pt>
                <c:pt idx="75">
                  <c:v>71.8</c:v>
                </c:pt>
                <c:pt idx="76">
                  <c:v>68.599999999999994</c:v>
                </c:pt>
                <c:pt idx="77">
                  <c:v>86.6</c:v>
                </c:pt>
                <c:pt idx="78">
                  <c:v>52.2</c:v>
                </c:pt>
                <c:pt idx="79">
                  <c:v>3.2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5-4783-8D5D-3DD5AF25EF7F}"/>
            </c:ext>
          </c:extLst>
        </c:ser>
        <c:ser>
          <c:idx val="3"/>
          <c:order val="3"/>
          <c:tx>
            <c:strRef>
              <c:f>CPU!$Q$1</c:f>
              <c:strCache>
                <c:ptCount val="1"/>
                <c:pt idx="0">
                  <c:v>4xKVM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CPU!$Q$2:$Q$84</c:f>
              <c:numCache>
                <c:formatCode>General</c:formatCode>
                <c:ptCount val="83"/>
                <c:pt idx="0">
                  <c:v>0</c:v>
                </c:pt>
                <c:pt idx="1">
                  <c:v>134</c:v>
                </c:pt>
                <c:pt idx="2">
                  <c:v>170.6</c:v>
                </c:pt>
                <c:pt idx="3">
                  <c:v>354.4</c:v>
                </c:pt>
                <c:pt idx="4">
                  <c:v>399.6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388</c:v>
                </c:pt>
                <c:pt idx="80">
                  <c:v>109.4</c:v>
                </c:pt>
                <c:pt idx="8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5-4783-8D5D-3DD5AF25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7872"/>
        <c:axId val="61412064"/>
      </c:lineChart>
      <c:catAx>
        <c:axId val="6142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2064"/>
        <c:crosses val="autoZero"/>
        <c:auto val="1"/>
        <c:lblAlgn val="ctr"/>
        <c:lblOffset val="100"/>
        <c:noMultiLvlLbl val="0"/>
      </c:catAx>
      <c:valAx>
        <c:axId val="61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Usage of Suricata Host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various load of bigFlows.pcap, except for KVM, 4 Cores, 2GB RAM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1xBM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CPU!$B$2:$B$84</c:f>
              <c:numCache>
                <c:formatCode>General</c:formatCode>
                <c:ptCount val="83"/>
                <c:pt idx="0">
                  <c:v>200</c:v>
                </c:pt>
                <c:pt idx="1">
                  <c:v>102</c:v>
                </c:pt>
                <c:pt idx="2">
                  <c:v>46</c:v>
                </c:pt>
                <c:pt idx="3">
                  <c:v>18</c:v>
                </c:pt>
                <c:pt idx="4">
                  <c:v>22.4</c:v>
                </c:pt>
                <c:pt idx="5">
                  <c:v>12</c:v>
                </c:pt>
                <c:pt idx="6">
                  <c:v>20.2</c:v>
                </c:pt>
                <c:pt idx="7">
                  <c:v>19.2</c:v>
                </c:pt>
                <c:pt idx="8">
                  <c:v>22</c:v>
                </c:pt>
                <c:pt idx="9">
                  <c:v>25.6</c:v>
                </c:pt>
                <c:pt idx="10">
                  <c:v>30.4</c:v>
                </c:pt>
                <c:pt idx="11">
                  <c:v>25.2</c:v>
                </c:pt>
                <c:pt idx="12">
                  <c:v>27.2</c:v>
                </c:pt>
                <c:pt idx="13">
                  <c:v>23.2</c:v>
                </c:pt>
                <c:pt idx="14">
                  <c:v>21</c:v>
                </c:pt>
                <c:pt idx="15">
                  <c:v>18.8</c:v>
                </c:pt>
                <c:pt idx="16">
                  <c:v>20</c:v>
                </c:pt>
                <c:pt idx="17">
                  <c:v>16.399999999999999</c:v>
                </c:pt>
                <c:pt idx="18">
                  <c:v>13.6</c:v>
                </c:pt>
                <c:pt idx="19">
                  <c:v>23.6</c:v>
                </c:pt>
                <c:pt idx="20">
                  <c:v>17.600000000000001</c:v>
                </c:pt>
                <c:pt idx="21">
                  <c:v>24</c:v>
                </c:pt>
                <c:pt idx="22">
                  <c:v>18</c:v>
                </c:pt>
                <c:pt idx="23">
                  <c:v>24.8</c:v>
                </c:pt>
                <c:pt idx="24">
                  <c:v>25.2</c:v>
                </c:pt>
                <c:pt idx="25">
                  <c:v>23.2</c:v>
                </c:pt>
                <c:pt idx="26">
                  <c:v>21.2</c:v>
                </c:pt>
                <c:pt idx="27">
                  <c:v>18.600000000000001</c:v>
                </c:pt>
                <c:pt idx="28">
                  <c:v>12.8</c:v>
                </c:pt>
                <c:pt idx="29">
                  <c:v>22.8</c:v>
                </c:pt>
                <c:pt idx="30">
                  <c:v>26</c:v>
                </c:pt>
                <c:pt idx="31">
                  <c:v>26</c:v>
                </c:pt>
                <c:pt idx="32">
                  <c:v>21.6</c:v>
                </c:pt>
                <c:pt idx="33">
                  <c:v>27.2</c:v>
                </c:pt>
                <c:pt idx="34">
                  <c:v>20</c:v>
                </c:pt>
                <c:pt idx="35">
                  <c:v>22</c:v>
                </c:pt>
                <c:pt idx="36">
                  <c:v>19.2</c:v>
                </c:pt>
                <c:pt idx="37">
                  <c:v>18</c:v>
                </c:pt>
                <c:pt idx="38">
                  <c:v>24</c:v>
                </c:pt>
                <c:pt idx="39">
                  <c:v>32.4</c:v>
                </c:pt>
                <c:pt idx="40">
                  <c:v>25.6</c:v>
                </c:pt>
                <c:pt idx="41">
                  <c:v>24.4</c:v>
                </c:pt>
                <c:pt idx="42">
                  <c:v>16</c:v>
                </c:pt>
                <c:pt idx="43">
                  <c:v>19.2</c:v>
                </c:pt>
                <c:pt idx="44">
                  <c:v>19.2</c:v>
                </c:pt>
                <c:pt idx="45">
                  <c:v>15.2</c:v>
                </c:pt>
                <c:pt idx="46">
                  <c:v>23.2</c:v>
                </c:pt>
                <c:pt idx="47">
                  <c:v>16.399999999999999</c:v>
                </c:pt>
                <c:pt idx="48">
                  <c:v>14.8</c:v>
                </c:pt>
                <c:pt idx="49">
                  <c:v>14</c:v>
                </c:pt>
                <c:pt idx="50">
                  <c:v>14.8</c:v>
                </c:pt>
                <c:pt idx="51">
                  <c:v>14</c:v>
                </c:pt>
                <c:pt idx="52">
                  <c:v>16</c:v>
                </c:pt>
                <c:pt idx="53">
                  <c:v>15.2</c:v>
                </c:pt>
                <c:pt idx="54">
                  <c:v>18.399999999999999</c:v>
                </c:pt>
                <c:pt idx="55">
                  <c:v>17.2</c:v>
                </c:pt>
                <c:pt idx="56">
                  <c:v>13</c:v>
                </c:pt>
                <c:pt idx="57">
                  <c:v>14.8</c:v>
                </c:pt>
                <c:pt idx="58">
                  <c:v>12.4</c:v>
                </c:pt>
                <c:pt idx="59">
                  <c:v>24.2</c:v>
                </c:pt>
                <c:pt idx="60">
                  <c:v>13.6</c:v>
                </c:pt>
                <c:pt idx="61">
                  <c:v>16</c:v>
                </c:pt>
                <c:pt idx="62">
                  <c:v>16.8</c:v>
                </c:pt>
                <c:pt idx="63">
                  <c:v>13.399999999999999</c:v>
                </c:pt>
                <c:pt idx="64">
                  <c:v>13.8</c:v>
                </c:pt>
                <c:pt idx="65">
                  <c:v>22.4</c:v>
                </c:pt>
                <c:pt idx="66">
                  <c:v>17.2</c:v>
                </c:pt>
                <c:pt idx="67">
                  <c:v>18.8</c:v>
                </c:pt>
                <c:pt idx="68">
                  <c:v>18.399999999999999</c:v>
                </c:pt>
                <c:pt idx="69">
                  <c:v>16.399999999999999</c:v>
                </c:pt>
                <c:pt idx="70">
                  <c:v>20</c:v>
                </c:pt>
                <c:pt idx="71">
                  <c:v>12.8</c:v>
                </c:pt>
                <c:pt idx="72">
                  <c:v>22.4</c:v>
                </c:pt>
                <c:pt idx="73">
                  <c:v>22.8</c:v>
                </c:pt>
                <c:pt idx="74">
                  <c:v>24</c:v>
                </c:pt>
                <c:pt idx="75">
                  <c:v>17</c:v>
                </c:pt>
                <c:pt idx="76">
                  <c:v>15.2</c:v>
                </c:pt>
                <c:pt idx="77">
                  <c:v>20</c:v>
                </c:pt>
                <c:pt idx="78">
                  <c:v>7.6</c:v>
                </c:pt>
                <c:pt idx="79">
                  <c:v>2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8-4221-BE89-FC091480E641}"/>
            </c:ext>
          </c:extLst>
        </c:ser>
        <c:ser>
          <c:idx val="1"/>
          <c:order val="1"/>
          <c:tx>
            <c:strRef>
              <c:f>CPU!$C$1</c:f>
              <c:strCache>
                <c:ptCount val="1"/>
                <c:pt idx="0">
                  <c:v>2xBM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CPU!$C$2:$C$84</c:f>
              <c:numCache>
                <c:formatCode>General</c:formatCode>
                <c:ptCount val="83"/>
                <c:pt idx="0">
                  <c:v>200</c:v>
                </c:pt>
                <c:pt idx="1">
                  <c:v>102</c:v>
                </c:pt>
                <c:pt idx="2">
                  <c:v>46</c:v>
                </c:pt>
                <c:pt idx="3">
                  <c:v>34.4</c:v>
                </c:pt>
                <c:pt idx="4">
                  <c:v>47.2</c:v>
                </c:pt>
                <c:pt idx="5">
                  <c:v>23.8</c:v>
                </c:pt>
                <c:pt idx="6">
                  <c:v>44.8</c:v>
                </c:pt>
                <c:pt idx="7">
                  <c:v>43.2</c:v>
                </c:pt>
                <c:pt idx="8">
                  <c:v>46</c:v>
                </c:pt>
                <c:pt idx="9">
                  <c:v>51.6</c:v>
                </c:pt>
                <c:pt idx="10">
                  <c:v>61.6</c:v>
                </c:pt>
                <c:pt idx="11">
                  <c:v>49.2</c:v>
                </c:pt>
                <c:pt idx="12">
                  <c:v>55</c:v>
                </c:pt>
                <c:pt idx="13">
                  <c:v>44.599999999999994</c:v>
                </c:pt>
                <c:pt idx="14">
                  <c:v>42.8</c:v>
                </c:pt>
                <c:pt idx="15">
                  <c:v>38.799999999999997</c:v>
                </c:pt>
                <c:pt idx="16">
                  <c:v>40</c:v>
                </c:pt>
                <c:pt idx="17">
                  <c:v>34.599999999999994</c:v>
                </c:pt>
                <c:pt idx="18">
                  <c:v>28</c:v>
                </c:pt>
                <c:pt idx="19">
                  <c:v>52</c:v>
                </c:pt>
                <c:pt idx="20">
                  <c:v>33.6</c:v>
                </c:pt>
                <c:pt idx="21">
                  <c:v>50</c:v>
                </c:pt>
                <c:pt idx="22">
                  <c:v>44</c:v>
                </c:pt>
                <c:pt idx="23">
                  <c:v>55.6</c:v>
                </c:pt>
                <c:pt idx="24">
                  <c:v>50.8</c:v>
                </c:pt>
                <c:pt idx="25">
                  <c:v>48</c:v>
                </c:pt>
                <c:pt idx="26">
                  <c:v>42.599999999999994</c:v>
                </c:pt>
                <c:pt idx="27">
                  <c:v>41.2</c:v>
                </c:pt>
                <c:pt idx="28">
                  <c:v>25.6</c:v>
                </c:pt>
                <c:pt idx="29">
                  <c:v>45.2</c:v>
                </c:pt>
                <c:pt idx="30">
                  <c:v>61.6</c:v>
                </c:pt>
                <c:pt idx="31">
                  <c:v>59.2</c:v>
                </c:pt>
                <c:pt idx="32">
                  <c:v>43.6</c:v>
                </c:pt>
                <c:pt idx="33">
                  <c:v>55.6</c:v>
                </c:pt>
                <c:pt idx="34">
                  <c:v>43.2</c:v>
                </c:pt>
                <c:pt idx="35">
                  <c:v>47.400000000000006</c:v>
                </c:pt>
                <c:pt idx="36">
                  <c:v>39.799999999999997</c:v>
                </c:pt>
                <c:pt idx="37">
                  <c:v>33.799999999999997</c:v>
                </c:pt>
                <c:pt idx="38">
                  <c:v>56.4</c:v>
                </c:pt>
                <c:pt idx="39">
                  <c:v>63.8</c:v>
                </c:pt>
                <c:pt idx="40">
                  <c:v>50.4</c:v>
                </c:pt>
                <c:pt idx="41">
                  <c:v>49.6</c:v>
                </c:pt>
                <c:pt idx="42">
                  <c:v>32</c:v>
                </c:pt>
                <c:pt idx="43">
                  <c:v>35.799999999999997</c:v>
                </c:pt>
                <c:pt idx="44">
                  <c:v>43.2</c:v>
                </c:pt>
                <c:pt idx="45">
                  <c:v>29.6</c:v>
                </c:pt>
                <c:pt idx="46">
                  <c:v>47.6</c:v>
                </c:pt>
                <c:pt idx="47">
                  <c:v>37.799999999999997</c:v>
                </c:pt>
                <c:pt idx="48">
                  <c:v>30.4</c:v>
                </c:pt>
                <c:pt idx="49">
                  <c:v>30</c:v>
                </c:pt>
                <c:pt idx="50">
                  <c:v>33.6</c:v>
                </c:pt>
                <c:pt idx="51">
                  <c:v>31.2</c:v>
                </c:pt>
                <c:pt idx="52">
                  <c:v>30.6</c:v>
                </c:pt>
                <c:pt idx="53">
                  <c:v>29.2</c:v>
                </c:pt>
                <c:pt idx="54">
                  <c:v>36.4</c:v>
                </c:pt>
                <c:pt idx="55">
                  <c:v>34.4</c:v>
                </c:pt>
                <c:pt idx="56">
                  <c:v>25.2</c:v>
                </c:pt>
                <c:pt idx="57">
                  <c:v>29.2</c:v>
                </c:pt>
                <c:pt idx="58">
                  <c:v>27</c:v>
                </c:pt>
                <c:pt idx="59">
                  <c:v>48.8</c:v>
                </c:pt>
                <c:pt idx="60">
                  <c:v>26.8</c:v>
                </c:pt>
                <c:pt idx="61">
                  <c:v>35</c:v>
                </c:pt>
                <c:pt idx="62">
                  <c:v>36.4</c:v>
                </c:pt>
                <c:pt idx="63">
                  <c:v>27.6</c:v>
                </c:pt>
                <c:pt idx="64">
                  <c:v>29.2</c:v>
                </c:pt>
                <c:pt idx="65">
                  <c:v>52</c:v>
                </c:pt>
                <c:pt idx="66">
                  <c:v>35.6</c:v>
                </c:pt>
                <c:pt idx="67">
                  <c:v>37.200000000000003</c:v>
                </c:pt>
                <c:pt idx="68">
                  <c:v>38.200000000000003</c:v>
                </c:pt>
                <c:pt idx="69">
                  <c:v>34</c:v>
                </c:pt>
                <c:pt idx="70">
                  <c:v>40.4</c:v>
                </c:pt>
                <c:pt idx="71">
                  <c:v>26.8</c:v>
                </c:pt>
                <c:pt idx="72">
                  <c:v>42.599999999999994</c:v>
                </c:pt>
                <c:pt idx="73">
                  <c:v>43.6</c:v>
                </c:pt>
                <c:pt idx="74">
                  <c:v>47.2</c:v>
                </c:pt>
                <c:pt idx="75">
                  <c:v>34</c:v>
                </c:pt>
                <c:pt idx="76">
                  <c:v>31.2</c:v>
                </c:pt>
                <c:pt idx="77">
                  <c:v>41.400000000000006</c:v>
                </c:pt>
                <c:pt idx="78">
                  <c:v>21.200000000000003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8-4221-BE89-FC091480E641}"/>
            </c:ext>
          </c:extLst>
        </c:ser>
        <c:ser>
          <c:idx val="2"/>
          <c:order val="2"/>
          <c:tx>
            <c:strRef>
              <c:f>CPU!$D$1</c:f>
              <c:strCache>
                <c:ptCount val="1"/>
                <c:pt idx="0">
                  <c:v>3xBM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CPU!$D$2:$D$84</c:f>
              <c:numCache>
                <c:formatCode>General</c:formatCode>
                <c:ptCount val="83"/>
                <c:pt idx="0">
                  <c:v>0</c:v>
                </c:pt>
                <c:pt idx="1">
                  <c:v>102</c:v>
                </c:pt>
                <c:pt idx="2">
                  <c:v>46</c:v>
                </c:pt>
                <c:pt idx="3">
                  <c:v>48.4</c:v>
                </c:pt>
                <c:pt idx="4">
                  <c:v>62.599999999999994</c:v>
                </c:pt>
                <c:pt idx="5">
                  <c:v>33.200000000000003</c:v>
                </c:pt>
                <c:pt idx="6">
                  <c:v>54.4</c:v>
                </c:pt>
                <c:pt idx="7">
                  <c:v>59.8</c:v>
                </c:pt>
                <c:pt idx="8">
                  <c:v>61.400000000000006</c:v>
                </c:pt>
                <c:pt idx="9">
                  <c:v>72</c:v>
                </c:pt>
                <c:pt idx="10">
                  <c:v>86.4</c:v>
                </c:pt>
                <c:pt idx="11">
                  <c:v>69.8</c:v>
                </c:pt>
                <c:pt idx="12">
                  <c:v>78</c:v>
                </c:pt>
                <c:pt idx="13">
                  <c:v>63.2</c:v>
                </c:pt>
                <c:pt idx="14">
                  <c:v>61.8</c:v>
                </c:pt>
                <c:pt idx="15">
                  <c:v>54</c:v>
                </c:pt>
                <c:pt idx="16">
                  <c:v>55.2</c:v>
                </c:pt>
                <c:pt idx="17">
                  <c:v>49.400000000000006</c:v>
                </c:pt>
                <c:pt idx="18">
                  <c:v>38.599999999999994</c:v>
                </c:pt>
                <c:pt idx="19">
                  <c:v>73.599999999999994</c:v>
                </c:pt>
                <c:pt idx="20">
                  <c:v>47.2</c:v>
                </c:pt>
                <c:pt idx="21">
                  <c:v>71.599999999999994</c:v>
                </c:pt>
                <c:pt idx="22">
                  <c:v>62.2</c:v>
                </c:pt>
                <c:pt idx="23">
                  <c:v>77.599999999999994</c:v>
                </c:pt>
                <c:pt idx="24">
                  <c:v>70.400000000000006</c:v>
                </c:pt>
                <c:pt idx="25">
                  <c:v>66</c:v>
                </c:pt>
                <c:pt idx="26">
                  <c:v>56.8</c:v>
                </c:pt>
                <c:pt idx="27">
                  <c:v>59.8</c:v>
                </c:pt>
                <c:pt idx="28">
                  <c:v>36</c:v>
                </c:pt>
                <c:pt idx="29">
                  <c:v>60</c:v>
                </c:pt>
                <c:pt idx="30">
                  <c:v>81.599999999999994</c:v>
                </c:pt>
                <c:pt idx="31">
                  <c:v>81.2</c:v>
                </c:pt>
                <c:pt idx="32">
                  <c:v>64.400000000000006</c:v>
                </c:pt>
                <c:pt idx="33">
                  <c:v>81.599999999999994</c:v>
                </c:pt>
                <c:pt idx="34">
                  <c:v>56.4</c:v>
                </c:pt>
                <c:pt idx="35">
                  <c:v>63.8</c:v>
                </c:pt>
                <c:pt idx="36">
                  <c:v>57.6</c:v>
                </c:pt>
                <c:pt idx="37">
                  <c:v>47.400000000000006</c:v>
                </c:pt>
                <c:pt idx="38">
                  <c:v>70.8</c:v>
                </c:pt>
                <c:pt idx="39">
                  <c:v>91.4</c:v>
                </c:pt>
                <c:pt idx="40">
                  <c:v>76.2</c:v>
                </c:pt>
                <c:pt idx="41">
                  <c:v>69.599999999999994</c:v>
                </c:pt>
                <c:pt idx="42">
                  <c:v>45.400000000000006</c:v>
                </c:pt>
                <c:pt idx="43">
                  <c:v>51.6</c:v>
                </c:pt>
                <c:pt idx="44">
                  <c:v>57.6</c:v>
                </c:pt>
                <c:pt idx="45">
                  <c:v>42.4</c:v>
                </c:pt>
                <c:pt idx="46">
                  <c:v>67.599999999999994</c:v>
                </c:pt>
                <c:pt idx="47">
                  <c:v>53.2</c:v>
                </c:pt>
                <c:pt idx="48">
                  <c:v>41.400000000000006</c:v>
                </c:pt>
                <c:pt idx="49">
                  <c:v>39.6</c:v>
                </c:pt>
                <c:pt idx="50">
                  <c:v>44</c:v>
                </c:pt>
                <c:pt idx="51">
                  <c:v>40.4</c:v>
                </c:pt>
                <c:pt idx="52">
                  <c:v>43.6</c:v>
                </c:pt>
                <c:pt idx="53">
                  <c:v>43</c:v>
                </c:pt>
                <c:pt idx="54">
                  <c:v>51.6</c:v>
                </c:pt>
                <c:pt idx="55">
                  <c:v>49</c:v>
                </c:pt>
                <c:pt idx="56">
                  <c:v>36.4</c:v>
                </c:pt>
                <c:pt idx="57">
                  <c:v>41</c:v>
                </c:pt>
                <c:pt idx="58">
                  <c:v>36.799999999999997</c:v>
                </c:pt>
                <c:pt idx="59">
                  <c:v>71.2</c:v>
                </c:pt>
                <c:pt idx="60">
                  <c:v>39.400000000000006</c:v>
                </c:pt>
                <c:pt idx="61">
                  <c:v>47.6</c:v>
                </c:pt>
                <c:pt idx="62">
                  <c:v>54</c:v>
                </c:pt>
                <c:pt idx="63">
                  <c:v>38</c:v>
                </c:pt>
                <c:pt idx="64">
                  <c:v>38.4</c:v>
                </c:pt>
                <c:pt idx="65">
                  <c:v>70.599999999999994</c:v>
                </c:pt>
                <c:pt idx="66">
                  <c:v>51.6</c:v>
                </c:pt>
                <c:pt idx="67">
                  <c:v>53.6</c:v>
                </c:pt>
                <c:pt idx="68">
                  <c:v>54.2</c:v>
                </c:pt>
                <c:pt idx="69">
                  <c:v>48.8</c:v>
                </c:pt>
                <c:pt idx="70">
                  <c:v>56.8</c:v>
                </c:pt>
                <c:pt idx="71">
                  <c:v>38</c:v>
                </c:pt>
                <c:pt idx="72">
                  <c:v>62.599999999999994</c:v>
                </c:pt>
                <c:pt idx="73">
                  <c:v>64</c:v>
                </c:pt>
                <c:pt idx="74">
                  <c:v>68.8</c:v>
                </c:pt>
                <c:pt idx="75">
                  <c:v>48</c:v>
                </c:pt>
                <c:pt idx="76">
                  <c:v>47.6</c:v>
                </c:pt>
                <c:pt idx="77">
                  <c:v>61.400000000000006</c:v>
                </c:pt>
                <c:pt idx="78">
                  <c:v>31.200000000000003</c:v>
                </c:pt>
                <c:pt idx="79">
                  <c:v>1.6</c:v>
                </c:pt>
                <c:pt idx="80">
                  <c:v>1.2</c:v>
                </c:pt>
                <c:pt idx="81">
                  <c:v>1.6</c:v>
                </c:pt>
                <c:pt idx="8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8-4221-BE89-FC091480E641}"/>
            </c:ext>
          </c:extLst>
        </c:ser>
        <c:ser>
          <c:idx val="3"/>
          <c:order val="3"/>
          <c:tx>
            <c:strRef>
              <c:f>CPU!$E$1</c:f>
              <c:strCache>
                <c:ptCount val="1"/>
                <c:pt idx="0">
                  <c:v>4xBM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CPU!$E$2:$E$84</c:f>
              <c:numCache>
                <c:formatCode>General</c:formatCode>
                <c:ptCount val="83"/>
                <c:pt idx="0">
                  <c:v>200</c:v>
                </c:pt>
                <c:pt idx="1">
                  <c:v>101.6</c:v>
                </c:pt>
                <c:pt idx="2">
                  <c:v>46</c:v>
                </c:pt>
                <c:pt idx="3">
                  <c:v>64.8</c:v>
                </c:pt>
                <c:pt idx="4">
                  <c:v>90.2</c:v>
                </c:pt>
                <c:pt idx="5">
                  <c:v>44.4</c:v>
                </c:pt>
                <c:pt idx="6">
                  <c:v>83.4</c:v>
                </c:pt>
                <c:pt idx="7">
                  <c:v>88.2</c:v>
                </c:pt>
                <c:pt idx="8">
                  <c:v>83.800000000000011</c:v>
                </c:pt>
                <c:pt idx="9">
                  <c:v>99.4</c:v>
                </c:pt>
                <c:pt idx="10">
                  <c:v>117.8</c:v>
                </c:pt>
                <c:pt idx="11">
                  <c:v>97.6</c:v>
                </c:pt>
                <c:pt idx="12">
                  <c:v>107.6</c:v>
                </c:pt>
                <c:pt idx="13">
                  <c:v>85.6</c:v>
                </c:pt>
                <c:pt idx="14">
                  <c:v>85.8</c:v>
                </c:pt>
                <c:pt idx="15">
                  <c:v>76.8</c:v>
                </c:pt>
                <c:pt idx="16">
                  <c:v>73.599999999999994</c:v>
                </c:pt>
                <c:pt idx="17">
                  <c:v>71.599999999999994</c:v>
                </c:pt>
                <c:pt idx="18">
                  <c:v>52.4</c:v>
                </c:pt>
                <c:pt idx="19">
                  <c:v>100.6</c:v>
                </c:pt>
                <c:pt idx="20">
                  <c:v>65.599999999999994</c:v>
                </c:pt>
                <c:pt idx="21">
                  <c:v>98</c:v>
                </c:pt>
                <c:pt idx="22">
                  <c:v>87.2</c:v>
                </c:pt>
                <c:pt idx="23">
                  <c:v>106.2</c:v>
                </c:pt>
                <c:pt idx="24">
                  <c:v>100</c:v>
                </c:pt>
                <c:pt idx="25">
                  <c:v>95.8</c:v>
                </c:pt>
                <c:pt idx="26">
                  <c:v>71.400000000000006</c:v>
                </c:pt>
                <c:pt idx="27">
                  <c:v>94.2</c:v>
                </c:pt>
                <c:pt idx="28">
                  <c:v>49.6</c:v>
                </c:pt>
                <c:pt idx="29">
                  <c:v>76.8</c:v>
                </c:pt>
                <c:pt idx="30">
                  <c:v>124.4</c:v>
                </c:pt>
                <c:pt idx="31">
                  <c:v>122.8</c:v>
                </c:pt>
                <c:pt idx="32">
                  <c:v>87</c:v>
                </c:pt>
                <c:pt idx="33">
                  <c:v>114.8</c:v>
                </c:pt>
                <c:pt idx="34">
                  <c:v>83.4</c:v>
                </c:pt>
                <c:pt idx="35">
                  <c:v>98</c:v>
                </c:pt>
                <c:pt idx="36">
                  <c:v>82.8</c:v>
                </c:pt>
                <c:pt idx="37">
                  <c:v>63</c:v>
                </c:pt>
                <c:pt idx="38">
                  <c:v>112.8</c:v>
                </c:pt>
                <c:pt idx="39">
                  <c:v>128.60000000000002</c:v>
                </c:pt>
                <c:pt idx="40">
                  <c:v>107.4</c:v>
                </c:pt>
                <c:pt idx="41">
                  <c:v>101.6</c:v>
                </c:pt>
                <c:pt idx="42">
                  <c:v>63.2</c:v>
                </c:pt>
                <c:pt idx="43">
                  <c:v>69.599999999999994</c:v>
                </c:pt>
                <c:pt idx="44">
                  <c:v>88</c:v>
                </c:pt>
                <c:pt idx="45">
                  <c:v>57.6</c:v>
                </c:pt>
                <c:pt idx="46">
                  <c:v>89.8</c:v>
                </c:pt>
                <c:pt idx="47">
                  <c:v>83.4</c:v>
                </c:pt>
                <c:pt idx="48">
                  <c:v>60.4</c:v>
                </c:pt>
                <c:pt idx="49">
                  <c:v>60.8</c:v>
                </c:pt>
                <c:pt idx="50">
                  <c:v>65.2</c:v>
                </c:pt>
                <c:pt idx="51">
                  <c:v>64</c:v>
                </c:pt>
                <c:pt idx="52">
                  <c:v>59.2</c:v>
                </c:pt>
                <c:pt idx="53">
                  <c:v>59.2</c:v>
                </c:pt>
                <c:pt idx="54">
                  <c:v>71.2</c:v>
                </c:pt>
                <c:pt idx="55">
                  <c:v>67.2</c:v>
                </c:pt>
                <c:pt idx="56">
                  <c:v>50.8</c:v>
                </c:pt>
                <c:pt idx="57">
                  <c:v>57.6</c:v>
                </c:pt>
                <c:pt idx="58">
                  <c:v>53.8</c:v>
                </c:pt>
                <c:pt idx="59">
                  <c:v>96</c:v>
                </c:pt>
                <c:pt idx="60">
                  <c:v>52.4</c:v>
                </c:pt>
                <c:pt idx="61">
                  <c:v>66</c:v>
                </c:pt>
                <c:pt idx="62">
                  <c:v>75.8</c:v>
                </c:pt>
                <c:pt idx="63">
                  <c:v>55.6</c:v>
                </c:pt>
                <c:pt idx="64">
                  <c:v>53.8</c:v>
                </c:pt>
                <c:pt idx="65">
                  <c:v>104.6</c:v>
                </c:pt>
                <c:pt idx="66">
                  <c:v>72</c:v>
                </c:pt>
                <c:pt idx="67">
                  <c:v>72.8</c:v>
                </c:pt>
                <c:pt idx="68">
                  <c:v>75</c:v>
                </c:pt>
                <c:pt idx="69">
                  <c:v>67.8</c:v>
                </c:pt>
                <c:pt idx="70">
                  <c:v>79.2</c:v>
                </c:pt>
                <c:pt idx="71">
                  <c:v>52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94.8</c:v>
                </c:pt>
                <c:pt idx="75">
                  <c:v>67.2</c:v>
                </c:pt>
                <c:pt idx="76">
                  <c:v>64.599999999999994</c:v>
                </c:pt>
                <c:pt idx="77">
                  <c:v>79.2</c:v>
                </c:pt>
                <c:pt idx="78">
                  <c:v>51.6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8-4221-BE89-FC091480E641}"/>
            </c:ext>
          </c:extLst>
        </c:ser>
        <c:ser>
          <c:idx val="4"/>
          <c:order val="4"/>
          <c:tx>
            <c:strRef>
              <c:f>CPU!$F$1</c:f>
              <c:strCache>
                <c:ptCount val="1"/>
                <c:pt idx="0">
                  <c:v>1xDocker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CPU!$F$2:$F$84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85.6</c:v>
                </c:pt>
                <c:pt idx="3">
                  <c:v>21.6</c:v>
                </c:pt>
                <c:pt idx="4">
                  <c:v>24</c:v>
                </c:pt>
                <c:pt idx="5">
                  <c:v>13</c:v>
                </c:pt>
                <c:pt idx="6">
                  <c:v>21.2</c:v>
                </c:pt>
                <c:pt idx="7">
                  <c:v>20.8</c:v>
                </c:pt>
                <c:pt idx="8">
                  <c:v>22.8</c:v>
                </c:pt>
                <c:pt idx="9">
                  <c:v>27.8</c:v>
                </c:pt>
                <c:pt idx="10">
                  <c:v>31.6</c:v>
                </c:pt>
                <c:pt idx="11">
                  <c:v>26.8</c:v>
                </c:pt>
                <c:pt idx="12">
                  <c:v>28.8</c:v>
                </c:pt>
                <c:pt idx="13">
                  <c:v>24.4</c:v>
                </c:pt>
                <c:pt idx="14">
                  <c:v>22.6</c:v>
                </c:pt>
                <c:pt idx="15">
                  <c:v>20</c:v>
                </c:pt>
                <c:pt idx="16">
                  <c:v>21</c:v>
                </c:pt>
                <c:pt idx="17">
                  <c:v>17.2</c:v>
                </c:pt>
                <c:pt idx="18">
                  <c:v>15.2</c:v>
                </c:pt>
                <c:pt idx="19">
                  <c:v>24.8</c:v>
                </c:pt>
                <c:pt idx="20">
                  <c:v>18</c:v>
                </c:pt>
                <c:pt idx="21">
                  <c:v>25.6</c:v>
                </c:pt>
                <c:pt idx="22">
                  <c:v>19.2</c:v>
                </c:pt>
                <c:pt idx="23">
                  <c:v>26.4</c:v>
                </c:pt>
                <c:pt idx="24">
                  <c:v>26.4</c:v>
                </c:pt>
                <c:pt idx="25">
                  <c:v>24.8</c:v>
                </c:pt>
                <c:pt idx="26">
                  <c:v>22</c:v>
                </c:pt>
                <c:pt idx="27">
                  <c:v>21</c:v>
                </c:pt>
                <c:pt idx="28">
                  <c:v>14</c:v>
                </c:pt>
                <c:pt idx="29">
                  <c:v>23.4</c:v>
                </c:pt>
                <c:pt idx="30">
                  <c:v>27.6</c:v>
                </c:pt>
                <c:pt idx="31">
                  <c:v>28</c:v>
                </c:pt>
                <c:pt idx="32">
                  <c:v>23.2</c:v>
                </c:pt>
                <c:pt idx="33">
                  <c:v>28.8</c:v>
                </c:pt>
                <c:pt idx="34">
                  <c:v>21.2</c:v>
                </c:pt>
                <c:pt idx="35">
                  <c:v>22.4</c:v>
                </c:pt>
                <c:pt idx="36">
                  <c:v>21.2</c:v>
                </c:pt>
                <c:pt idx="37">
                  <c:v>18.399999999999999</c:v>
                </c:pt>
                <c:pt idx="38">
                  <c:v>25.2</c:v>
                </c:pt>
                <c:pt idx="39">
                  <c:v>33.200000000000003</c:v>
                </c:pt>
                <c:pt idx="40">
                  <c:v>26</c:v>
                </c:pt>
                <c:pt idx="41">
                  <c:v>26.4</c:v>
                </c:pt>
                <c:pt idx="42">
                  <c:v>17.600000000000001</c:v>
                </c:pt>
                <c:pt idx="43">
                  <c:v>20</c:v>
                </c:pt>
                <c:pt idx="44">
                  <c:v>20.8</c:v>
                </c:pt>
                <c:pt idx="45">
                  <c:v>16.399999999999999</c:v>
                </c:pt>
                <c:pt idx="46">
                  <c:v>24.2</c:v>
                </c:pt>
                <c:pt idx="47">
                  <c:v>18</c:v>
                </c:pt>
                <c:pt idx="48">
                  <c:v>15.399999999999999</c:v>
                </c:pt>
                <c:pt idx="49">
                  <c:v>15.2</c:v>
                </c:pt>
                <c:pt idx="50">
                  <c:v>16.399999999999999</c:v>
                </c:pt>
                <c:pt idx="51">
                  <c:v>15.6</c:v>
                </c:pt>
                <c:pt idx="52">
                  <c:v>17.2</c:v>
                </c:pt>
                <c:pt idx="53">
                  <c:v>15.8</c:v>
                </c:pt>
                <c:pt idx="54">
                  <c:v>19.399999999999999</c:v>
                </c:pt>
                <c:pt idx="55">
                  <c:v>19.600000000000001</c:v>
                </c:pt>
                <c:pt idx="56">
                  <c:v>14</c:v>
                </c:pt>
                <c:pt idx="57">
                  <c:v>16.2</c:v>
                </c:pt>
                <c:pt idx="58">
                  <c:v>14.4</c:v>
                </c:pt>
                <c:pt idx="59">
                  <c:v>25.6</c:v>
                </c:pt>
                <c:pt idx="60">
                  <c:v>14.8</c:v>
                </c:pt>
                <c:pt idx="61">
                  <c:v>17.2</c:v>
                </c:pt>
                <c:pt idx="62">
                  <c:v>18</c:v>
                </c:pt>
                <c:pt idx="63">
                  <c:v>14.4</c:v>
                </c:pt>
                <c:pt idx="64">
                  <c:v>14.8</c:v>
                </c:pt>
                <c:pt idx="65">
                  <c:v>24</c:v>
                </c:pt>
                <c:pt idx="66">
                  <c:v>18</c:v>
                </c:pt>
                <c:pt idx="67">
                  <c:v>20.399999999999999</c:v>
                </c:pt>
                <c:pt idx="68">
                  <c:v>19.399999999999999</c:v>
                </c:pt>
                <c:pt idx="69">
                  <c:v>18</c:v>
                </c:pt>
                <c:pt idx="70">
                  <c:v>20.8</c:v>
                </c:pt>
                <c:pt idx="71">
                  <c:v>14</c:v>
                </c:pt>
                <c:pt idx="72">
                  <c:v>23.6</c:v>
                </c:pt>
                <c:pt idx="73">
                  <c:v>24</c:v>
                </c:pt>
                <c:pt idx="74">
                  <c:v>24.8</c:v>
                </c:pt>
                <c:pt idx="75">
                  <c:v>18</c:v>
                </c:pt>
                <c:pt idx="76">
                  <c:v>16.8</c:v>
                </c:pt>
                <c:pt idx="77">
                  <c:v>21.2</c:v>
                </c:pt>
                <c:pt idx="78">
                  <c:v>10.199999999999999</c:v>
                </c:pt>
                <c:pt idx="79">
                  <c:v>2.5999999999999996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8-4221-BE89-FC091480E641}"/>
            </c:ext>
          </c:extLst>
        </c:ser>
        <c:ser>
          <c:idx val="5"/>
          <c:order val="5"/>
          <c:tx>
            <c:strRef>
              <c:f>CPU!$G$1</c:f>
              <c:strCache>
                <c:ptCount val="1"/>
                <c:pt idx="0">
                  <c:v>2xDocker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CPU!$G$2:$G$84</c:f>
              <c:numCache>
                <c:formatCode>General</c:formatCode>
                <c:ptCount val="83"/>
                <c:pt idx="0">
                  <c:v>200</c:v>
                </c:pt>
                <c:pt idx="1">
                  <c:v>100.4</c:v>
                </c:pt>
                <c:pt idx="2">
                  <c:v>85.6</c:v>
                </c:pt>
                <c:pt idx="3">
                  <c:v>39.200000000000003</c:v>
                </c:pt>
                <c:pt idx="4">
                  <c:v>48.4</c:v>
                </c:pt>
                <c:pt idx="5">
                  <c:v>25.2</c:v>
                </c:pt>
                <c:pt idx="6">
                  <c:v>47.2</c:v>
                </c:pt>
                <c:pt idx="7">
                  <c:v>44.8</c:v>
                </c:pt>
                <c:pt idx="8">
                  <c:v>46.4</c:v>
                </c:pt>
                <c:pt idx="9">
                  <c:v>53.2</c:v>
                </c:pt>
                <c:pt idx="10">
                  <c:v>61.6</c:v>
                </c:pt>
                <c:pt idx="11">
                  <c:v>51.2</c:v>
                </c:pt>
                <c:pt idx="12">
                  <c:v>55.6</c:v>
                </c:pt>
                <c:pt idx="13">
                  <c:v>46</c:v>
                </c:pt>
                <c:pt idx="14">
                  <c:v>44.4</c:v>
                </c:pt>
                <c:pt idx="15">
                  <c:v>40.4</c:v>
                </c:pt>
                <c:pt idx="16">
                  <c:v>40.4</c:v>
                </c:pt>
                <c:pt idx="17">
                  <c:v>35.200000000000003</c:v>
                </c:pt>
                <c:pt idx="18">
                  <c:v>28.8</c:v>
                </c:pt>
                <c:pt idx="19">
                  <c:v>54</c:v>
                </c:pt>
                <c:pt idx="20">
                  <c:v>34.4</c:v>
                </c:pt>
                <c:pt idx="21">
                  <c:v>51.6</c:v>
                </c:pt>
                <c:pt idx="22">
                  <c:v>45.2</c:v>
                </c:pt>
                <c:pt idx="23">
                  <c:v>56</c:v>
                </c:pt>
                <c:pt idx="24">
                  <c:v>52</c:v>
                </c:pt>
                <c:pt idx="25">
                  <c:v>49.2</c:v>
                </c:pt>
                <c:pt idx="26">
                  <c:v>42.8</c:v>
                </c:pt>
                <c:pt idx="27">
                  <c:v>44.8</c:v>
                </c:pt>
                <c:pt idx="28">
                  <c:v>26.4</c:v>
                </c:pt>
                <c:pt idx="29">
                  <c:v>45.2</c:v>
                </c:pt>
                <c:pt idx="30">
                  <c:v>62.4</c:v>
                </c:pt>
                <c:pt idx="31">
                  <c:v>61.2</c:v>
                </c:pt>
                <c:pt idx="32">
                  <c:v>44</c:v>
                </c:pt>
                <c:pt idx="33">
                  <c:v>56.8</c:v>
                </c:pt>
                <c:pt idx="34">
                  <c:v>44.4</c:v>
                </c:pt>
                <c:pt idx="35">
                  <c:v>49.6</c:v>
                </c:pt>
                <c:pt idx="36">
                  <c:v>41.2</c:v>
                </c:pt>
                <c:pt idx="37">
                  <c:v>34.4</c:v>
                </c:pt>
                <c:pt idx="38">
                  <c:v>57.2</c:v>
                </c:pt>
                <c:pt idx="39">
                  <c:v>66</c:v>
                </c:pt>
                <c:pt idx="40">
                  <c:v>52.4</c:v>
                </c:pt>
                <c:pt idx="41">
                  <c:v>51.6</c:v>
                </c:pt>
                <c:pt idx="42">
                  <c:v>32.799999999999997</c:v>
                </c:pt>
                <c:pt idx="43">
                  <c:v>37.6</c:v>
                </c:pt>
                <c:pt idx="44">
                  <c:v>45.6</c:v>
                </c:pt>
                <c:pt idx="45">
                  <c:v>30.8</c:v>
                </c:pt>
                <c:pt idx="46">
                  <c:v>49.2</c:v>
                </c:pt>
                <c:pt idx="47">
                  <c:v>40.4</c:v>
                </c:pt>
                <c:pt idx="48">
                  <c:v>32</c:v>
                </c:pt>
                <c:pt idx="49">
                  <c:v>31.6</c:v>
                </c:pt>
                <c:pt idx="50">
                  <c:v>34</c:v>
                </c:pt>
                <c:pt idx="51">
                  <c:v>32.799999999999997</c:v>
                </c:pt>
                <c:pt idx="52">
                  <c:v>31.6</c:v>
                </c:pt>
                <c:pt idx="53">
                  <c:v>30.8</c:v>
                </c:pt>
                <c:pt idx="54">
                  <c:v>37.6</c:v>
                </c:pt>
                <c:pt idx="55">
                  <c:v>36.4</c:v>
                </c:pt>
                <c:pt idx="56">
                  <c:v>26.8</c:v>
                </c:pt>
                <c:pt idx="57">
                  <c:v>30.8</c:v>
                </c:pt>
                <c:pt idx="58">
                  <c:v>28.4</c:v>
                </c:pt>
                <c:pt idx="59">
                  <c:v>51.2</c:v>
                </c:pt>
                <c:pt idx="60">
                  <c:v>28.4</c:v>
                </c:pt>
                <c:pt idx="61">
                  <c:v>36</c:v>
                </c:pt>
                <c:pt idx="62">
                  <c:v>38</c:v>
                </c:pt>
                <c:pt idx="63">
                  <c:v>29.6</c:v>
                </c:pt>
                <c:pt idx="64">
                  <c:v>30</c:v>
                </c:pt>
                <c:pt idx="65">
                  <c:v>53.6</c:v>
                </c:pt>
                <c:pt idx="66">
                  <c:v>37.200000000000003</c:v>
                </c:pt>
                <c:pt idx="67">
                  <c:v>38.799999999999997</c:v>
                </c:pt>
                <c:pt idx="68">
                  <c:v>39.6</c:v>
                </c:pt>
                <c:pt idx="69">
                  <c:v>36</c:v>
                </c:pt>
                <c:pt idx="70">
                  <c:v>41.2</c:v>
                </c:pt>
                <c:pt idx="71">
                  <c:v>27.6</c:v>
                </c:pt>
                <c:pt idx="72">
                  <c:v>44</c:v>
                </c:pt>
                <c:pt idx="73">
                  <c:v>45.2</c:v>
                </c:pt>
                <c:pt idx="74">
                  <c:v>48.8</c:v>
                </c:pt>
                <c:pt idx="75">
                  <c:v>34.799999999999997</c:v>
                </c:pt>
                <c:pt idx="76">
                  <c:v>33.200000000000003</c:v>
                </c:pt>
                <c:pt idx="77">
                  <c:v>42.4</c:v>
                </c:pt>
                <c:pt idx="78">
                  <c:v>24.4</c:v>
                </c:pt>
                <c:pt idx="79">
                  <c:v>2.4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8-4221-BE89-FC091480E641}"/>
            </c:ext>
          </c:extLst>
        </c:ser>
        <c:ser>
          <c:idx val="6"/>
          <c:order val="6"/>
          <c:tx>
            <c:strRef>
              <c:f>CPU!$H$1</c:f>
              <c:strCache>
                <c:ptCount val="1"/>
                <c:pt idx="0">
                  <c:v>3xDocker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CPU!$H$2:$H$84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86.4</c:v>
                </c:pt>
                <c:pt idx="3">
                  <c:v>52.8</c:v>
                </c:pt>
                <c:pt idx="4">
                  <c:v>65.2</c:v>
                </c:pt>
                <c:pt idx="5">
                  <c:v>34.4</c:v>
                </c:pt>
                <c:pt idx="6">
                  <c:v>56.8</c:v>
                </c:pt>
                <c:pt idx="7">
                  <c:v>63.6</c:v>
                </c:pt>
                <c:pt idx="8">
                  <c:v>63.2</c:v>
                </c:pt>
                <c:pt idx="9">
                  <c:v>74.400000000000006</c:v>
                </c:pt>
                <c:pt idx="10">
                  <c:v>88</c:v>
                </c:pt>
                <c:pt idx="11">
                  <c:v>71.2</c:v>
                </c:pt>
                <c:pt idx="12">
                  <c:v>79.2</c:v>
                </c:pt>
                <c:pt idx="13">
                  <c:v>64.8</c:v>
                </c:pt>
                <c:pt idx="14">
                  <c:v>64</c:v>
                </c:pt>
                <c:pt idx="15">
                  <c:v>54.8</c:v>
                </c:pt>
                <c:pt idx="16">
                  <c:v>57.6</c:v>
                </c:pt>
                <c:pt idx="17">
                  <c:v>50.4</c:v>
                </c:pt>
                <c:pt idx="18">
                  <c:v>39.6</c:v>
                </c:pt>
                <c:pt idx="19">
                  <c:v>72</c:v>
                </c:pt>
                <c:pt idx="20">
                  <c:v>48.4</c:v>
                </c:pt>
                <c:pt idx="21">
                  <c:v>72.400000000000006</c:v>
                </c:pt>
                <c:pt idx="22">
                  <c:v>63.6</c:v>
                </c:pt>
                <c:pt idx="23">
                  <c:v>79.599999999999994</c:v>
                </c:pt>
                <c:pt idx="24">
                  <c:v>71.599999999999994</c:v>
                </c:pt>
                <c:pt idx="25">
                  <c:v>68</c:v>
                </c:pt>
                <c:pt idx="26">
                  <c:v>59.6</c:v>
                </c:pt>
                <c:pt idx="27">
                  <c:v>60.8</c:v>
                </c:pt>
                <c:pt idx="28">
                  <c:v>37.6</c:v>
                </c:pt>
                <c:pt idx="29">
                  <c:v>63.2</c:v>
                </c:pt>
                <c:pt idx="30">
                  <c:v>83.2</c:v>
                </c:pt>
                <c:pt idx="31">
                  <c:v>82.4</c:v>
                </c:pt>
                <c:pt idx="32">
                  <c:v>65.599999999999994</c:v>
                </c:pt>
                <c:pt idx="33">
                  <c:v>83.6</c:v>
                </c:pt>
                <c:pt idx="34">
                  <c:v>58.8</c:v>
                </c:pt>
                <c:pt idx="35">
                  <c:v>65.2</c:v>
                </c:pt>
                <c:pt idx="36">
                  <c:v>58.8</c:v>
                </c:pt>
                <c:pt idx="37">
                  <c:v>49.2</c:v>
                </c:pt>
                <c:pt idx="38">
                  <c:v>72.400000000000006</c:v>
                </c:pt>
                <c:pt idx="39">
                  <c:v>94</c:v>
                </c:pt>
                <c:pt idx="40">
                  <c:v>76.8</c:v>
                </c:pt>
                <c:pt idx="41">
                  <c:v>71.599999999999994</c:v>
                </c:pt>
                <c:pt idx="42">
                  <c:v>46.4</c:v>
                </c:pt>
                <c:pt idx="43">
                  <c:v>53.2</c:v>
                </c:pt>
                <c:pt idx="44">
                  <c:v>59.2</c:v>
                </c:pt>
                <c:pt idx="45">
                  <c:v>43.6</c:v>
                </c:pt>
                <c:pt idx="46">
                  <c:v>70.8</c:v>
                </c:pt>
                <c:pt idx="47">
                  <c:v>54.8</c:v>
                </c:pt>
                <c:pt idx="48">
                  <c:v>42.8</c:v>
                </c:pt>
                <c:pt idx="49">
                  <c:v>41.6</c:v>
                </c:pt>
                <c:pt idx="50">
                  <c:v>46</c:v>
                </c:pt>
                <c:pt idx="51">
                  <c:v>42</c:v>
                </c:pt>
                <c:pt idx="52">
                  <c:v>46</c:v>
                </c:pt>
                <c:pt idx="53">
                  <c:v>44.8</c:v>
                </c:pt>
                <c:pt idx="54">
                  <c:v>53.6</c:v>
                </c:pt>
                <c:pt idx="55">
                  <c:v>50.8</c:v>
                </c:pt>
                <c:pt idx="56">
                  <c:v>37.6</c:v>
                </c:pt>
                <c:pt idx="57">
                  <c:v>42.8</c:v>
                </c:pt>
                <c:pt idx="58">
                  <c:v>38.4</c:v>
                </c:pt>
                <c:pt idx="59">
                  <c:v>73.2</c:v>
                </c:pt>
                <c:pt idx="60">
                  <c:v>40.4</c:v>
                </c:pt>
                <c:pt idx="61">
                  <c:v>48.8</c:v>
                </c:pt>
                <c:pt idx="62">
                  <c:v>56</c:v>
                </c:pt>
                <c:pt idx="63">
                  <c:v>40</c:v>
                </c:pt>
                <c:pt idx="64">
                  <c:v>41.2</c:v>
                </c:pt>
                <c:pt idx="65">
                  <c:v>73.2</c:v>
                </c:pt>
                <c:pt idx="66">
                  <c:v>52.4</c:v>
                </c:pt>
                <c:pt idx="67">
                  <c:v>55.6</c:v>
                </c:pt>
                <c:pt idx="68">
                  <c:v>56.4</c:v>
                </c:pt>
                <c:pt idx="69">
                  <c:v>50.4</c:v>
                </c:pt>
                <c:pt idx="70">
                  <c:v>58.4</c:v>
                </c:pt>
                <c:pt idx="71">
                  <c:v>39.6</c:v>
                </c:pt>
                <c:pt idx="72">
                  <c:v>63.6</c:v>
                </c:pt>
                <c:pt idx="73">
                  <c:v>66</c:v>
                </c:pt>
                <c:pt idx="74">
                  <c:v>70</c:v>
                </c:pt>
                <c:pt idx="75">
                  <c:v>49.2</c:v>
                </c:pt>
                <c:pt idx="76">
                  <c:v>48.8</c:v>
                </c:pt>
                <c:pt idx="77">
                  <c:v>64.400000000000006</c:v>
                </c:pt>
                <c:pt idx="78">
                  <c:v>32</c:v>
                </c:pt>
                <c:pt idx="79">
                  <c:v>2.4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8-4221-BE89-FC091480E641}"/>
            </c:ext>
          </c:extLst>
        </c:ser>
        <c:ser>
          <c:idx val="7"/>
          <c:order val="7"/>
          <c:tx>
            <c:strRef>
              <c:f>CPU!$I$1</c:f>
              <c:strCache>
                <c:ptCount val="1"/>
                <c:pt idx="0">
                  <c:v>4xDocker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CPU!$I$2:$I$84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85.6</c:v>
                </c:pt>
                <c:pt idx="3">
                  <c:v>68.8</c:v>
                </c:pt>
                <c:pt idx="4">
                  <c:v>92.4</c:v>
                </c:pt>
                <c:pt idx="5">
                  <c:v>45.6</c:v>
                </c:pt>
                <c:pt idx="6">
                  <c:v>84.6</c:v>
                </c:pt>
                <c:pt idx="7">
                  <c:v>89</c:v>
                </c:pt>
                <c:pt idx="8">
                  <c:v>85.8</c:v>
                </c:pt>
                <c:pt idx="9">
                  <c:v>101.4</c:v>
                </c:pt>
                <c:pt idx="10">
                  <c:v>120.2</c:v>
                </c:pt>
                <c:pt idx="11">
                  <c:v>97.8</c:v>
                </c:pt>
                <c:pt idx="12">
                  <c:v>108.6</c:v>
                </c:pt>
                <c:pt idx="13">
                  <c:v>87</c:v>
                </c:pt>
                <c:pt idx="14">
                  <c:v>87.2</c:v>
                </c:pt>
                <c:pt idx="15">
                  <c:v>78</c:v>
                </c:pt>
                <c:pt idx="16">
                  <c:v>75.8</c:v>
                </c:pt>
                <c:pt idx="17">
                  <c:v>70.599999999999994</c:v>
                </c:pt>
                <c:pt idx="18">
                  <c:v>53.8</c:v>
                </c:pt>
                <c:pt idx="19">
                  <c:v>103.4</c:v>
                </c:pt>
                <c:pt idx="20">
                  <c:v>67</c:v>
                </c:pt>
                <c:pt idx="21">
                  <c:v>98.8</c:v>
                </c:pt>
                <c:pt idx="22">
                  <c:v>88.4</c:v>
                </c:pt>
                <c:pt idx="23">
                  <c:v>107.2</c:v>
                </c:pt>
                <c:pt idx="24">
                  <c:v>101.6</c:v>
                </c:pt>
                <c:pt idx="25">
                  <c:v>96</c:v>
                </c:pt>
                <c:pt idx="26">
                  <c:v>76.2</c:v>
                </c:pt>
                <c:pt idx="27">
                  <c:v>91.8</c:v>
                </c:pt>
                <c:pt idx="28">
                  <c:v>50.4</c:v>
                </c:pt>
                <c:pt idx="29">
                  <c:v>82.2</c:v>
                </c:pt>
                <c:pt idx="30">
                  <c:v>123.4</c:v>
                </c:pt>
                <c:pt idx="31">
                  <c:v>121</c:v>
                </c:pt>
                <c:pt idx="32">
                  <c:v>88.6</c:v>
                </c:pt>
                <c:pt idx="33">
                  <c:v>115.4</c:v>
                </c:pt>
                <c:pt idx="34">
                  <c:v>83.8</c:v>
                </c:pt>
                <c:pt idx="35">
                  <c:v>97.6</c:v>
                </c:pt>
                <c:pt idx="36">
                  <c:v>82.6</c:v>
                </c:pt>
                <c:pt idx="37">
                  <c:v>64.599999999999994</c:v>
                </c:pt>
                <c:pt idx="38">
                  <c:v>112.6</c:v>
                </c:pt>
                <c:pt idx="39">
                  <c:v>132.19999999999999</c:v>
                </c:pt>
                <c:pt idx="40">
                  <c:v>106.4</c:v>
                </c:pt>
                <c:pt idx="41">
                  <c:v>102.4</c:v>
                </c:pt>
                <c:pt idx="42">
                  <c:v>64</c:v>
                </c:pt>
                <c:pt idx="43">
                  <c:v>70.599999999999994</c:v>
                </c:pt>
                <c:pt idx="44">
                  <c:v>88.4</c:v>
                </c:pt>
                <c:pt idx="45">
                  <c:v>59.2</c:v>
                </c:pt>
                <c:pt idx="46">
                  <c:v>94</c:v>
                </c:pt>
                <c:pt idx="47">
                  <c:v>83.4</c:v>
                </c:pt>
                <c:pt idx="48">
                  <c:v>61.400000000000006</c:v>
                </c:pt>
                <c:pt idx="49">
                  <c:v>61.8</c:v>
                </c:pt>
                <c:pt idx="50">
                  <c:v>65.8</c:v>
                </c:pt>
                <c:pt idx="51">
                  <c:v>64</c:v>
                </c:pt>
                <c:pt idx="52">
                  <c:v>60.2</c:v>
                </c:pt>
                <c:pt idx="53">
                  <c:v>61</c:v>
                </c:pt>
                <c:pt idx="54">
                  <c:v>72.599999999999994</c:v>
                </c:pt>
                <c:pt idx="55">
                  <c:v>68.8</c:v>
                </c:pt>
                <c:pt idx="56">
                  <c:v>52</c:v>
                </c:pt>
                <c:pt idx="57">
                  <c:v>57.8</c:v>
                </c:pt>
                <c:pt idx="58">
                  <c:v>53.400000000000006</c:v>
                </c:pt>
                <c:pt idx="59">
                  <c:v>98</c:v>
                </c:pt>
                <c:pt idx="60">
                  <c:v>54</c:v>
                </c:pt>
                <c:pt idx="61">
                  <c:v>67.199999999999989</c:v>
                </c:pt>
                <c:pt idx="62">
                  <c:v>77</c:v>
                </c:pt>
                <c:pt idx="63">
                  <c:v>56</c:v>
                </c:pt>
                <c:pt idx="64">
                  <c:v>56</c:v>
                </c:pt>
                <c:pt idx="65">
                  <c:v>106.8</c:v>
                </c:pt>
                <c:pt idx="66">
                  <c:v>72.400000000000006</c:v>
                </c:pt>
                <c:pt idx="67">
                  <c:v>73.8</c:v>
                </c:pt>
                <c:pt idx="68">
                  <c:v>77.599999999999994</c:v>
                </c:pt>
                <c:pt idx="69">
                  <c:v>69</c:v>
                </c:pt>
                <c:pt idx="70">
                  <c:v>81</c:v>
                </c:pt>
                <c:pt idx="71">
                  <c:v>53.2</c:v>
                </c:pt>
                <c:pt idx="72">
                  <c:v>84.2</c:v>
                </c:pt>
                <c:pt idx="73">
                  <c:v>87.6</c:v>
                </c:pt>
                <c:pt idx="74">
                  <c:v>95.8</c:v>
                </c:pt>
                <c:pt idx="75">
                  <c:v>68</c:v>
                </c:pt>
                <c:pt idx="76">
                  <c:v>65.400000000000006</c:v>
                </c:pt>
                <c:pt idx="77">
                  <c:v>81.599999999999994</c:v>
                </c:pt>
                <c:pt idx="78">
                  <c:v>50.4</c:v>
                </c:pt>
                <c:pt idx="79">
                  <c:v>2.8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F8-4221-BE89-FC091480E641}"/>
            </c:ext>
          </c:extLst>
        </c:ser>
        <c:ser>
          <c:idx val="8"/>
          <c:order val="8"/>
          <c:tx>
            <c:strRef>
              <c:f>CPU!$J$1</c:f>
              <c:strCache>
                <c:ptCount val="1"/>
                <c:pt idx="0">
                  <c:v>1xDockerV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CPU!$J$2:$J$84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85.2</c:v>
                </c:pt>
                <c:pt idx="3">
                  <c:v>22.6</c:v>
                </c:pt>
                <c:pt idx="4">
                  <c:v>25</c:v>
                </c:pt>
                <c:pt idx="5">
                  <c:v>13.6</c:v>
                </c:pt>
                <c:pt idx="6">
                  <c:v>22.6</c:v>
                </c:pt>
                <c:pt idx="7">
                  <c:v>21.2</c:v>
                </c:pt>
                <c:pt idx="8">
                  <c:v>24</c:v>
                </c:pt>
                <c:pt idx="9">
                  <c:v>29</c:v>
                </c:pt>
                <c:pt idx="10">
                  <c:v>32.4</c:v>
                </c:pt>
                <c:pt idx="11">
                  <c:v>28</c:v>
                </c:pt>
                <c:pt idx="12">
                  <c:v>29</c:v>
                </c:pt>
                <c:pt idx="13">
                  <c:v>26</c:v>
                </c:pt>
                <c:pt idx="14">
                  <c:v>23.6</c:v>
                </c:pt>
                <c:pt idx="15">
                  <c:v>20.8</c:v>
                </c:pt>
                <c:pt idx="16">
                  <c:v>22.2</c:v>
                </c:pt>
                <c:pt idx="17">
                  <c:v>17.600000000000001</c:v>
                </c:pt>
                <c:pt idx="18">
                  <c:v>15.6</c:v>
                </c:pt>
                <c:pt idx="19">
                  <c:v>26.4</c:v>
                </c:pt>
                <c:pt idx="20">
                  <c:v>18.8</c:v>
                </c:pt>
                <c:pt idx="21">
                  <c:v>26.8</c:v>
                </c:pt>
                <c:pt idx="22">
                  <c:v>19.600000000000001</c:v>
                </c:pt>
                <c:pt idx="23">
                  <c:v>27.8</c:v>
                </c:pt>
                <c:pt idx="24">
                  <c:v>27.4</c:v>
                </c:pt>
                <c:pt idx="25">
                  <c:v>26</c:v>
                </c:pt>
                <c:pt idx="26">
                  <c:v>23.6</c:v>
                </c:pt>
                <c:pt idx="27">
                  <c:v>20.399999999999999</c:v>
                </c:pt>
                <c:pt idx="28">
                  <c:v>14.4</c:v>
                </c:pt>
                <c:pt idx="29">
                  <c:v>25.2</c:v>
                </c:pt>
                <c:pt idx="30">
                  <c:v>28.6</c:v>
                </c:pt>
                <c:pt idx="31">
                  <c:v>28.2</c:v>
                </c:pt>
                <c:pt idx="32">
                  <c:v>24.4</c:v>
                </c:pt>
                <c:pt idx="33">
                  <c:v>30</c:v>
                </c:pt>
                <c:pt idx="34">
                  <c:v>22.4</c:v>
                </c:pt>
                <c:pt idx="35">
                  <c:v>24</c:v>
                </c:pt>
                <c:pt idx="36">
                  <c:v>21.2</c:v>
                </c:pt>
                <c:pt idx="37">
                  <c:v>19.8</c:v>
                </c:pt>
                <c:pt idx="38">
                  <c:v>26.4</c:v>
                </c:pt>
                <c:pt idx="39">
                  <c:v>35.400000000000006</c:v>
                </c:pt>
                <c:pt idx="40">
                  <c:v>27.2</c:v>
                </c:pt>
                <c:pt idx="41">
                  <c:v>27.2</c:v>
                </c:pt>
                <c:pt idx="42">
                  <c:v>18.2</c:v>
                </c:pt>
                <c:pt idx="43">
                  <c:v>21.2</c:v>
                </c:pt>
                <c:pt idx="44">
                  <c:v>21.2</c:v>
                </c:pt>
                <c:pt idx="45">
                  <c:v>16.8</c:v>
                </c:pt>
                <c:pt idx="46">
                  <c:v>25.6</c:v>
                </c:pt>
                <c:pt idx="47">
                  <c:v>18.8</c:v>
                </c:pt>
                <c:pt idx="48">
                  <c:v>16.399999999999999</c:v>
                </c:pt>
                <c:pt idx="49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17.8</c:v>
                </c:pt>
                <c:pt idx="53">
                  <c:v>16.399999999999999</c:v>
                </c:pt>
                <c:pt idx="54">
                  <c:v>20.399999999999999</c:v>
                </c:pt>
                <c:pt idx="55">
                  <c:v>19.600000000000001</c:v>
                </c:pt>
                <c:pt idx="56">
                  <c:v>14.4</c:v>
                </c:pt>
                <c:pt idx="57">
                  <c:v>17.600000000000001</c:v>
                </c:pt>
                <c:pt idx="58">
                  <c:v>14.4</c:v>
                </c:pt>
                <c:pt idx="59">
                  <c:v>26.6</c:v>
                </c:pt>
                <c:pt idx="60">
                  <c:v>15.6</c:v>
                </c:pt>
                <c:pt idx="61">
                  <c:v>17.600000000000001</c:v>
                </c:pt>
                <c:pt idx="62">
                  <c:v>18.8</c:v>
                </c:pt>
                <c:pt idx="63">
                  <c:v>15.2</c:v>
                </c:pt>
                <c:pt idx="64">
                  <c:v>15.6</c:v>
                </c:pt>
                <c:pt idx="65">
                  <c:v>24.8</c:v>
                </c:pt>
                <c:pt idx="66">
                  <c:v>18.8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18.8</c:v>
                </c:pt>
                <c:pt idx="70">
                  <c:v>21.6</c:v>
                </c:pt>
                <c:pt idx="71">
                  <c:v>14.4</c:v>
                </c:pt>
                <c:pt idx="72">
                  <c:v>24.8</c:v>
                </c:pt>
                <c:pt idx="73">
                  <c:v>24.8</c:v>
                </c:pt>
                <c:pt idx="74">
                  <c:v>26.4</c:v>
                </c:pt>
                <c:pt idx="75">
                  <c:v>19.2</c:v>
                </c:pt>
                <c:pt idx="76">
                  <c:v>17.2</c:v>
                </c:pt>
                <c:pt idx="77">
                  <c:v>23.2</c:v>
                </c:pt>
                <c:pt idx="78">
                  <c:v>9</c:v>
                </c:pt>
                <c:pt idx="79">
                  <c:v>2.4</c:v>
                </c:pt>
                <c:pt idx="80">
                  <c:v>2.4</c:v>
                </c:pt>
                <c:pt idx="81">
                  <c:v>3.2</c:v>
                </c:pt>
                <c:pt idx="8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F8-4221-BE89-FC091480E641}"/>
            </c:ext>
          </c:extLst>
        </c:ser>
        <c:ser>
          <c:idx val="9"/>
          <c:order val="9"/>
          <c:tx>
            <c:strRef>
              <c:f>CPU!$K$1</c:f>
              <c:strCache>
                <c:ptCount val="1"/>
                <c:pt idx="0">
                  <c:v>2xDockerV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CPU!$K$2:$K$84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85.4</c:v>
                </c:pt>
                <c:pt idx="3">
                  <c:v>40.4</c:v>
                </c:pt>
                <c:pt idx="4">
                  <c:v>50.4</c:v>
                </c:pt>
                <c:pt idx="5">
                  <c:v>26</c:v>
                </c:pt>
                <c:pt idx="6">
                  <c:v>50.599999999999994</c:v>
                </c:pt>
                <c:pt idx="7">
                  <c:v>45.6</c:v>
                </c:pt>
                <c:pt idx="8">
                  <c:v>50.2</c:v>
                </c:pt>
                <c:pt idx="9">
                  <c:v>56</c:v>
                </c:pt>
                <c:pt idx="10">
                  <c:v>64.599999999999994</c:v>
                </c:pt>
                <c:pt idx="11">
                  <c:v>54</c:v>
                </c:pt>
                <c:pt idx="12">
                  <c:v>58</c:v>
                </c:pt>
                <c:pt idx="13">
                  <c:v>48.8</c:v>
                </c:pt>
                <c:pt idx="14">
                  <c:v>45.8</c:v>
                </c:pt>
                <c:pt idx="15">
                  <c:v>42.2</c:v>
                </c:pt>
                <c:pt idx="16">
                  <c:v>44.4</c:v>
                </c:pt>
                <c:pt idx="17">
                  <c:v>35.200000000000003</c:v>
                </c:pt>
                <c:pt idx="18">
                  <c:v>30.4</c:v>
                </c:pt>
                <c:pt idx="19">
                  <c:v>56.8</c:v>
                </c:pt>
                <c:pt idx="20">
                  <c:v>36.200000000000003</c:v>
                </c:pt>
                <c:pt idx="21">
                  <c:v>54.8</c:v>
                </c:pt>
                <c:pt idx="22">
                  <c:v>47.6</c:v>
                </c:pt>
                <c:pt idx="23">
                  <c:v>59.2</c:v>
                </c:pt>
                <c:pt idx="24">
                  <c:v>54.8</c:v>
                </c:pt>
                <c:pt idx="25">
                  <c:v>50.4</c:v>
                </c:pt>
                <c:pt idx="26">
                  <c:v>48.8</c:v>
                </c:pt>
                <c:pt idx="27">
                  <c:v>42.599999999999994</c:v>
                </c:pt>
                <c:pt idx="28">
                  <c:v>27.6</c:v>
                </c:pt>
                <c:pt idx="29">
                  <c:v>50.8</c:v>
                </c:pt>
                <c:pt idx="30">
                  <c:v>63.2</c:v>
                </c:pt>
                <c:pt idx="31">
                  <c:v>62.8</c:v>
                </c:pt>
                <c:pt idx="32">
                  <c:v>47.8</c:v>
                </c:pt>
                <c:pt idx="33">
                  <c:v>59.6</c:v>
                </c:pt>
                <c:pt idx="34">
                  <c:v>48.2</c:v>
                </c:pt>
                <c:pt idx="35">
                  <c:v>51.8</c:v>
                </c:pt>
                <c:pt idx="36">
                  <c:v>42.4</c:v>
                </c:pt>
                <c:pt idx="37">
                  <c:v>39.400000000000006</c:v>
                </c:pt>
                <c:pt idx="38">
                  <c:v>60.2</c:v>
                </c:pt>
                <c:pt idx="39">
                  <c:v>71.2</c:v>
                </c:pt>
                <c:pt idx="40">
                  <c:v>53.6</c:v>
                </c:pt>
                <c:pt idx="41">
                  <c:v>54.2</c:v>
                </c:pt>
                <c:pt idx="42">
                  <c:v>34</c:v>
                </c:pt>
                <c:pt idx="43">
                  <c:v>40.799999999999997</c:v>
                </c:pt>
                <c:pt idx="44">
                  <c:v>46.4</c:v>
                </c:pt>
                <c:pt idx="45">
                  <c:v>32.4</c:v>
                </c:pt>
                <c:pt idx="46">
                  <c:v>54.8</c:v>
                </c:pt>
                <c:pt idx="47">
                  <c:v>40</c:v>
                </c:pt>
                <c:pt idx="48">
                  <c:v>33.200000000000003</c:v>
                </c:pt>
                <c:pt idx="49">
                  <c:v>33.6</c:v>
                </c:pt>
                <c:pt idx="50">
                  <c:v>37.799999999999997</c:v>
                </c:pt>
                <c:pt idx="51">
                  <c:v>34</c:v>
                </c:pt>
                <c:pt idx="52">
                  <c:v>34.200000000000003</c:v>
                </c:pt>
                <c:pt idx="53">
                  <c:v>31.6</c:v>
                </c:pt>
                <c:pt idx="54">
                  <c:v>40</c:v>
                </c:pt>
                <c:pt idx="55">
                  <c:v>37.6</c:v>
                </c:pt>
                <c:pt idx="56">
                  <c:v>27.2</c:v>
                </c:pt>
                <c:pt idx="57">
                  <c:v>32</c:v>
                </c:pt>
                <c:pt idx="58">
                  <c:v>30.4</c:v>
                </c:pt>
                <c:pt idx="59">
                  <c:v>52.8</c:v>
                </c:pt>
                <c:pt idx="60">
                  <c:v>30.2</c:v>
                </c:pt>
                <c:pt idx="61">
                  <c:v>37.400000000000006</c:v>
                </c:pt>
                <c:pt idx="62">
                  <c:v>39.6</c:v>
                </c:pt>
                <c:pt idx="63">
                  <c:v>30</c:v>
                </c:pt>
                <c:pt idx="64">
                  <c:v>33.6</c:v>
                </c:pt>
                <c:pt idx="65">
                  <c:v>56</c:v>
                </c:pt>
                <c:pt idx="66">
                  <c:v>39.6</c:v>
                </c:pt>
                <c:pt idx="67">
                  <c:v>41.6</c:v>
                </c:pt>
                <c:pt idx="68">
                  <c:v>42</c:v>
                </c:pt>
                <c:pt idx="69">
                  <c:v>36.4</c:v>
                </c:pt>
                <c:pt idx="70">
                  <c:v>43.6</c:v>
                </c:pt>
                <c:pt idx="71">
                  <c:v>29.2</c:v>
                </c:pt>
                <c:pt idx="72">
                  <c:v>47.2</c:v>
                </c:pt>
                <c:pt idx="73">
                  <c:v>47.2</c:v>
                </c:pt>
                <c:pt idx="74">
                  <c:v>51.2</c:v>
                </c:pt>
                <c:pt idx="75">
                  <c:v>37.200000000000003</c:v>
                </c:pt>
                <c:pt idx="76">
                  <c:v>34.4</c:v>
                </c:pt>
                <c:pt idx="77">
                  <c:v>50.4</c:v>
                </c:pt>
                <c:pt idx="78">
                  <c:v>20</c:v>
                </c:pt>
                <c:pt idx="79">
                  <c:v>2.4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F8-4221-BE89-FC091480E641}"/>
            </c:ext>
          </c:extLst>
        </c:ser>
        <c:ser>
          <c:idx val="10"/>
          <c:order val="10"/>
          <c:tx>
            <c:strRef>
              <c:f>CPU!$L$1</c:f>
              <c:strCache>
                <c:ptCount val="1"/>
                <c:pt idx="0">
                  <c:v>3xDockerV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CPU!$L$2:$L$84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86.2</c:v>
                </c:pt>
                <c:pt idx="3">
                  <c:v>55.6</c:v>
                </c:pt>
                <c:pt idx="4">
                  <c:v>67.8</c:v>
                </c:pt>
                <c:pt idx="5">
                  <c:v>36</c:v>
                </c:pt>
                <c:pt idx="6">
                  <c:v>60</c:v>
                </c:pt>
                <c:pt idx="7">
                  <c:v>64.599999999999994</c:v>
                </c:pt>
                <c:pt idx="8">
                  <c:v>66.8</c:v>
                </c:pt>
                <c:pt idx="9">
                  <c:v>77.599999999999994</c:v>
                </c:pt>
                <c:pt idx="10">
                  <c:v>92.8</c:v>
                </c:pt>
                <c:pt idx="11">
                  <c:v>74.2</c:v>
                </c:pt>
                <c:pt idx="12">
                  <c:v>82.4</c:v>
                </c:pt>
                <c:pt idx="13">
                  <c:v>68.400000000000006</c:v>
                </c:pt>
                <c:pt idx="14">
                  <c:v>66.2</c:v>
                </c:pt>
                <c:pt idx="15">
                  <c:v>57.400000000000006</c:v>
                </c:pt>
                <c:pt idx="16">
                  <c:v>60.8</c:v>
                </c:pt>
                <c:pt idx="17">
                  <c:v>51.8</c:v>
                </c:pt>
                <c:pt idx="18">
                  <c:v>41.6</c:v>
                </c:pt>
                <c:pt idx="19">
                  <c:v>80.2</c:v>
                </c:pt>
                <c:pt idx="20">
                  <c:v>51.2</c:v>
                </c:pt>
                <c:pt idx="21">
                  <c:v>77.2</c:v>
                </c:pt>
                <c:pt idx="22">
                  <c:v>67</c:v>
                </c:pt>
                <c:pt idx="23">
                  <c:v>83.6</c:v>
                </c:pt>
                <c:pt idx="24">
                  <c:v>74.8</c:v>
                </c:pt>
                <c:pt idx="25">
                  <c:v>70.800000000000011</c:v>
                </c:pt>
                <c:pt idx="26">
                  <c:v>64.2</c:v>
                </c:pt>
                <c:pt idx="27">
                  <c:v>63.4</c:v>
                </c:pt>
                <c:pt idx="28">
                  <c:v>38.599999999999994</c:v>
                </c:pt>
                <c:pt idx="29">
                  <c:v>67</c:v>
                </c:pt>
                <c:pt idx="30">
                  <c:v>88</c:v>
                </c:pt>
                <c:pt idx="31">
                  <c:v>86</c:v>
                </c:pt>
                <c:pt idx="32">
                  <c:v>68.8</c:v>
                </c:pt>
                <c:pt idx="33">
                  <c:v>87.4</c:v>
                </c:pt>
                <c:pt idx="34">
                  <c:v>61.2</c:v>
                </c:pt>
                <c:pt idx="35">
                  <c:v>68.400000000000006</c:v>
                </c:pt>
                <c:pt idx="36">
                  <c:v>61.2</c:v>
                </c:pt>
                <c:pt idx="37">
                  <c:v>51.2</c:v>
                </c:pt>
                <c:pt idx="38">
                  <c:v>75.599999999999994</c:v>
                </c:pt>
                <c:pt idx="39">
                  <c:v>98.4</c:v>
                </c:pt>
                <c:pt idx="40">
                  <c:v>79.599999999999994</c:v>
                </c:pt>
                <c:pt idx="41">
                  <c:v>74.8</c:v>
                </c:pt>
                <c:pt idx="42">
                  <c:v>48.2</c:v>
                </c:pt>
                <c:pt idx="43">
                  <c:v>56.2</c:v>
                </c:pt>
                <c:pt idx="44">
                  <c:v>62.2</c:v>
                </c:pt>
                <c:pt idx="45">
                  <c:v>46</c:v>
                </c:pt>
                <c:pt idx="46">
                  <c:v>74</c:v>
                </c:pt>
                <c:pt idx="47">
                  <c:v>56.599999999999994</c:v>
                </c:pt>
                <c:pt idx="48">
                  <c:v>44.599999999999994</c:v>
                </c:pt>
                <c:pt idx="49">
                  <c:v>43.2</c:v>
                </c:pt>
                <c:pt idx="50">
                  <c:v>47.8</c:v>
                </c:pt>
                <c:pt idx="51">
                  <c:v>44</c:v>
                </c:pt>
                <c:pt idx="52">
                  <c:v>48.2</c:v>
                </c:pt>
                <c:pt idx="53">
                  <c:v>46.8</c:v>
                </c:pt>
                <c:pt idx="54">
                  <c:v>56</c:v>
                </c:pt>
                <c:pt idx="55">
                  <c:v>52.8</c:v>
                </c:pt>
                <c:pt idx="56">
                  <c:v>39.200000000000003</c:v>
                </c:pt>
                <c:pt idx="57">
                  <c:v>44.4</c:v>
                </c:pt>
                <c:pt idx="58">
                  <c:v>40.4</c:v>
                </c:pt>
                <c:pt idx="59">
                  <c:v>76.8</c:v>
                </c:pt>
                <c:pt idx="60">
                  <c:v>42.2</c:v>
                </c:pt>
                <c:pt idx="61">
                  <c:v>51.400000000000006</c:v>
                </c:pt>
                <c:pt idx="62">
                  <c:v>58.4</c:v>
                </c:pt>
                <c:pt idx="63">
                  <c:v>41.6</c:v>
                </c:pt>
                <c:pt idx="64">
                  <c:v>42.8</c:v>
                </c:pt>
                <c:pt idx="65">
                  <c:v>75</c:v>
                </c:pt>
                <c:pt idx="66">
                  <c:v>54.8</c:v>
                </c:pt>
                <c:pt idx="67">
                  <c:v>57.6</c:v>
                </c:pt>
                <c:pt idx="68">
                  <c:v>59.2</c:v>
                </c:pt>
                <c:pt idx="69">
                  <c:v>52.4</c:v>
                </c:pt>
                <c:pt idx="70">
                  <c:v>61.2</c:v>
                </c:pt>
                <c:pt idx="71">
                  <c:v>41.2</c:v>
                </c:pt>
                <c:pt idx="72">
                  <c:v>67.2</c:v>
                </c:pt>
                <c:pt idx="73">
                  <c:v>69.599999999999994</c:v>
                </c:pt>
                <c:pt idx="74">
                  <c:v>73.599999999999994</c:v>
                </c:pt>
                <c:pt idx="75">
                  <c:v>52.4</c:v>
                </c:pt>
                <c:pt idx="76">
                  <c:v>50.4</c:v>
                </c:pt>
                <c:pt idx="77">
                  <c:v>67.599999999999994</c:v>
                </c:pt>
                <c:pt idx="78">
                  <c:v>32</c:v>
                </c:pt>
                <c:pt idx="79">
                  <c:v>2.8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F8-4221-BE89-FC091480E641}"/>
            </c:ext>
          </c:extLst>
        </c:ser>
        <c:ser>
          <c:idx val="11"/>
          <c:order val="11"/>
          <c:tx>
            <c:strRef>
              <c:f>CPU!$M$1</c:f>
              <c:strCache>
                <c:ptCount val="1"/>
                <c:pt idx="0">
                  <c:v>4xDockerV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CPU!$M$2:$M$84</c:f>
              <c:numCache>
                <c:formatCode>General</c:formatCode>
                <c:ptCount val="83"/>
                <c:pt idx="0">
                  <c:v>0</c:v>
                </c:pt>
                <c:pt idx="1">
                  <c:v>101.2</c:v>
                </c:pt>
                <c:pt idx="2">
                  <c:v>86</c:v>
                </c:pt>
                <c:pt idx="3">
                  <c:v>72</c:v>
                </c:pt>
                <c:pt idx="4">
                  <c:v>97.8</c:v>
                </c:pt>
                <c:pt idx="5">
                  <c:v>47.6</c:v>
                </c:pt>
                <c:pt idx="6">
                  <c:v>90</c:v>
                </c:pt>
                <c:pt idx="7">
                  <c:v>92.8</c:v>
                </c:pt>
                <c:pt idx="8">
                  <c:v>93</c:v>
                </c:pt>
                <c:pt idx="9">
                  <c:v>106.4</c:v>
                </c:pt>
                <c:pt idx="10">
                  <c:v>125.4</c:v>
                </c:pt>
                <c:pt idx="11">
                  <c:v>103.2</c:v>
                </c:pt>
                <c:pt idx="12">
                  <c:v>114.6</c:v>
                </c:pt>
                <c:pt idx="13">
                  <c:v>91.199999999999989</c:v>
                </c:pt>
                <c:pt idx="14">
                  <c:v>91.2</c:v>
                </c:pt>
                <c:pt idx="15">
                  <c:v>81.8</c:v>
                </c:pt>
                <c:pt idx="16">
                  <c:v>79.400000000000006</c:v>
                </c:pt>
                <c:pt idx="17">
                  <c:v>73.2</c:v>
                </c:pt>
                <c:pt idx="18">
                  <c:v>56.599999999999994</c:v>
                </c:pt>
                <c:pt idx="19">
                  <c:v>109.2</c:v>
                </c:pt>
                <c:pt idx="20">
                  <c:v>69</c:v>
                </c:pt>
                <c:pt idx="21">
                  <c:v>103.6</c:v>
                </c:pt>
                <c:pt idx="22">
                  <c:v>93.2</c:v>
                </c:pt>
                <c:pt idx="23">
                  <c:v>113.8</c:v>
                </c:pt>
                <c:pt idx="24">
                  <c:v>107</c:v>
                </c:pt>
                <c:pt idx="25">
                  <c:v>99</c:v>
                </c:pt>
                <c:pt idx="26">
                  <c:v>81.599999999999994</c:v>
                </c:pt>
                <c:pt idx="27">
                  <c:v>96.2</c:v>
                </c:pt>
                <c:pt idx="28">
                  <c:v>53.2</c:v>
                </c:pt>
                <c:pt idx="29">
                  <c:v>86.2</c:v>
                </c:pt>
                <c:pt idx="30">
                  <c:v>129.6</c:v>
                </c:pt>
                <c:pt idx="31">
                  <c:v>127.2</c:v>
                </c:pt>
                <c:pt idx="32">
                  <c:v>93.2</c:v>
                </c:pt>
                <c:pt idx="33">
                  <c:v>120.19999999999999</c:v>
                </c:pt>
                <c:pt idx="34">
                  <c:v>90.4</c:v>
                </c:pt>
                <c:pt idx="35">
                  <c:v>104.8</c:v>
                </c:pt>
                <c:pt idx="36">
                  <c:v>86</c:v>
                </c:pt>
                <c:pt idx="37">
                  <c:v>68.8</c:v>
                </c:pt>
                <c:pt idx="38">
                  <c:v>120.6</c:v>
                </c:pt>
                <c:pt idx="39">
                  <c:v>137.80000000000001</c:v>
                </c:pt>
                <c:pt idx="40">
                  <c:v>112.6</c:v>
                </c:pt>
                <c:pt idx="41">
                  <c:v>108</c:v>
                </c:pt>
                <c:pt idx="42">
                  <c:v>67.599999999999994</c:v>
                </c:pt>
                <c:pt idx="43">
                  <c:v>74.8</c:v>
                </c:pt>
                <c:pt idx="44">
                  <c:v>93</c:v>
                </c:pt>
                <c:pt idx="45">
                  <c:v>62.4</c:v>
                </c:pt>
                <c:pt idx="46">
                  <c:v>99</c:v>
                </c:pt>
                <c:pt idx="47">
                  <c:v>87.4</c:v>
                </c:pt>
                <c:pt idx="48">
                  <c:v>64</c:v>
                </c:pt>
                <c:pt idx="49">
                  <c:v>64.8</c:v>
                </c:pt>
                <c:pt idx="50">
                  <c:v>70.2</c:v>
                </c:pt>
                <c:pt idx="51">
                  <c:v>67.599999999999994</c:v>
                </c:pt>
                <c:pt idx="52">
                  <c:v>64.2</c:v>
                </c:pt>
                <c:pt idx="53">
                  <c:v>63.2</c:v>
                </c:pt>
                <c:pt idx="54">
                  <c:v>76.8</c:v>
                </c:pt>
                <c:pt idx="55">
                  <c:v>72.400000000000006</c:v>
                </c:pt>
                <c:pt idx="56">
                  <c:v>54.4</c:v>
                </c:pt>
                <c:pt idx="57">
                  <c:v>61.6</c:v>
                </c:pt>
                <c:pt idx="58">
                  <c:v>56.8</c:v>
                </c:pt>
                <c:pt idx="59">
                  <c:v>103.2</c:v>
                </c:pt>
                <c:pt idx="60">
                  <c:v>56.4</c:v>
                </c:pt>
                <c:pt idx="61">
                  <c:v>74.2</c:v>
                </c:pt>
                <c:pt idx="62">
                  <c:v>81.2</c:v>
                </c:pt>
                <c:pt idx="63">
                  <c:v>59.2</c:v>
                </c:pt>
                <c:pt idx="64">
                  <c:v>60</c:v>
                </c:pt>
                <c:pt idx="65">
                  <c:v>112</c:v>
                </c:pt>
                <c:pt idx="66">
                  <c:v>76.2</c:v>
                </c:pt>
                <c:pt idx="67">
                  <c:v>77.8</c:v>
                </c:pt>
                <c:pt idx="68">
                  <c:v>81.2</c:v>
                </c:pt>
                <c:pt idx="69">
                  <c:v>72.400000000000006</c:v>
                </c:pt>
                <c:pt idx="70">
                  <c:v>84.4</c:v>
                </c:pt>
                <c:pt idx="71">
                  <c:v>55.6</c:v>
                </c:pt>
                <c:pt idx="72">
                  <c:v>89</c:v>
                </c:pt>
                <c:pt idx="73">
                  <c:v>92.8</c:v>
                </c:pt>
                <c:pt idx="74">
                  <c:v>101.2</c:v>
                </c:pt>
                <c:pt idx="75">
                  <c:v>71.8</c:v>
                </c:pt>
                <c:pt idx="76">
                  <c:v>68.599999999999994</c:v>
                </c:pt>
                <c:pt idx="77">
                  <c:v>86.6</c:v>
                </c:pt>
                <c:pt idx="78">
                  <c:v>52.2</c:v>
                </c:pt>
                <c:pt idx="79">
                  <c:v>3.2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F8-4221-BE89-FC091480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6864"/>
        <c:axId val="63081440"/>
      </c:lineChart>
      <c:catAx>
        <c:axId val="630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440"/>
        <c:crosses val="autoZero"/>
        <c:auto val="1"/>
        <c:lblAlgn val="ctr"/>
        <c:lblOffset val="100"/>
        <c:noMultiLvlLbl val="0"/>
      </c:catAx>
      <c:valAx>
        <c:axId val="6308144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CPU Usage of Suricata Host Running Docker vs. Docker+vtap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2GB RAM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CPU!$I$1</c:f>
              <c:strCache>
                <c:ptCount val="1"/>
                <c:pt idx="0">
                  <c:v>4xDocker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CPU!$I$2:$I$84</c:f>
              <c:numCache>
                <c:formatCode>General</c:formatCode>
                <c:ptCount val="83"/>
                <c:pt idx="0">
                  <c:v>0</c:v>
                </c:pt>
                <c:pt idx="1">
                  <c:v>100.8</c:v>
                </c:pt>
                <c:pt idx="2">
                  <c:v>85.6</c:v>
                </c:pt>
                <c:pt idx="3">
                  <c:v>68.8</c:v>
                </c:pt>
                <c:pt idx="4">
                  <c:v>92.4</c:v>
                </c:pt>
                <c:pt idx="5">
                  <c:v>45.6</c:v>
                </c:pt>
                <c:pt idx="6">
                  <c:v>84.6</c:v>
                </c:pt>
                <c:pt idx="7">
                  <c:v>89</c:v>
                </c:pt>
                <c:pt idx="8">
                  <c:v>85.8</c:v>
                </c:pt>
                <c:pt idx="9">
                  <c:v>101.4</c:v>
                </c:pt>
                <c:pt idx="10">
                  <c:v>120.2</c:v>
                </c:pt>
                <c:pt idx="11">
                  <c:v>97.8</c:v>
                </c:pt>
                <c:pt idx="12">
                  <c:v>108.6</c:v>
                </c:pt>
                <c:pt idx="13">
                  <c:v>87</c:v>
                </c:pt>
                <c:pt idx="14">
                  <c:v>87.2</c:v>
                </c:pt>
                <c:pt idx="15">
                  <c:v>78</c:v>
                </c:pt>
                <c:pt idx="16">
                  <c:v>75.8</c:v>
                </c:pt>
                <c:pt idx="17">
                  <c:v>70.599999999999994</c:v>
                </c:pt>
                <c:pt idx="18">
                  <c:v>53.8</c:v>
                </c:pt>
                <c:pt idx="19">
                  <c:v>103.4</c:v>
                </c:pt>
                <c:pt idx="20">
                  <c:v>67</c:v>
                </c:pt>
                <c:pt idx="21">
                  <c:v>98.8</c:v>
                </c:pt>
                <c:pt idx="22">
                  <c:v>88.4</c:v>
                </c:pt>
                <c:pt idx="23">
                  <c:v>107.2</c:v>
                </c:pt>
                <c:pt idx="24">
                  <c:v>101.6</c:v>
                </c:pt>
                <c:pt idx="25">
                  <c:v>96</c:v>
                </c:pt>
                <c:pt idx="26">
                  <c:v>76.2</c:v>
                </c:pt>
                <c:pt idx="27">
                  <c:v>91.8</c:v>
                </c:pt>
                <c:pt idx="28">
                  <c:v>50.4</c:v>
                </c:pt>
                <c:pt idx="29">
                  <c:v>82.2</c:v>
                </c:pt>
                <c:pt idx="30">
                  <c:v>123.4</c:v>
                </c:pt>
                <c:pt idx="31">
                  <c:v>121</c:v>
                </c:pt>
                <c:pt idx="32">
                  <c:v>88.6</c:v>
                </c:pt>
                <c:pt idx="33">
                  <c:v>115.4</c:v>
                </c:pt>
                <c:pt idx="34">
                  <c:v>83.8</c:v>
                </c:pt>
                <c:pt idx="35">
                  <c:v>97.6</c:v>
                </c:pt>
                <c:pt idx="36">
                  <c:v>82.6</c:v>
                </c:pt>
                <c:pt idx="37">
                  <c:v>64.599999999999994</c:v>
                </c:pt>
                <c:pt idx="38">
                  <c:v>112.6</c:v>
                </c:pt>
                <c:pt idx="39">
                  <c:v>132.19999999999999</c:v>
                </c:pt>
                <c:pt idx="40">
                  <c:v>106.4</c:v>
                </c:pt>
                <c:pt idx="41">
                  <c:v>102.4</c:v>
                </c:pt>
                <c:pt idx="42">
                  <c:v>64</c:v>
                </c:pt>
                <c:pt idx="43">
                  <c:v>70.599999999999994</c:v>
                </c:pt>
                <c:pt idx="44">
                  <c:v>88.4</c:v>
                </c:pt>
                <c:pt idx="45">
                  <c:v>59.2</c:v>
                </c:pt>
                <c:pt idx="46">
                  <c:v>94</c:v>
                </c:pt>
                <c:pt idx="47">
                  <c:v>83.4</c:v>
                </c:pt>
                <c:pt idx="48">
                  <c:v>61.400000000000006</c:v>
                </c:pt>
                <c:pt idx="49">
                  <c:v>61.8</c:v>
                </c:pt>
                <c:pt idx="50">
                  <c:v>65.8</c:v>
                </c:pt>
                <c:pt idx="51">
                  <c:v>64</c:v>
                </c:pt>
                <c:pt idx="52">
                  <c:v>60.2</c:v>
                </c:pt>
                <c:pt idx="53">
                  <c:v>61</c:v>
                </c:pt>
                <c:pt idx="54">
                  <c:v>72.599999999999994</c:v>
                </c:pt>
                <c:pt idx="55">
                  <c:v>68.8</c:v>
                </c:pt>
                <c:pt idx="56">
                  <c:v>52</c:v>
                </c:pt>
                <c:pt idx="57">
                  <c:v>57.8</c:v>
                </c:pt>
                <c:pt idx="58">
                  <c:v>53.400000000000006</c:v>
                </c:pt>
                <c:pt idx="59">
                  <c:v>98</c:v>
                </c:pt>
                <c:pt idx="60">
                  <c:v>54</c:v>
                </c:pt>
                <c:pt idx="61">
                  <c:v>67.199999999999989</c:v>
                </c:pt>
                <c:pt idx="62">
                  <c:v>77</c:v>
                </c:pt>
                <c:pt idx="63">
                  <c:v>56</c:v>
                </c:pt>
                <c:pt idx="64">
                  <c:v>56</c:v>
                </c:pt>
                <c:pt idx="65">
                  <c:v>106.8</c:v>
                </c:pt>
                <c:pt idx="66">
                  <c:v>72.400000000000006</c:v>
                </c:pt>
                <c:pt idx="67">
                  <c:v>73.8</c:v>
                </c:pt>
                <c:pt idx="68">
                  <c:v>77.599999999999994</c:v>
                </c:pt>
                <c:pt idx="69">
                  <c:v>69</c:v>
                </c:pt>
                <c:pt idx="70">
                  <c:v>81</c:v>
                </c:pt>
                <c:pt idx="71">
                  <c:v>53.2</c:v>
                </c:pt>
                <c:pt idx="72">
                  <c:v>84.2</c:v>
                </c:pt>
                <c:pt idx="73">
                  <c:v>87.6</c:v>
                </c:pt>
                <c:pt idx="74">
                  <c:v>95.8</c:v>
                </c:pt>
                <c:pt idx="75">
                  <c:v>68</c:v>
                </c:pt>
                <c:pt idx="76">
                  <c:v>65.400000000000006</c:v>
                </c:pt>
                <c:pt idx="77">
                  <c:v>81.599999999999994</c:v>
                </c:pt>
                <c:pt idx="78">
                  <c:v>50.4</c:v>
                </c:pt>
                <c:pt idx="79">
                  <c:v>2.8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B-49DB-99C8-F135F6A6D4E6}"/>
            </c:ext>
          </c:extLst>
        </c:ser>
        <c:ser>
          <c:idx val="3"/>
          <c:order val="3"/>
          <c:tx>
            <c:strRef>
              <c:f>CPU!$M$1</c:f>
              <c:strCache>
                <c:ptCount val="1"/>
                <c:pt idx="0">
                  <c:v>4xDockerV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CPU!$A$2:$A$84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CPU!$M$2:$M$84</c:f>
              <c:numCache>
                <c:formatCode>General</c:formatCode>
                <c:ptCount val="83"/>
                <c:pt idx="0">
                  <c:v>0</c:v>
                </c:pt>
                <c:pt idx="1">
                  <c:v>101.2</c:v>
                </c:pt>
                <c:pt idx="2">
                  <c:v>86</c:v>
                </c:pt>
                <c:pt idx="3">
                  <c:v>72</c:v>
                </c:pt>
                <c:pt idx="4">
                  <c:v>97.8</c:v>
                </c:pt>
                <c:pt idx="5">
                  <c:v>47.6</c:v>
                </c:pt>
                <c:pt idx="6">
                  <c:v>90</c:v>
                </c:pt>
                <c:pt idx="7">
                  <c:v>92.8</c:v>
                </c:pt>
                <c:pt idx="8">
                  <c:v>93</c:v>
                </c:pt>
                <c:pt idx="9">
                  <c:v>106.4</c:v>
                </c:pt>
                <c:pt idx="10">
                  <c:v>125.4</c:v>
                </c:pt>
                <c:pt idx="11">
                  <c:v>103.2</c:v>
                </c:pt>
                <c:pt idx="12">
                  <c:v>114.6</c:v>
                </c:pt>
                <c:pt idx="13">
                  <c:v>91.199999999999989</c:v>
                </c:pt>
                <c:pt idx="14">
                  <c:v>91.2</c:v>
                </c:pt>
                <c:pt idx="15">
                  <c:v>81.8</c:v>
                </c:pt>
                <c:pt idx="16">
                  <c:v>79.400000000000006</c:v>
                </c:pt>
                <c:pt idx="17">
                  <c:v>73.2</c:v>
                </c:pt>
                <c:pt idx="18">
                  <c:v>56.599999999999994</c:v>
                </c:pt>
                <c:pt idx="19">
                  <c:v>109.2</c:v>
                </c:pt>
                <c:pt idx="20">
                  <c:v>69</c:v>
                </c:pt>
                <c:pt idx="21">
                  <c:v>103.6</c:v>
                </c:pt>
                <c:pt idx="22">
                  <c:v>93.2</c:v>
                </c:pt>
                <c:pt idx="23">
                  <c:v>113.8</c:v>
                </c:pt>
                <c:pt idx="24">
                  <c:v>107</c:v>
                </c:pt>
                <c:pt idx="25">
                  <c:v>99</c:v>
                </c:pt>
                <c:pt idx="26">
                  <c:v>81.599999999999994</c:v>
                </c:pt>
                <c:pt idx="27">
                  <c:v>96.2</c:v>
                </c:pt>
                <c:pt idx="28">
                  <c:v>53.2</c:v>
                </c:pt>
                <c:pt idx="29">
                  <c:v>86.2</c:v>
                </c:pt>
                <c:pt idx="30">
                  <c:v>129.6</c:v>
                </c:pt>
                <c:pt idx="31">
                  <c:v>127.2</c:v>
                </c:pt>
                <c:pt idx="32">
                  <c:v>93.2</c:v>
                </c:pt>
                <c:pt idx="33">
                  <c:v>120.19999999999999</c:v>
                </c:pt>
                <c:pt idx="34">
                  <c:v>90.4</c:v>
                </c:pt>
                <c:pt idx="35">
                  <c:v>104.8</c:v>
                </c:pt>
                <c:pt idx="36">
                  <c:v>86</c:v>
                </c:pt>
                <c:pt idx="37">
                  <c:v>68.8</c:v>
                </c:pt>
                <c:pt idx="38">
                  <c:v>120.6</c:v>
                </c:pt>
                <c:pt idx="39">
                  <c:v>137.80000000000001</c:v>
                </c:pt>
                <c:pt idx="40">
                  <c:v>112.6</c:v>
                </c:pt>
                <c:pt idx="41">
                  <c:v>108</c:v>
                </c:pt>
                <c:pt idx="42">
                  <c:v>67.599999999999994</c:v>
                </c:pt>
                <c:pt idx="43">
                  <c:v>74.8</c:v>
                </c:pt>
                <c:pt idx="44">
                  <c:v>93</c:v>
                </c:pt>
                <c:pt idx="45">
                  <c:v>62.4</c:v>
                </c:pt>
                <c:pt idx="46">
                  <c:v>99</c:v>
                </c:pt>
                <c:pt idx="47">
                  <c:v>87.4</c:v>
                </c:pt>
                <c:pt idx="48">
                  <c:v>64</c:v>
                </c:pt>
                <c:pt idx="49">
                  <c:v>64.8</c:v>
                </c:pt>
                <c:pt idx="50">
                  <c:v>70.2</c:v>
                </c:pt>
                <c:pt idx="51">
                  <c:v>67.599999999999994</c:v>
                </c:pt>
                <c:pt idx="52">
                  <c:v>64.2</c:v>
                </c:pt>
                <c:pt idx="53">
                  <c:v>63.2</c:v>
                </c:pt>
                <c:pt idx="54">
                  <c:v>76.8</c:v>
                </c:pt>
                <c:pt idx="55">
                  <c:v>72.400000000000006</c:v>
                </c:pt>
                <c:pt idx="56">
                  <c:v>54.4</c:v>
                </c:pt>
                <c:pt idx="57">
                  <c:v>61.6</c:v>
                </c:pt>
                <c:pt idx="58">
                  <c:v>56.8</c:v>
                </c:pt>
                <c:pt idx="59">
                  <c:v>103.2</c:v>
                </c:pt>
                <c:pt idx="60">
                  <c:v>56.4</c:v>
                </c:pt>
                <c:pt idx="61">
                  <c:v>74.2</c:v>
                </c:pt>
                <c:pt idx="62">
                  <c:v>81.2</c:v>
                </c:pt>
                <c:pt idx="63">
                  <c:v>59.2</c:v>
                </c:pt>
                <c:pt idx="64">
                  <c:v>60</c:v>
                </c:pt>
                <c:pt idx="65">
                  <c:v>112</c:v>
                </c:pt>
                <c:pt idx="66">
                  <c:v>76.2</c:v>
                </c:pt>
                <c:pt idx="67">
                  <c:v>77.8</c:v>
                </c:pt>
                <c:pt idx="68">
                  <c:v>81.2</c:v>
                </c:pt>
                <c:pt idx="69">
                  <c:v>72.400000000000006</c:v>
                </c:pt>
                <c:pt idx="70">
                  <c:v>84.4</c:v>
                </c:pt>
                <c:pt idx="71">
                  <c:v>55.6</c:v>
                </c:pt>
                <c:pt idx="72">
                  <c:v>89</c:v>
                </c:pt>
                <c:pt idx="73">
                  <c:v>92.8</c:v>
                </c:pt>
                <c:pt idx="74">
                  <c:v>101.2</c:v>
                </c:pt>
                <c:pt idx="75">
                  <c:v>71.8</c:v>
                </c:pt>
                <c:pt idx="76">
                  <c:v>68.599999999999994</c:v>
                </c:pt>
                <c:pt idx="77">
                  <c:v>86.6</c:v>
                </c:pt>
                <c:pt idx="78">
                  <c:v>52.2</c:v>
                </c:pt>
                <c:pt idx="79">
                  <c:v>3.2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B-49DB-99C8-F135F6A6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0224"/>
        <c:axId val="6304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CPU!$H$1</c15:sqref>
                        </c15:formulaRef>
                      </c:ext>
                    </c:extLst>
                    <c:strCache>
                      <c:ptCount val="1"/>
                      <c:pt idx="0">
                        <c:v>3xDocker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CPU!$A$2:$A$84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24</c:v>
                      </c:pt>
                      <c:pt idx="7">
                        <c:v>28</c:v>
                      </c:pt>
                      <c:pt idx="8">
                        <c:v>32</c:v>
                      </c:pt>
                      <c:pt idx="9">
                        <c:v>36</c:v>
                      </c:pt>
                      <c:pt idx="10">
                        <c:v>40</c:v>
                      </c:pt>
                      <c:pt idx="11">
                        <c:v>44</c:v>
                      </c:pt>
                      <c:pt idx="12">
                        <c:v>48</c:v>
                      </c:pt>
                      <c:pt idx="13">
                        <c:v>52</c:v>
                      </c:pt>
                      <c:pt idx="14">
                        <c:v>56</c:v>
                      </c:pt>
                      <c:pt idx="15">
                        <c:v>60</c:v>
                      </c:pt>
                      <c:pt idx="16">
                        <c:v>64</c:v>
                      </c:pt>
                      <c:pt idx="17">
                        <c:v>68</c:v>
                      </c:pt>
                      <c:pt idx="18">
                        <c:v>72</c:v>
                      </c:pt>
                      <c:pt idx="19">
                        <c:v>76</c:v>
                      </c:pt>
                      <c:pt idx="20">
                        <c:v>80</c:v>
                      </c:pt>
                      <c:pt idx="21">
                        <c:v>84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96</c:v>
                      </c:pt>
                      <c:pt idx="25">
                        <c:v>100</c:v>
                      </c:pt>
                      <c:pt idx="26">
                        <c:v>104</c:v>
                      </c:pt>
                      <c:pt idx="27">
                        <c:v>108</c:v>
                      </c:pt>
                      <c:pt idx="28">
                        <c:v>112</c:v>
                      </c:pt>
                      <c:pt idx="29">
                        <c:v>116</c:v>
                      </c:pt>
                      <c:pt idx="30">
                        <c:v>120</c:v>
                      </c:pt>
                      <c:pt idx="31">
                        <c:v>124</c:v>
                      </c:pt>
                      <c:pt idx="32">
                        <c:v>128</c:v>
                      </c:pt>
                      <c:pt idx="33">
                        <c:v>132</c:v>
                      </c:pt>
                      <c:pt idx="34">
                        <c:v>136</c:v>
                      </c:pt>
                      <c:pt idx="35">
                        <c:v>140</c:v>
                      </c:pt>
                      <c:pt idx="36">
                        <c:v>144</c:v>
                      </c:pt>
                      <c:pt idx="37">
                        <c:v>148</c:v>
                      </c:pt>
                      <c:pt idx="38">
                        <c:v>152</c:v>
                      </c:pt>
                      <c:pt idx="39">
                        <c:v>156</c:v>
                      </c:pt>
                      <c:pt idx="40">
                        <c:v>160</c:v>
                      </c:pt>
                      <c:pt idx="41">
                        <c:v>164</c:v>
                      </c:pt>
                      <c:pt idx="42">
                        <c:v>168</c:v>
                      </c:pt>
                      <c:pt idx="43">
                        <c:v>172</c:v>
                      </c:pt>
                      <c:pt idx="44">
                        <c:v>176</c:v>
                      </c:pt>
                      <c:pt idx="45">
                        <c:v>180</c:v>
                      </c:pt>
                      <c:pt idx="46">
                        <c:v>184</c:v>
                      </c:pt>
                      <c:pt idx="47">
                        <c:v>188</c:v>
                      </c:pt>
                      <c:pt idx="48">
                        <c:v>192</c:v>
                      </c:pt>
                      <c:pt idx="49">
                        <c:v>196</c:v>
                      </c:pt>
                      <c:pt idx="50">
                        <c:v>200</c:v>
                      </c:pt>
                      <c:pt idx="51">
                        <c:v>204</c:v>
                      </c:pt>
                      <c:pt idx="52">
                        <c:v>208</c:v>
                      </c:pt>
                      <c:pt idx="53">
                        <c:v>212</c:v>
                      </c:pt>
                      <c:pt idx="54">
                        <c:v>216</c:v>
                      </c:pt>
                      <c:pt idx="55">
                        <c:v>220</c:v>
                      </c:pt>
                      <c:pt idx="56">
                        <c:v>224</c:v>
                      </c:pt>
                      <c:pt idx="57">
                        <c:v>228</c:v>
                      </c:pt>
                      <c:pt idx="58">
                        <c:v>232</c:v>
                      </c:pt>
                      <c:pt idx="59">
                        <c:v>236</c:v>
                      </c:pt>
                      <c:pt idx="60">
                        <c:v>240</c:v>
                      </c:pt>
                      <c:pt idx="61">
                        <c:v>244</c:v>
                      </c:pt>
                      <c:pt idx="62">
                        <c:v>248</c:v>
                      </c:pt>
                      <c:pt idx="63">
                        <c:v>252</c:v>
                      </c:pt>
                      <c:pt idx="64">
                        <c:v>256</c:v>
                      </c:pt>
                      <c:pt idx="65">
                        <c:v>260</c:v>
                      </c:pt>
                      <c:pt idx="66">
                        <c:v>264</c:v>
                      </c:pt>
                      <c:pt idx="67">
                        <c:v>268</c:v>
                      </c:pt>
                      <c:pt idx="68">
                        <c:v>272</c:v>
                      </c:pt>
                      <c:pt idx="69">
                        <c:v>276</c:v>
                      </c:pt>
                      <c:pt idx="70">
                        <c:v>280</c:v>
                      </c:pt>
                      <c:pt idx="71">
                        <c:v>284</c:v>
                      </c:pt>
                      <c:pt idx="72">
                        <c:v>288</c:v>
                      </c:pt>
                      <c:pt idx="73">
                        <c:v>292</c:v>
                      </c:pt>
                      <c:pt idx="74">
                        <c:v>296</c:v>
                      </c:pt>
                      <c:pt idx="75">
                        <c:v>300</c:v>
                      </c:pt>
                      <c:pt idx="76">
                        <c:v>304</c:v>
                      </c:pt>
                      <c:pt idx="77">
                        <c:v>308</c:v>
                      </c:pt>
                      <c:pt idx="78">
                        <c:v>312</c:v>
                      </c:pt>
                      <c:pt idx="79">
                        <c:v>316</c:v>
                      </c:pt>
                      <c:pt idx="80">
                        <c:v>320</c:v>
                      </c:pt>
                      <c:pt idx="81">
                        <c:v>324</c:v>
                      </c:pt>
                      <c:pt idx="82">
                        <c:v>328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CPU!$H$2:$H$84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100.8</c:v>
                      </c:pt>
                      <c:pt idx="2">
                        <c:v>86.4</c:v>
                      </c:pt>
                      <c:pt idx="3">
                        <c:v>52.8</c:v>
                      </c:pt>
                      <c:pt idx="4">
                        <c:v>65.2</c:v>
                      </c:pt>
                      <c:pt idx="5">
                        <c:v>34.4</c:v>
                      </c:pt>
                      <c:pt idx="6">
                        <c:v>56.8</c:v>
                      </c:pt>
                      <c:pt idx="7">
                        <c:v>63.6</c:v>
                      </c:pt>
                      <c:pt idx="8">
                        <c:v>63.2</c:v>
                      </c:pt>
                      <c:pt idx="9">
                        <c:v>74.400000000000006</c:v>
                      </c:pt>
                      <c:pt idx="10">
                        <c:v>88</c:v>
                      </c:pt>
                      <c:pt idx="11">
                        <c:v>71.2</c:v>
                      </c:pt>
                      <c:pt idx="12">
                        <c:v>79.2</c:v>
                      </c:pt>
                      <c:pt idx="13">
                        <c:v>64.8</c:v>
                      </c:pt>
                      <c:pt idx="14">
                        <c:v>64</c:v>
                      </c:pt>
                      <c:pt idx="15">
                        <c:v>54.8</c:v>
                      </c:pt>
                      <c:pt idx="16">
                        <c:v>57.6</c:v>
                      </c:pt>
                      <c:pt idx="17">
                        <c:v>50.4</c:v>
                      </c:pt>
                      <c:pt idx="18">
                        <c:v>39.6</c:v>
                      </c:pt>
                      <c:pt idx="19">
                        <c:v>72</c:v>
                      </c:pt>
                      <c:pt idx="20">
                        <c:v>48.4</c:v>
                      </c:pt>
                      <c:pt idx="21">
                        <c:v>72.400000000000006</c:v>
                      </c:pt>
                      <c:pt idx="22">
                        <c:v>63.6</c:v>
                      </c:pt>
                      <c:pt idx="23">
                        <c:v>79.599999999999994</c:v>
                      </c:pt>
                      <c:pt idx="24">
                        <c:v>71.599999999999994</c:v>
                      </c:pt>
                      <c:pt idx="25">
                        <c:v>68</c:v>
                      </c:pt>
                      <c:pt idx="26">
                        <c:v>59.6</c:v>
                      </c:pt>
                      <c:pt idx="27">
                        <c:v>60.8</c:v>
                      </c:pt>
                      <c:pt idx="28">
                        <c:v>37.6</c:v>
                      </c:pt>
                      <c:pt idx="29">
                        <c:v>63.2</c:v>
                      </c:pt>
                      <c:pt idx="30">
                        <c:v>83.2</c:v>
                      </c:pt>
                      <c:pt idx="31">
                        <c:v>82.4</c:v>
                      </c:pt>
                      <c:pt idx="32">
                        <c:v>65.599999999999994</c:v>
                      </c:pt>
                      <c:pt idx="33">
                        <c:v>83.6</c:v>
                      </c:pt>
                      <c:pt idx="34">
                        <c:v>58.8</c:v>
                      </c:pt>
                      <c:pt idx="35">
                        <c:v>65.2</c:v>
                      </c:pt>
                      <c:pt idx="36">
                        <c:v>58.8</c:v>
                      </c:pt>
                      <c:pt idx="37">
                        <c:v>49.2</c:v>
                      </c:pt>
                      <c:pt idx="38">
                        <c:v>72.400000000000006</c:v>
                      </c:pt>
                      <c:pt idx="39">
                        <c:v>94</c:v>
                      </c:pt>
                      <c:pt idx="40">
                        <c:v>76.8</c:v>
                      </c:pt>
                      <c:pt idx="41">
                        <c:v>71.599999999999994</c:v>
                      </c:pt>
                      <c:pt idx="42">
                        <c:v>46.4</c:v>
                      </c:pt>
                      <c:pt idx="43">
                        <c:v>53.2</c:v>
                      </c:pt>
                      <c:pt idx="44">
                        <c:v>59.2</c:v>
                      </c:pt>
                      <c:pt idx="45">
                        <c:v>43.6</c:v>
                      </c:pt>
                      <c:pt idx="46">
                        <c:v>70.8</c:v>
                      </c:pt>
                      <c:pt idx="47">
                        <c:v>54.8</c:v>
                      </c:pt>
                      <c:pt idx="48">
                        <c:v>42.8</c:v>
                      </c:pt>
                      <c:pt idx="49">
                        <c:v>41.6</c:v>
                      </c:pt>
                      <c:pt idx="50">
                        <c:v>46</c:v>
                      </c:pt>
                      <c:pt idx="51">
                        <c:v>42</c:v>
                      </c:pt>
                      <c:pt idx="52">
                        <c:v>46</c:v>
                      </c:pt>
                      <c:pt idx="53">
                        <c:v>44.8</c:v>
                      </c:pt>
                      <c:pt idx="54">
                        <c:v>53.6</c:v>
                      </c:pt>
                      <c:pt idx="55">
                        <c:v>50.8</c:v>
                      </c:pt>
                      <c:pt idx="56">
                        <c:v>37.6</c:v>
                      </c:pt>
                      <c:pt idx="57">
                        <c:v>42.8</c:v>
                      </c:pt>
                      <c:pt idx="58">
                        <c:v>38.4</c:v>
                      </c:pt>
                      <c:pt idx="59">
                        <c:v>73.2</c:v>
                      </c:pt>
                      <c:pt idx="60">
                        <c:v>40.4</c:v>
                      </c:pt>
                      <c:pt idx="61">
                        <c:v>48.8</c:v>
                      </c:pt>
                      <c:pt idx="62">
                        <c:v>56</c:v>
                      </c:pt>
                      <c:pt idx="63">
                        <c:v>40</c:v>
                      </c:pt>
                      <c:pt idx="64">
                        <c:v>41.2</c:v>
                      </c:pt>
                      <c:pt idx="65">
                        <c:v>73.2</c:v>
                      </c:pt>
                      <c:pt idx="66">
                        <c:v>52.4</c:v>
                      </c:pt>
                      <c:pt idx="67">
                        <c:v>55.6</c:v>
                      </c:pt>
                      <c:pt idx="68">
                        <c:v>56.4</c:v>
                      </c:pt>
                      <c:pt idx="69">
                        <c:v>50.4</c:v>
                      </c:pt>
                      <c:pt idx="70">
                        <c:v>58.4</c:v>
                      </c:pt>
                      <c:pt idx="71">
                        <c:v>39.6</c:v>
                      </c:pt>
                      <c:pt idx="72">
                        <c:v>63.6</c:v>
                      </c:pt>
                      <c:pt idx="73">
                        <c:v>66</c:v>
                      </c:pt>
                      <c:pt idx="74">
                        <c:v>70</c:v>
                      </c:pt>
                      <c:pt idx="75">
                        <c:v>49.2</c:v>
                      </c:pt>
                      <c:pt idx="76">
                        <c:v>48.8</c:v>
                      </c:pt>
                      <c:pt idx="77">
                        <c:v>64.400000000000006</c:v>
                      </c:pt>
                      <c:pt idx="78">
                        <c:v>32</c:v>
                      </c:pt>
                      <c:pt idx="79">
                        <c:v>2.4</c:v>
                      </c:pt>
                      <c:pt idx="80">
                        <c:v>2.4</c:v>
                      </c:pt>
                      <c:pt idx="81">
                        <c:v>2.8</c:v>
                      </c:pt>
                      <c:pt idx="82">
                        <c:v>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FB-49DB-99C8-F135F6A6D4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CPU!$L$1</c15:sqref>
                        </c15:formulaRef>
                      </c:ext>
                    </c:extLst>
                    <c:strCache>
                      <c:ptCount val="1"/>
                      <c:pt idx="0">
                        <c:v>3xDockerV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CPU!$A$2:$A$84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24</c:v>
                      </c:pt>
                      <c:pt idx="7">
                        <c:v>28</c:v>
                      </c:pt>
                      <c:pt idx="8">
                        <c:v>32</c:v>
                      </c:pt>
                      <c:pt idx="9">
                        <c:v>36</c:v>
                      </c:pt>
                      <c:pt idx="10">
                        <c:v>40</c:v>
                      </c:pt>
                      <c:pt idx="11">
                        <c:v>44</c:v>
                      </c:pt>
                      <c:pt idx="12">
                        <c:v>48</c:v>
                      </c:pt>
                      <c:pt idx="13">
                        <c:v>52</c:v>
                      </c:pt>
                      <c:pt idx="14">
                        <c:v>56</c:v>
                      </c:pt>
                      <c:pt idx="15">
                        <c:v>60</c:v>
                      </c:pt>
                      <c:pt idx="16">
                        <c:v>64</c:v>
                      </c:pt>
                      <c:pt idx="17">
                        <c:v>68</c:v>
                      </c:pt>
                      <c:pt idx="18">
                        <c:v>72</c:v>
                      </c:pt>
                      <c:pt idx="19">
                        <c:v>76</c:v>
                      </c:pt>
                      <c:pt idx="20">
                        <c:v>80</c:v>
                      </c:pt>
                      <c:pt idx="21">
                        <c:v>84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96</c:v>
                      </c:pt>
                      <c:pt idx="25">
                        <c:v>100</c:v>
                      </c:pt>
                      <c:pt idx="26">
                        <c:v>104</c:v>
                      </c:pt>
                      <c:pt idx="27">
                        <c:v>108</c:v>
                      </c:pt>
                      <c:pt idx="28">
                        <c:v>112</c:v>
                      </c:pt>
                      <c:pt idx="29">
                        <c:v>116</c:v>
                      </c:pt>
                      <c:pt idx="30">
                        <c:v>120</c:v>
                      </c:pt>
                      <c:pt idx="31">
                        <c:v>124</c:v>
                      </c:pt>
                      <c:pt idx="32">
                        <c:v>128</c:v>
                      </c:pt>
                      <c:pt idx="33">
                        <c:v>132</c:v>
                      </c:pt>
                      <c:pt idx="34">
                        <c:v>136</c:v>
                      </c:pt>
                      <c:pt idx="35">
                        <c:v>140</c:v>
                      </c:pt>
                      <c:pt idx="36">
                        <c:v>144</c:v>
                      </c:pt>
                      <c:pt idx="37">
                        <c:v>148</c:v>
                      </c:pt>
                      <c:pt idx="38">
                        <c:v>152</c:v>
                      </c:pt>
                      <c:pt idx="39">
                        <c:v>156</c:v>
                      </c:pt>
                      <c:pt idx="40">
                        <c:v>160</c:v>
                      </c:pt>
                      <c:pt idx="41">
                        <c:v>164</c:v>
                      </c:pt>
                      <c:pt idx="42">
                        <c:v>168</c:v>
                      </c:pt>
                      <c:pt idx="43">
                        <c:v>172</c:v>
                      </c:pt>
                      <c:pt idx="44">
                        <c:v>176</c:v>
                      </c:pt>
                      <c:pt idx="45">
                        <c:v>180</c:v>
                      </c:pt>
                      <c:pt idx="46">
                        <c:v>184</c:v>
                      </c:pt>
                      <c:pt idx="47">
                        <c:v>188</c:v>
                      </c:pt>
                      <c:pt idx="48">
                        <c:v>192</c:v>
                      </c:pt>
                      <c:pt idx="49">
                        <c:v>196</c:v>
                      </c:pt>
                      <c:pt idx="50">
                        <c:v>200</c:v>
                      </c:pt>
                      <c:pt idx="51">
                        <c:v>204</c:v>
                      </c:pt>
                      <c:pt idx="52">
                        <c:v>208</c:v>
                      </c:pt>
                      <c:pt idx="53">
                        <c:v>212</c:v>
                      </c:pt>
                      <c:pt idx="54">
                        <c:v>216</c:v>
                      </c:pt>
                      <c:pt idx="55">
                        <c:v>220</c:v>
                      </c:pt>
                      <c:pt idx="56">
                        <c:v>224</c:v>
                      </c:pt>
                      <c:pt idx="57">
                        <c:v>228</c:v>
                      </c:pt>
                      <c:pt idx="58">
                        <c:v>232</c:v>
                      </c:pt>
                      <c:pt idx="59">
                        <c:v>236</c:v>
                      </c:pt>
                      <c:pt idx="60">
                        <c:v>240</c:v>
                      </c:pt>
                      <c:pt idx="61">
                        <c:v>244</c:v>
                      </c:pt>
                      <c:pt idx="62">
                        <c:v>248</c:v>
                      </c:pt>
                      <c:pt idx="63">
                        <c:v>252</c:v>
                      </c:pt>
                      <c:pt idx="64">
                        <c:v>256</c:v>
                      </c:pt>
                      <c:pt idx="65">
                        <c:v>260</c:v>
                      </c:pt>
                      <c:pt idx="66">
                        <c:v>264</c:v>
                      </c:pt>
                      <c:pt idx="67">
                        <c:v>268</c:v>
                      </c:pt>
                      <c:pt idx="68">
                        <c:v>272</c:v>
                      </c:pt>
                      <c:pt idx="69">
                        <c:v>276</c:v>
                      </c:pt>
                      <c:pt idx="70">
                        <c:v>280</c:v>
                      </c:pt>
                      <c:pt idx="71">
                        <c:v>284</c:v>
                      </c:pt>
                      <c:pt idx="72">
                        <c:v>288</c:v>
                      </c:pt>
                      <c:pt idx="73">
                        <c:v>292</c:v>
                      </c:pt>
                      <c:pt idx="74">
                        <c:v>296</c:v>
                      </c:pt>
                      <c:pt idx="75">
                        <c:v>300</c:v>
                      </c:pt>
                      <c:pt idx="76">
                        <c:v>304</c:v>
                      </c:pt>
                      <c:pt idx="77">
                        <c:v>308</c:v>
                      </c:pt>
                      <c:pt idx="78">
                        <c:v>312</c:v>
                      </c:pt>
                      <c:pt idx="79">
                        <c:v>316</c:v>
                      </c:pt>
                      <c:pt idx="80">
                        <c:v>320</c:v>
                      </c:pt>
                      <c:pt idx="81">
                        <c:v>324</c:v>
                      </c:pt>
                      <c:pt idx="82">
                        <c:v>328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CPU!$L$2:$L$84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100.8</c:v>
                      </c:pt>
                      <c:pt idx="2">
                        <c:v>86.2</c:v>
                      </c:pt>
                      <c:pt idx="3">
                        <c:v>55.6</c:v>
                      </c:pt>
                      <c:pt idx="4">
                        <c:v>67.8</c:v>
                      </c:pt>
                      <c:pt idx="5">
                        <c:v>36</c:v>
                      </c:pt>
                      <c:pt idx="6">
                        <c:v>60</c:v>
                      </c:pt>
                      <c:pt idx="7">
                        <c:v>64.599999999999994</c:v>
                      </c:pt>
                      <c:pt idx="8">
                        <c:v>66.8</c:v>
                      </c:pt>
                      <c:pt idx="9">
                        <c:v>77.599999999999994</c:v>
                      </c:pt>
                      <c:pt idx="10">
                        <c:v>92.8</c:v>
                      </c:pt>
                      <c:pt idx="11">
                        <c:v>74.2</c:v>
                      </c:pt>
                      <c:pt idx="12">
                        <c:v>82.4</c:v>
                      </c:pt>
                      <c:pt idx="13">
                        <c:v>68.400000000000006</c:v>
                      </c:pt>
                      <c:pt idx="14">
                        <c:v>66.2</c:v>
                      </c:pt>
                      <c:pt idx="15">
                        <c:v>57.400000000000006</c:v>
                      </c:pt>
                      <c:pt idx="16">
                        <c:v>60.8</c:v>
                      </c:pt>
                      <c:pt idx="17">
                        <c:v>51.8</c:v>
                      </c:pt>
                      <c:pt idx="18">
                        <c:v>41.6</c:v>
                      </c:pt>
                      <c:pt idx="19">
                        <c:v>80.2</c:v>
                      </c:pt>
                      <c:pt idx="20">
                        <c:v>51.2</c:v>
                      </c:pt>
                      <c:pt idx="21">
                        <c:v>77.2</c:v>
                      </c:pt>
                      <c:pt idx="22">
                        <c:v>67</c:v>
                      </c:pt>
                      <c:pt idx="23">
                        <c:v>83.6</c:v>
                      </c:pt>
                      <c:pt idx="24">
                        <c:v>74.8</c:v>
                      </c:pt>
                      <c:pt idx="25">
                        <c:v>70.800000000000011</c:v>
                      </c:pt>
                      <c:pt idx="26">
                        <c:v>64.2</c:v>
                      </c:pt>
                      <c:pt idx="27">
                        <c:v>63.4</c:v>
                      </c:pt>
                      <c:pt idx="28">
                        <c:v>38.599999999999994</c:v>
                      </c:pt>
                      <c:pt idx="29">
                        <c:v>67</c:v>
                      </c:pt>
                      <c:pt idx="30">
                        <c:v>88</c:v>
                      </c:pt>
                      <c:pt idx="31">
                        <c:v>86</c:v>
                      </c:pt>
                      <c:pt idx="32">
                        <c:v>68.8</c:v>
                      </c:pt>
                      <c:pt idx="33">
                        <c:v>87.4</c:v>
                      </c:pt>
                      <c:pt idx="34">
                        <c:v>61.2</c:v>
                      </c:pt>
                      <c:pt idx="35">
                        <c:v>68.400000000000006</c:v>
                      </c:pt>
                      <c:pt idx="36">
                        <c:v>61.2</c:v>
                      </c:pt>
                      <c:pt idx="37">
                        <c:v>51.2</c:v>
                      </c:pt>
                      <c:pt idx="38">
                        <c:v>75.599999999999994</c:v>
                      </c:pt>
                      <c:pt idx="39">
                        <c:v>98.4</c:v>
                      </c:pt>
                      <c:pt idx="40">
                        <c:v>79.599999999999994</c:v>
                      </c:pt>
                      <c:pt idx="41">
                        <c:v>74.8</c:v>
                      </c:pt>
                      <c:pt idx="42">
                        <c:v>48.2</c:v>
                      </c:pt>
                      <c:pt idx="43">
                        <c:v>56.2</c:v>
                      </c:pt>
                      <c:pt idx="44">
                        <c:v>62.2</c:v>
                      </c:pt>
                      <c:pt idx="45">
                        <c:v>46</c:v>
                      </c:pt>
                      <c:pt idx="46">
                        <c:v>74</c:v>
                      </c:pt>
                      <c:pt idx="47">
                        <c:v>56.599999999999994</c:v>
                      </c:pt>
                      <c:pt idx="48">
                        <c:v>44.599999999999994</c:v>
                      </c:pt>
                      <c:pt idx="49">
                        <c:v>43.2</c:v>
                      </c:pt>
                      <c:pt idx="50">
                        <c:v>47.8</c:v>
                      </c:pt>
                      <c:pt idx="51">
                        <c:v>44</c:v>
                      </c:pt>
                      <c:pt idx="52">
                        <c:v>48.2</c:v>
                      </c:pt>
                      <c:pt idx="53">
                        <c:v>46.8</c:v>
                      </c:pt>
                      <c:pt idx="54">
                        <c:v>56</c:v>
                      </c:pt>
                      <c:pt idx="55">
                        <c:v>52.8</c:v>
                      </c:pt>
                      <c:pt idx="56">
                        <c:v>39.200000000000003</c:v>
                      </c:pt>
                      <c:pt idx="57">
                        <c:v>44.4</c:v>
                      </c:pt>
                      <c:pt idx="58">
                        <c:v>40.4</c:v>
                      </c:pt>
                      <c:pt idx="59">
                        <c:v>76.8</c:v>
                      </c:pt>
                      <c:pt idx="60">
                        <c:v>42.2</c:v>
                      </c:pt>
                      <c:pt idx="61">
                        <c:v>51.400000000000006</c:v>
                      </c:pt>
                      <c:pt idx="62">
                        <c:v>58.4</c:v>
                      </c:pt>
                      <c:pt idx="63">
                        <c:v>41.6</c:v>
                      </c:pt>
                      <c:pt idx="64">
                        <c:v>42.8</c:v>
                      </c:pt>
                      <c:pt idx="65">
                        <c:v>75</c:v>
                      </c:pt>
                      <c:pt idx="66">
                        <c:v>54.8</c:v>
                      </c:pt>
                      <c:pt idx="67">
                        <c:v>57.6</c:v>
                      </c:pt>
                      <c:pt idx="68">
                        <c:v>59.2</c:v>
                      </c:pt>
                      <c:pt idx="69">
                        <c:v>52.4</c:v>
                      </c:pt>
                      <c:pt idx="70">
                        <c:v>61.2</c:v>
                      </c:pt>
                      <c:pt idx="71">
                        <c:v>41.2</c:v>
                      </c:pt>
                      <c:pt idx="72">
                        <c:v>67.2</c:v>
                      </c:pt>
                      <c:pt idx="73">
                        <c:v>69.599999999999994</c:v>
                      </c:pt>
                      <c:pt idx="74">
                        <c:v>73.599999999999994</c:v>
                      </c:pt>
                      <c:pt idx="75">
                        <c:v>52.4</c:v>
                      </c:pt>
                      <c:pt idx="76">
                        <c:v>50.4</c:v>
                      </c:pt>
                      <c:pt idx="77">
                        <c:v>67.599999999999994</c:v>
                      </c:pt>
                      <c:pt idx="78">
                        <c:v>32</c:v>
                      </c:pt>
                      <c:pt idx="79">
                        <c:v>2.8</c:v>
                      </c:pt>
                      <c:pt idx="80">
                        <c:v>2.4</c:v>
                      </c:pt>
                      <c:pt idx="81">
                        <c:v>2.8</c:v>
                      </c:pt>
                      <c:pt idx="82">
                        <c:v>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FB-49DB-99C8-F135F6A6D4E6}"/>
                  </c:ext>
                </c:extLst>
              </c15:ser>
            </c15:filteredLineSeries>
          </c:ext>
        </c:extLst>
      </c:lineChart>
      <c:catAx>
        <c:axId val="630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9824"/>
        <c:crosses val="autoZero"/>
        <c:auto val="1"/>
        <c:lblAlgn val="ctr"/>
        <c:lblOffset val="100"/>
        <c:noMultiLvlLbl val="0"/>
      </c:catAx>
      <c:valAx>
        <c:axId val="63049824"/>
        <c:scaling>
          <c:orientation val="minMax"/>
          <c:max val="14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Memory Usage of Suricata Host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@ 1x, 2x, 3x, 4x bigFlows.pcap, 4 Cores, 2GB RAM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1xBM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MEM!$B$2:$B$84</c:f>
              <c:numCache>
                <c:formatCode>General</c:formatCode>
                <c:ptCount val="83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9</c:v>
                </c:pt>
                <c:pt idx="4">
                  <c:v>9.1</c:v>
                </c:pt>
                <c:pt idx="5">
                  <c:v>9.1</c:v>
                </c:pt>
                <c:pt idx="6">
                  <c:v>9.1499999999999986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9.3000000000000007</c:v>
                </c:pt>
                <c:pt idx="11">
                  <c:v>9.3000000000000007</c:v>
                </c:pt>
                <c:pt idx="12">
                  <c:v>9.4</c:v>
                </c:pt>
                <c:pt idx="13">
                  <c:v>9.4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9.5500000000000007</c:v>
                </c:pt>
                <c:pt idx="20">
                  <c:v>9.6</c:v>
                </c:pt>
                <c:pt idx="21">
                  <c:v>9.6</c:v>
                </c:pt>
                <c:pt idx="22">
                  <c:v>9.6</c:v>
                </c:pt>
                <c:pt idx="23">
                  <c:v>9.6</c:v>
                </c:pt>
                <c:pt idx="24">
                  <c:v>9.6499999999999986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10.050000000000001</c:v>
                </c:pt>
                <c:pt idx="45">
                  <c:v>10.050000000000001</c:v>
                </c:pt>
                <c:pt idx="46">
                  <c:v>10.050000000000001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10.350000000000001</c:v>
                </c:pt>
                <c:pt idx="79">
                  <c:v>10.4</c:v>
                </c:pt>
                <c:pt idx="80">
                  <c:v>10.4</c:v>
                </c:pt>
                <c:pt idx="81">
                  <c:v>10.4</c:v>
                </c:pt>
                <c:pt idx="82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3-4F11-8AB6-EF84B7ADB225}"/>
            </c:ext>
          </c:extLst>
        </c:ser>
        <c:ser>
          <c:idx val="1"/>
          <c:order val="1"/>
          <c:tx>
            <c:strRef>
              <c:f>MEM!$C$1</c:f>
              <c:strCache>
                <c:ptCount val="1"/>
                <c:pt idx="0">
                  <c:v>2xBM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MEM!$C$2:$C$84</c:f>
              <c:numCache>
                <c:formatCode>General</c:formatCode>
                <c:ptCount val="83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9</c:v>
                </c:pt>
                <c:pt idx="4">
                  <c:v>9.1</c:v>
                </c:pt>
                <c:pt idx="5">
                  <c:v>9.1</c:v>
                </c:pt>
                <c:pt idx="6">
                  <c:v>9.1</c:v>
                </c:pt>
                <c:pt idx="7">
                  <c:v>9.1</c:v>
                </c:pt>
                <c:pt idx="8">
                  <c:v>9.1</c:v>
                </c:pt>
                <c:pt idx="9">
                  <c:v>9.1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9.1999999999999993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9.3000000000000007</c:v>
                </c:pt>
                <c:pt idx="18">
                  <c:v>9.3000000000000007</c:v>
                </c:pt>
                <c:pt idx="19">
                  <c:v>9.3000000000000007</c:v>
                </c:pt>
                <c:pt idx="20">
                  <c:v>9.3000000000000007</c:v>
                </c:pt>
                <c:pt idx="21">
                  <c:v>9.3000000000000007</c:v>
                </c:pt>
                <c:pt idx="22">
                  <c:v>9.3000000000000007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9.5500000000000007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9.6999999999999993</c:v>
                </c:pt>
                <c:pt idx="43">
                  <c:v>9.6499999999999986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9.8000000000000007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3-4F11-8AB6-EF84B7ADB225}"/>
            </c:ext>
          </c:extLst>
        </c:ser>
        <c:ser>
          <c:idx val="2"/>
          <c:order val="2"/>
          <c:tx>
            <c:strRef>
              <c:f>MEM!$D$1</c:f>
              <c:strCache>
                <c:ptCount val="1"/>
                <c:pt idx="0">
                  <c:v>3xBM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MEM!$D$2:$D$84</c:f>
              <c:numCache>
                <c:formatCode>General</c:formatCode>
                <c:ptCount val="83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9</c:v>
                </c:pt>
                <c:pt idx="4">
                  <c:v>9.1</c:v>
                </c:pt>
                <c:pt idx="5">
                  <c:v>9.1</c:v>
                </c:pt>
                <c:pt idx="6">
                  <c:v>9.1</c:v>
                </c:pt>
                <c:pt idx="7">
                  <c:v>9.1499999999999986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9.3000000000000007</c:v>
                </c:pt>
                <c:pt idx="16">
                  <c:v>9.4</c:v>
                </c:pt>
                <c:pt idx="17">
                  <c:v>9.4</c:v>
                </c:pt>
                <c:pt idx="18">
                  <c:v>9.4</c:v>
                </c:pt>
                <c:pt idx="19">
                  <c:v>9.4</c:v>
                </c:pt>
                <c:pt idx="20">
                  <c:v>9.4</c:v>
                </c:pt>
                <c:pt idx="21">
                  <c:v>9.4</c:v>
                </c:pt>
                <c:pt idx="22">
                  <c:v>9.5</c:v>
                </c:pt>
                <c:pt idx="23">
                  <c:v>9.4499999999999993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9.9499999999999993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3-4F11-8AB6-EF84B7ADB225}"/>
            </c:ext>
          </c:extLst>
        </c:ser>
        <c:ser>
          <c:idx val="3"/>
          <c:order val="3"/>
          <c:tx>
            <c:strRef>
              <c:f>MEM!$E$1</c:f>
              <c:strCache>
                <c:ptCount val="1"/>
                <c:pt idx="0">
                  <c:v>4xBM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MEM!$E$2:$E$84</c:f>
              <c:numCache>
                <c:formatCode>General</c:formatCode>
                <c:ptCount val="83"/>
                <c:pt idx="0">
                  <c:v>2.7</c:v>
                </c:pt>
                <c:pt idx="1">
                  <c:v>5.7</c:v>
                </c:pt>
                <c:pt idx="2">
                  <c:v>8.9</c:v>
                </c:pt>
                <c:pt idx="3">
                  <c:v>9</c:v>
                </c:pt>
                <c:pt idx="4">
                  <c:v>9.1</c:v>
                </c:pt>
                <c:pt idx="5">
                  <c:v>9.1</c:v>
                </c:pt>
                <c:pt idx="6">
                  <c:v>9.1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9.4</c:v>
                </c:pt>
                <c:pt idx="20">
                  <c:v>9.4</c:v>
                </c:pt>
                <c:pt idx="21">
                  <c:v>9.4</c:v>
                </c:pt>
                <c:pt idx="22">
                  <c:v>9.4</c:v>
                </c:pt>
                <c:pt idx="23">
                  <c:v>9.4</c:v>
                </c:pt>
                <c:pt idx="24">
                  <c:v>9.4</c:v>
                </c:pt>
                <c:pt idx="25">
                  <c:v>9.4499999999999993</c:v>
                </c:pt>
                <c:pt idx="26">
                  <c:v>9.5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</c:v>
                </c:pt>
                <c:pt idx="31">
                  <c:v>9.6499999999999986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10.1</c:v>
                </c:pt>
                <c:pt idx="56">
                  <c:v>10.050000000000001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10.149999999999999</c:v>
                </c:pt>
                <c:pt idx="71">
                  <c:v>10.149999999999999</c:v>
                </c:pt>
                <c:pt idx="72">
                  <c:v>10.1</c:v>
                </c:pt>
                <c:pt idx="73">
                  <c:v>10.149999999999999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3-4F11-8AB6-EF84B7ADB225}"/>
            </c:ext>
          </c:extLst>
        </c:ser>
        <c:ser>
          <c:idx val="4"/>
          <c:order val="4"/>
          <c:tx>
            <c:strRef>
              <c:f>MEM!$F$1</c:f>
              <c:strCache>
                <c:ptCount val="1"/>
                <c:pt idx="0">
                  <c:v>1xDocker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MEM!$F$2:$F$84</c:f>
              <c:numCache>
                <c:formatCode>General</c:formatCode>
                <c:ptCount val="83"/>
                <c:pt idx="0">
                  <c:v>2.8</c:v>
                </c:pt>
                <c:pt idx="1">
                  <c:v>4.8</c:v>
                </c:pt>
                <c:pt idx="2">
                  <c:v>9.1999999999999993</c:v>
                </c:pt>
                <c:pt idx="3">
                  <c:v>9.4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9.9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10.149999999999999</c:v>
                </c:pt>
                <c:pt idx="32">
                  <c:v>10.149999999999999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10.3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10.55</c:v>
                </c:pt>
                <c:pt idx="64">
                  <c:v>10.6</c:v>
                </c:pt>
                <c:pt idx="65">
                  <c:v>10.55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3-4F11-8AB6-EF84B7ADB225}"/>
            </c:ext>
          </c:extLst>
        </c:ser>
        <c:ser>
          <c:idx val="5"/>
          <c:order val="5"/>
          <c:tx>
            <c:strRef>
              <c:f>MEM!$G$1</c:f>
              <c:strCache>
                <c:ptCount val="1"/>
                <c:pt idx="0">
                  <c:v>2xDocker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MEM!$G$2:$G$84</c:f>
              <c:numCache>
                <c:formatCode>General</c:formatCode>
                <c:ptCount val="83"/>
                <c:pt idx="0">
                  <c:v>2.9</c:v>
                </c:pt>
                <c:pt idx="1">
                  <c:v>4.9000000000000004</c:v>
                </c:pt>
                <c:pt idx="2">
                  <c:v>9.3000000000000007</c:v>
                </c:pt>
                <c:pt idx="3">
                  <c:v>9.4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9.6999999999999993</c:v>
                </c:pt>
                <c:pt idx="20">
                  <c:v>9.6999999999999993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9.6999999999999993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3-4F11-8AB6-EF84B7ADB225}"/>
            </c:ext>
          </c:extLst>
        </c:ser>
        <c:ser>
          <c:idx val="6"/>
          <c:order val="6"/>
          <c:tx>
            <c:strRef>
              <c:f>MEM!$H$1</c:f>
              <c:strCache>
                <c:ptCount val="1"/>
                <c:pt idx="0">
                  <c:v>3xDocker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MEM!$H$2:$H$84</c:f>
              <c:numCache>
                <c:formatCode>General</c:formatCode>
                <c:ptCount val="83"/>
                <c:pt idx="0">
                  <c:v>2.9</c:v>
                </c:pt>
                <c:pt idx="1">
                  <c:v>4.8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9.4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10.3</c:v>
                </c:pt>
                <c:pt idx="58">
                  <c:v>10.3</c:v>
                </c:pt>
                <c:pt idx="59">
                  <c:v>10.3</c:v>
                </c:pt>
                <c:pt idx="60">
                  <c:v>10.3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10.4</c:v>
                </c:pt>
                <c:pt idx="80">
                  <c:v>10.4</c:v>
                </c:pt>
                <c:pt idx="81">
                  <c:v>10.4</c:v>
                </c:pt>
                <c:pt idx="82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3-4F11-8AB6-EF84B7ADB225}"/>
            </c:ext>
          </c:extLst>
        </c:ser>
        <c:ser>
          <c:idx val="7"/>
          <c:order val="7"/>
          <c:tx>
            <c:strRef>
              <c:f>MEM!$I$1</c:f>
              <c:strCache>
                <c:ptCount val="1"/>
                <c:pt idx="0">
                  <c:v>4xDocker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MEM!$I$2:$I$84</c:f>
              <c:numCache>
                <c:formatCode>General</c:formatCode>
                <c:ptCount val="83"/>
                <c:pt idx="0">
                  <c:v>2.8</c:v>
                </c:pt>
                <c:pt idx="1">
                  <c:v>4.8</c:v>
                </c:pt>
                <c:pt idx="2">
                  <c:v>9.1999999999999993</c:v>
                </c:pt>
                <c:pt idx="3">
                  <c:v>9.4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9.6</c:v>
                </c:pt>
                <c:pt idx="11">
                  <c:v>9.6</c:v>
                </c:pt>
                <c:pt idx="12">
                  <c:v>9.6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9.8000000000000007</c:v>
                </c:pt>
                <c:pt idx="20">
                  <c:v>9.75</c:v>
                </c:pt>
                <c:pt idx="21">
                  <c:v>9.75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10.050000000000001</c:v>
                </c:pt>
                <c:pt idx="35">
                  <c:v>10.050000000000001</c:v>
                </c:pt>
                <c:pt idx="36">
                  <c:v>10.1</c:v>
                </c:pt>
                <c:pt idx="37">
                  <c:v>10.1</c:v>
                </c:pt>
                <c:pt idx="38">
                  <c:v>10.199999999999999</c:v>
                </c:pt>
                <c:pt idx="39">
                  <c:v>10.149999999999999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10.25</c:v>
                </c:pt>
                <c:pt idx="46">
                  <c:v>10.25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10.45</c:v>
                </c:pt>
                <c:pt idx="56">
                  <c:v>10.45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10.55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03-4F11-8AB6-EF84B7ADB225}"/>
            </c:ext>
          </c:extLst>
        </c:ser>
        <c:ser>
          <c:idx val="8"/>
          <c:order val="8"/>
          <c:tx>
            <c:strRef>
              <c:f>MEM!$J$1</c:f>
              <c:strCache>
                <c:ptCount val="1"/>
                <c:pt idx="0">
                  <c:v>1xDockerV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MEM!$J$2:$J$84</c:f>
              <c:numCache>
                <c:formatCode>General</c:formatCode>
                <c:ptCount val="83"/>
                <c:pt idx="0">
                  <c:v>2.9</c:v>
                </c:pt>
                <c:pt idx="1">
                  <c:v>4.8499999999999996</c:v>
                </c:pt>
                <c:pt idx="2">
                  <c:v>9.1999999999999993</c:v>
                </c:pt>
                <c:pt idx="3">
                  <c:v>9.4</c:v>
                </c:pt>
                <c:pt idx="4">
                  <c:v>9.4499999999999993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9.6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9.8500000000000014</c:v>
                </c:pt>
                <c:pt idx="15">
                  <c:v>9.9</c:v>
                </c:pt>
                <c:pt idx="16">
                  <c:v>9.9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10.149999999999999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10.3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10.4</c:v>
                </c:pt>
                <c:pt idx="51">
                  <c:v>10.4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10.6</c:v>
                </c:pt>
                <c:pt idx="62">
                  <c:v>10.6</c:v>
                </c:pt>
                <c:pt idx="63">
                  <c:v>10.6</c:v>
                </c:pt>
                <c:pt idx="64">
                  <c:v>10.6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03-4F11-8AB6-EF84B7ADB225}"/>
            </c:ext>
          </c:extLst>
        </c:ser>
        <c:ser>
          <c:idx val="9"/>
          <c:order val="9"/>
          <c:tx>
            <c:strRef>
              <c:f>MEM!$K$1</c:f>
              <c:strCache>
                <c:ptCount val="1"/>
                <c:pt idx="0">
                  <c:v>2xDockerV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MEM!$K$2:$K$84</c:f>
              <c:numCache>
                <c:formatCode>General</c:formatCode>
                <c:ptCount val="83"/>
                <c:pt idx="0">
                  <c:v>2.9</c:v>
                </c:pt>
                <c:pt idx="1">
                  <c:v>4.8</c:v>
                </c:pt>
                <c:pt idx="2">
                  <c:v>9.1999999999999993</c:v>
                </c:pt>
                <c:pt idx="3">
                  <c:v>9.3500000000000014</c:v>
                </c:pt>
                <c:pt idx="4">
                  <c:v>9.4</c:v>
                </c:pt>
                <c:pt idx="5">
                  <c:v>9.4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9.6</c:v>
                </c:pt>
                <c:pt idx="10">
                  <c:v>9.6</c:v>
                </c:pt>
                <c:pt idx="11">
                  <c:v>9.6</c:v>
                </c:pt>
                <c:pt idx="12">
                  <c:v>9.6499999999999986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9.6999999999999993</c:v>
                </c:pt>
                <c:pt idx="18">
                  <c:v>9.6999999999999993</c:v>
                </c:pt>
                <c:pt idx="19">
                  <c:v>9.75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9.9499999999999993</c:v>
                </c:pt>
                <c:pt idx="42">
                  <c:v>9.9499999999999993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10.050000000000001</c:v>
                </c:pt>
                <c:pt idx="50">
                  <c:v>10.1</c:v>
                </c:pt>
                <c:pt idx="51">
                  <c:v>10.1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10.149999999999999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10.3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03-4F11-8AB6-EF84B7ADB225}"/>
            </c:ext>
          </c:extLst>
        </c:ser>
        <c:ser>
          <c:idx val="10"/>
          <c:order val="10"/>
          <c:tx>
            <c:strRef>
              <c:f>MEM!$L$1</c:f>
              <c:strCache>
                <c:ptCount val="1"/>
                <c:pt idx="0">
                  <c:v>3xDockerV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MEM!$L$2:$L$84</c:f>
              <c:numCache>
                <c:formatCode>General</c:formatCode>
                <c:ptCount val="83"/>
                <c:pt idx="0">
                  <c:v>2.9</c:v>
                </c:pt>
                <c:pt idx="1">
                  <c:v>4.8</c:v>
                </c:pt>
                <c:pt idx="2">
                  <c:v>9.1999999999999993</c:v>
                </c:pt>
                <c:pt idx="3">
                  <c:v>9.4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9.6</c:v>
                </c:pt>
                <c:pt idx="8">
                  <c:v>9.6</c:v>
                </c:pt>
                <c:pt idx="9">
                  <c:v>9.6</c:v>
                </c:pt>
                <c:pt idx="10">
                  <c:v>9.6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9.8500000000000014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10.050000000000001</c:v>
                </c:pt>
                <c:pt idx="34">
                  <c:v>10.050000000000001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10.149999999999999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10.3</c:v>
                </c:pt>
                <c:pt idx="57">
                  <c:v>10.3</c:v>
                </c:pt>
                <c:pt idx="58">
                  <c:v>10.350000000000001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10.5</c:v>
                </c:pt>
                <c:pt idx="68">
                  <c:v>10.4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03-4F11-8AB6-EF84B7ADB225}"/>
            </c:ext>
          </c:extLst>
        </c:ser>
        <c:ser>
          <c:idx val="11"/>
          <c:order val="11"/>
          <c:tx>
            <c:strRef>
              <c:f>MEM!$M$1</c:f>
              <c:strCache>
                <c:ptCount val="1"/>
                <c:pt idx="0">
                  <c:v>4xDockerV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MEM!$M$2:$M$84</c:f>
              <c:numCache>
                <c:formatCode>General</c:formatCode>
                <c:ptCount val="83"/>
                <c:pt idx="0">
                  <c:v>2.9</c:v>
                </c:pt>
                <c:pt idx="1">
                  <c:v>4.9000000000000004</c:v>
                </c:pt>
                <c:pt idx="2">
                  <c:v>9.3000000000000007</c:v>
                </c:pt>
                <c:pt idx="3">
                  <c:v>9.4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9.6</c:v>
                </c:pt>
                <c:pt idx="8">
                  <c:v>9.6</c:v>
                </c:pt>
                <c:pt idx="9">
                  <c:v>9.6</c:v>
                </c:pt>
                <c:pt idx="10">
                  <c:v>9.6499999999999986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9.75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10.25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10.5</c:v>
                </c:pt>
                <c:pt idx="59">
                  <c:v>10.6</c:v>
                </c:pt>
                <c:pt idx="60">
                  <c:v>10.5</c:v>
                </c:pt>
                <c:pt idx="61">
                  <c:v>10.6</c:v>
                </c:pt>
                <c:pt idx="62">
                  <c:v>10.55</c:v>
                </c:pt>
                <c:pt idx="63">
                  <c:v>10.55</c:v>
                </c:pt>
                <c:pt idx="64">
                  <c:v>10.55</c:v>
                </c:pt>
                <c:pt idx="65">
                  <c:v>10.55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03-4F11-8AB6-EF84B7ADB225}"/>
            </c:ext>
          </c:extLst>
        </c:ser>
        <c:ser>
          <c:idx val="12"/>
          <c:order val="12"/>
          <c:tx>
            <c:strRef>
              <c:f>MEM!$N$1</c:f>
              <c:strCache>
                <c:ptCount val="1"/>
                <c:pt idx="0">
                  <c:v>1xKVM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MEM!$N$2:$N$84</c:f>
              <c:numCache>
                <c:formatCode>General</c:formatCode>
                <c:ptCount val="83"/>
                <c:pt idx="0">
                  <c:v>12.6</c:v>
                </c:pt>
                <c:pt idx="1">
                  <c:v>14.7</c:v>
                </c:pt>
                <c:pt idx="2">
                  <c:v>18.100000000000001</c:v>
                </c:pt>
                <c:pt idx="3">
                  <c:v>19.399999999999999</c:v>
                </c:pt>
                <c:pt idx="4">
                  <c:v>19.5</c:v>
                </c:pt>
                <c:pt idx="5">
                  <c:v>19.8</c:v>
                </c:pt>
                <c:pt idx="6">
                  <c:v>19.8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20.100000000000001</c:v>
                </c:pt>
                <c:pt idx="10">
                  <c:v>20.5</c:v>
                </c:pt>
                <c:pt idx="11">
                  <c:v>20.6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21.3</c:v>
                </c:pt>
                <c:pt idx="16">
                  <c:v>21.3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21.7</c:v>
                </c:pt>
                <c:pt idx="21">
                  <c:v>21.7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22.2</c:v>
                </c:pt>
                <c:pt idx="26">
                  <c:v>22.2</c:v>
                </c:pt>
                <c:pt idx="27">
                  <c:v>22.3</c:v>
                </c:pt>
                <c:pt idx="28">
                  <c:v>22.3</c:v>
                </c:pt>
                <c:pt idx="29">
                  <c:v>22.4</c:v>
                </c:pt>
                <c:pt idx="30">
                  <c:v>22.4</c:v>
                </c:pt>
                <c:pt idx="31">
                  <c:v>22.5</c:v>
                </c:pt>
                <c:pt idx="32">
                  <c:v>22.6</c:v>
                </c:pt>
                <c:pt idx="33">
                  <c:v>22.6</c:v>
                </c:pt>
                <c:pt idx="34">
                  <c:v>22.9</c:v>
                </c:pt>
                <c:pt idx="35">
                  <c:v>23</c:v>
                </c:pt>
                <c:pt idx="36">
                  <c:v>23.1</c:v>
                </c:pt>
                <c:pt idx="37">
                  <c:v>23.4</c:v>
                </c:pt>
                <c:pt idx="38">
                  <c:v>23.4</c:v>
                </c:pt>
                <c:pt idx="39">
                  <c:v>23.8</c:v>
                </c:pt>
                <c:pt idx="40">
                  <c:v>23.9</c:v>
                </c:pt>
                <c:pt idx="41">
                  <c:v>24.1</c:v>
                </c:pt>
                <c:pt idx="42">
                  <c:v>24.4</c:v>
                </c:pt>
                <c:pt idx="43">
                  <c:v>24.4</c:v>
                </c:pt>
                <c:pt idx="44">
                  <c:v>24.8</c:v>
                </c:pt>
                <c:pt idx="45">
                  <c:v>25.1</c:v>
                </c:pt>
                <c:pt idx="46">
                  <c:v>25.2</c:v>
                </c:pt>
                <c:pt idx="47">
                  <c:v>25.4</c:v>
                </c:pt>
                <c:pt idx="48">
                  <c:v>25.5</c:v>
                </c:pt>
                <c:pt idx="49">
                  <c:v>25.6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26.2</c:v>
                </c:pt>
                <c:pt idx="58">
                  <c:v>26.2</c:v>
                </c:pt>
                <c:pt idx="59">
                  <c:v>26.2</c:v>
                </c:pt>
                <c:pt idx="60">
                  <c:v>26.3</c:v>
                </c:pt>
                <c:pt idx="61">
                  <c:v>26.3</c:v>
                </c:pt>
                <c:pt idx="62">
                  <c:v>26.3</c:v>
                </c:pt>
                <c:pt idx="63">
                  <c:v>26.3</c:v>
                </c:pt>
                <c:pt idx="64">
                  <c:v>26.3</c:v>
                </c:pt>
                <c:pt idx="65">
                  <c:v>26.3</c:v>
                </c:pt>
                <c:pt idx="66">
                  <c:v>26.3</c:v>
                </c:pt>
                <c:pt idx="67">
                  <c:v>26.3</c:v>
                </c:pt>
                <c:pt idx="68">
                  <c:v>26.3</c:v>
                </c:pt>
                <c:pt idx="69">
                  <c:v>26.4</c:v>
                </c:pt>
                <c:pt idx="70">
                  <c:v>26.3</c:v>
                </c:pt>
                <c:pt idx="71">
                  <c:v>26.3</c:v>
                </c:pt>
                <c:pt idx="72">
                  <c:v>26.3</c:v>
                </c:pt>
                <c:pt idx="73">
                  <c:v>26.3</c:v>
                </c:pt>
                <c:pt idx="74">
                  <c:v>26.3</c:v>
                </c:pt>
                <c:pt idx="75">
                  <c:v>26.3</c:v>
                </c:pt>
                <c:pt idx="76">
                  <c:v>26.3</c:v>
                </c:pt>
                <c:pt idx="77">
                  <c:v>26.3</c:v>
                </c:pt>
                <c:pt idx="78">
                  <c:v>26.3</c:v>
                </c:pt>
                <c:pt idx="79">
                  <c:v>26.3</c:v>
                </c:pt>
                <c:pt idx="8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03-4F11-8AB6-EF84B7ADB225}"/>
            </c:ext>
          </c:extLst>
        </c:ser>
        <c:ser>
          <c:idx val="13"/>
          <c:order val="13"/>
          <c:tx>
            <c:strRef>
              <c:f>MEM!$O$1</c:f>
              <c:strCache>
                <c:ptCount val="1"/>
                <c:pt idx="0">
                  <c:v>2xKVM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MEM!$O$2:$O$84</c:f>
              <c:numCache>
                <c:formatCode>General</c:formatCode>
                <c:ptCount val="83"/>
                <c:pt idx="0">
                  <c:v>12.55</c:v>
                </c:pt>
                <c:pt idx="1">
                  <c:v>14.7</c:v>
                </c:pt>
                <c:pt idx="2">
                  <c:v>17.3</c:v>
                </c:pt>
                <c:pt idx="3">
                  <c:v>19.399999999999999</c:v>
                </c:pt>
                <c:pt idx="4">
                  <c:v>19.899999999999999</c:v>
                </c:pt>
                <c:pt idx="5">
                  <c:v>20.9</c:v>
                </c:pt>
                <c:pt idx="6">
                  <c:v>21.7</c:v>
                </c:pt>
                <c:pt idx="7">
                  <c:v>22.9</c:v>
                </c:pt>
                <c:pt idx="8">
                  <c:v>24</c:v>
                </c:pt>
                <c:pt idx="9">
                  <c:v>24.55</c:v>
                </c:pt>
                <c:pt idx="10">
                  <c:v>25</c:v>
                </c:pt>
                <c:pt idx="11">
                  <c:v>25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  <c:pt idx="15">
                  <c:v>25.8</c:v>
                </c:pt>
                <c:pt idx="16">
                  <c:v>25.8</c:v>
                </c:pt>
                <c:pt idx="17">
                  <c:v>25.9</c:v>
                </c:pt>
                <c:pt idx="18">
                  <c:v>25.95</c:v>
                </c:pt>
                <c:pt idx="19">
                  <c:v>25.95</c:v>
                </c:pt>
                <c:pt idx="20">
                  <c:v>26.3</c:v>
                </c:pt>
                <c:pt idx="21">
                  <c:v>26.2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26.7</c:v>
                </c:pt>
                <c:pt idx="26">
                  <c:v>26.7</c:v>
                </c:pt>
                <c:pt idx="27">
                  <c:v>26.75</c:v>
                </c:pt>
                <c:pt idx="28">
                  <c:v>26.8</c:v>
                </c:pt>
                <c:pt idx="29">
                  <c:v>26.85</c:v>
                </c:pt>
                <c:pt idx="30">
                  <c:v>26.85</c:v>
                </c:pt>
                <c:pt idx="31">
                  <c:v>26.95</c:v>
                </c:pt>
                <c:pt idx="32">
                  <c:v>27</c:v>
                </c:pt>
                <c:pt idx="33">
                  <c:v>27.1</c:v>
                </c:pt>
                <c:pt idx="34">
                  <c:v>27.15</c:v>
                </c:pt>
                <c:pt idx="35">
                  <c:v>27.2</c:v>
                </c:pt>
                <c:pt idx="36">
                  <c:v>27.45</c:v>
                </c:pt>
                <c:pt idx="37">
                  <c:v>28.4</c:v>
                </c:pt>
                <c:pt idx="38">
                  <c:v>29.3</c:v>
                </c:pt>
                <c:pt idx="39">
                  <c:v>30</c:v>
                </c:pt>
                <c:pt idx="40">
                  <c:v>30.45</c:v>
                </c:pt>
                <c:pt idx="41">
                  <c:v>30.7</c:v>
                </c:pt>
                <c:pt idx="42">
                  <c:v>31.2</c:v>
                </c:pt>
                <c:pt idx="43">
                  <c:v>31.5</c:v>
                </c:pt>
                <c:pt idx="44">
                  <c:v>31.6</c:v>
                </c:pt>
                <c:pt idx="45">
                  <c:v>32</c:v>
                </c:pt>
                <c:pt idx="46">
                  <c:v>32.200000000000003</c:v>
                </c:pt>
                <c:pt idx="47">
                  <c:v>32.6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33.450000000000003</c:v>
                </c:pt>
                <c:pt idx="53">
                  <c:v>33.650000000000006</c:v>
                </c:pt>
                <c:pt idx="54">
                  <c:v>33.650000000000006</c:v>
                </c:pt>
                <c:pt idx="55">
                  <c:v>34.049999999999997</c:v>
                </c:pt>
                <c:pt idx="56">
                  <c:v>34.049999999999997</c:v>
                </c:pt>
                <c:pt idx="57">
                  <c:v>34.1</c:v>
                </c:pt>
                <c:pt idx="58">
                  <c:v>34.4</c:v>
                </c:pt>
                <c:pt idx="59">
                  <c:v>34.4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34.799999999999997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35.549999999999997</c:v>
                </c:pt>
                <c:pt idx="66">
                  <c:v>35.549999999999997</c:v>
                </c:pt>
                <c:pt idx="67">
                  <c:v>35.549999999999997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36.349999999999994</c:v>
                </c:pt>
                <c:pt idx="74">
                  <c:v>36.349999999999994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36.75</c:v>
                </c:pt>
                <c:pt idx="79">
                  <c:v>36.75</c:v>
                </c:pt>
                <c:pt idx="80">
                  <c:v>37</c:v>
                </c:pt>
                <c:pt idx="81">
                  <c:v>36.400000000000006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03-4F11-8AB6-EF84B7ADB225}"/>
            </c:ext>
          </c:extLst>
        </c:ser>
        <c:ser>
          <c:idx val="14"/>
          <c:order val="14"/>
          <c:tx>
            <c:strRef>
              <c:f>MEM!$P$1</c:f>
              <c:strCache>
                <c:ptCount val="1"/>
                <c:pt idx="0">
                  <c:v>3xKVM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MEM!$P$2:$P$84</c:f>
              <c:numCache>
                <c:formatCode>General</c:formatCode>
                <c:ptCount val="83"/>
                <c:pt idx="0">
                  <c:v>12.5</c:v>
                </c:pt>
                <c:pt idx="1">
                  <c:v>14.7</c:v>
                </c:pt>
                <c:pt idx="2">
                  <c:v>16.600000000000001</c:v>
                </c:pt>
                <c:pt idx="3">
                  <c:v>19.5</c:v>
                </c:pt>
                <c:pt idx="4">
                  <c:v>21.3</c:v>
                </c:pt>
                <c:pt idx="5">
                  <c:v>23.3</c:v>
                </c:pt>
                <c:pt idx="6">
                  <c:v>24.1</c:v>
                </c:pt>
                <c:pt idx="7">
                  <c:v>24.6</c:v>
                </c:pt>
                <c:pt idx="8">
                  <c:v>24.6</c:v>
                </c:pt>
                <c:pt idx="9">
                  <c:v>24.7</c:v>
                </c:pt>
                <c:pt idx="10">
                  <c:v>25</c:v>
                </c:pt>
                <c:pt idx="11">
                  <c:v>25</c:v>
                </c:pt>
                <c:pt idx="12">
                  <c:v>25.4</c:v>
                </c:pt>
                <c:pt idx="13">
                  <c:v>25.4</c:v>
                </c:pt>
                <c:pt idx="14">
                  <c:v>25.5</c:v>
                </c:pt>
                <c:pt idx="15">
                  <c:v>25.8</c:v>
                </c:pt>
                <c:pt idx="16">
                  <c:v>25.8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26.3</c:v>
                </c:pt>
                <c:pt idx="21">
                  <c:v>26.3</c:v>
                </c:pt>
                <c:pt idx="22">
                  <c:v>26.5</c:v>
                </c:pt>
                <c:pt idx="23">
                  <c:v>26.6</c:v>
                </c:pt>
                <c:pt idx="24">
                  <c:v>26.6</c:v>
                </c:pt>
                <c:pt idx="25">
                  <c:v>26.7</c:v>
                </c:pt>
                <c:pt idx="26">
                  <c:v>26.8</c:v>
                </c:pt>
                <c:pt idx="27">
                  <c:v>26.8</c:v>
                </c:pt>
                <c:pt idx="28">
                  <c:v>26.9</c:v>
                </c:pt>
                <c:pt idx="29">
                  <c:v>26.9</c:v>
                </c:pt>
                <c:pt idx="30">
                  <c:v>26.9</c:v>
                </c:pt>
                <c:pt idx="31">
                  <c:v>27</c:v>
                </c:pt>
                <c:pt idx="32">
                  <c:v>27</c:v>
                </c:pt>
                <c:pt idx="33">
                  <c:v>27.1</c:v>
                </c:pt>
                <c:pt idx="34">
                  <c:v>27.3</c:v>
                </c:pt>
                <c:pt idx="35">
                  <c:v>27.3</c:v>
                </c:pt>
                <c:pt idx="36">
                  <c:v>27.6</c:v>
                </c:pt>
                <c:pt idx="37">
                  <c:v>27.9</c:v>
                </c:pt>
                <c:pt idx="38">
                  <c:v>28.2</c:v>
                </c:pt>
                <c:pt idx="39">
                  <c:v>28.8</c:v>
                </c:pt>
                <c:pt idx="40">
                  <c:v>29.3</c:v>
                </c:pt>
                <c:pt idx="41">
                  <c:v>29.7</c:v>
                </c:pt>
                <c:pt idx="42">
                  <c:v>30.2</c:v>
                </c:pt>
                <c:pt idx="43">
                  <c:v>30.5</c:v>
                </c:pt>
                <c:pt idx="44">
                  <c:v>30.9</c:v>
                </c:pt>
                <c:pt idx="45">
                  <c:v>31.4</c:v>
                </c:pt>
                <c:pt idx="46">
                  <c:v>31.7</c:v>
                </c:pt>
                <c:pt idx="47">
                  <c:v>31.8</c:v>
                </c:pt>
                <c:pt idx="48">
                  <c:v>32.1</c:v>
                </c:pt>
                <c:pt idx="49">
                  <c:v>32.200000000000003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33.1</c:v>
                </c:pt>
                <c:pt idx="54">
                  <c:v>33.1</c:v>
                </c:pt>
                <c:pt idx="55">
                  <c:v>33.4</c:v>
                </c:pt>
                <c:pt idx="56">
                  <c:v>33.4</c:v>
                </c:pt>
                <c:pt idx="57">
                  <c:v>33.4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34.5</c:v>
                </c:pt>
                <c:pt idx="64">
                  <c:v>34.5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35.9</c:v>
                </c:pt>
                <c:pt idx="74">
                  <c:v>35.9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36.4</c:v>
                </c:pt>
                <c:pt idx="79">
                  <c:v>36.4</c:v>
                </c:pt>
                <c:pt idx="80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03-4F11-8AB6-EF84B7ADB225}"/>
            </c:ext>
          </c:extLst>
        </c:ser>
        <c:ser>
          <c:idx val="15"/>
          <c:order val="15"/>
          <c:tx>
            <c:strRef>
              <c:f>MEM!$Q$1</c:f>
              <c:strCache>
                <c:ptCount val="1"/>
                <c:pt idx="0">
                  <c:v>4xKVM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MEM!$A$2:$A$84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</c:numCache>
            </c:numRef>
          </c:cat>
          <c:val>
            <c:numRef>
              <c:f>MEM!$Q$2:$Q$84</c:f>
              <c:numCache>
                <c:formatCode>General</c:formatCode>
                <c:ptCount val="83"/>
                <c:pt idx="0">
                  <c:v>12.6</c:v>
                </c:pt>
                <c:pt idx="1">
                  <c:v>14.7</c:v>
                </c:pt>
                <c:pt idx="2">
                  <c:v>16.55</c:v>
                </c:pt>
                <c:pt idx="3">
                  <c:v>20.100000000000001</c:v>
                </c:pt>
                <c:pt idx="4">
                  <c:v>22.9</c:v>
                </c:pt>
                <c:pt idx="5">
                  <c:v>24</c:v>
                </c:pt>
                <c:pt idx="6">
                  <c:v>24.1</c:v>
                </c:pt>
                <c:pt idx="7">
                  <c:v>24.6</c:v>
                </c:pt>
                <c:pt idx="8">
                  <c:v>24.65</c:v>
                </c:pt>
                <c:pt idx="9">
                  <c:v>24.65</c:v>
                </c:pt>
                <c:pt idx="10">
                  <c:v>25</c:v>
                </c:pt>
                <c:pt idx="11">
                  <c:v>25</c:v>
                </c:pt>
                <c:pt idx="12">
                  <c:v>25.4</c:v>
                </c:pt>
                <c:pt idx="13">
                  <c:v>25.4</c:v>
                </c:pt>
                <c:pt idx="14">
                  <c:v>25.5</c:v>
                </c:pt>
                <c:pt idx="15">
                  <c:v>25.8</c:v>
                </c:pt>
                <c:pt idx="16">
                  <c:v>25.8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26.3</c:v>
                </c:pt>
                <c:pt idx="21">
                  <c:v>26.3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26.7</c:v>
                </c:pt>
                <c:pt idx="26">
                  <c:v>26.7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26.9</c:v>
                </c:pt>
                <c:pt idx="31">
                  <c:v>26.9</c:v>
                </c:pt>
                <c:pt idx="32">
                  <c:v>27</c:v>
                </c:pt>
                <c:pt idx="33">
                  <c:v>27.1</c:v>
                </c:pt>
                <c:pt idx="34">
                  <c:v>27.2</c:v>
                </c:pt>
                <c:pt idx="35">
                  <c:v>27.35</c:v>
                </c:pt>
                <c:pt idx="36">
                  <c:v>27.5</c:v>
                </c:pt>
                <c:pt idx="37">
                  <c:v>28</c:v>
                </c:pt>
                <c:pt idx="38">
                  <c:v>28.15</c:v>
                </c:pt>
                <c:pt idx="39">
                  <c:v>28.65</c:v>
                </c:pt>
                <c:pt idx="40">
                  <c:v>29.2</c:v>
                </c:pt>
                <c:pt idx="41">
                  <c:v>29.5</c:v>
                </c:pt>
                <c:pt idx="42">
                  <c:v>30.2</c:v>
                </c:pt>
                <c:pt idx="43">
                  <c:v>30.35</c:v>
                </c:pt>
                <c:pt idx="44">
                  <c:v>30.75</c:v>
                </c:pt>
                <c:pt idx="45">
                  <c:v>31.25</c:v>
                </c:pt>
                <c:pt idx="46">
                  <c:v>31.5</c:v>
                </c:pt>
                <c:pt idx="47">
                  <c:v>31.7</c:v>
                </c:pt>
                <c:pt idx="48">
                  <c:v>32</c:v>
                </c:pt>
                <c:pt idx="49">
                  <c:v>32.049999999999997</c:v>
                </c:pt>
                <c:pt idx="50">
                  <c:v>32.5</c:v>
                </c:pt>
                <c:pt idx="51">
                  <c:v>32.549999999999997</c:v>
                </c:pt>
                <c:pt idx="52">
                  <c:v>32.700000000000003</c:v>
                </c:pt>
                <c:pt idx="53">
                  <c:v>32.950000000000003</c:v>
                </c:pt>
                <c:pt idx="54">
                  <c:v>32.950000000000003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33.4</c:v>
                </c:pt>
                <c:pt idx="58">
                  <c:v>33.6</c:v>
                </c:pt>
                <c:pt idx="59">
                  <c:v>33.6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35.450000000000003</c:v>
                </c:pt>
                <c:pt idx="74">
                  <c:v>35.450000000000003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36</c:v>
                </c:pt>
                <c:pt idx="79">
                  <c:v>36</c:v>
                </c:pt>
                <c:pt idx="80">
                  <c:v>36.049999999999997</c:v>
                </c:pt>
                <c:pt idx="8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03-4F11-8AB6-EF84B7AD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6895"/>
        <c:axId val="8387311"/>
      </c:lineChart>
      <c:catAx>
        <c:axId val="8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311"/>
        <c:crosses val="autoZero"/>
        <c:auto val="1"/>
        <c:lblAlgn val="ctr"/>
        <c:lblOffset val="100"/>
        <c:noMultiLvlLbl val="0"/>
      </c:catAx>
      <c:valAx>
        <c:axId val="83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Host Resident Memory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of bigFlows.pcap at 1x TCPreplay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NETOUT!$B$1</c:f>
              <c:strCache>
                <c:ptCount val="1"/>
                <c:pt idx="0">
                  <c:v>Sent.KBytes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NETOUT!$A$2:$A$80</c:f>
              <c:numCache>
                <c:formatCode>General</c:formatCode>
                <c:ptCount val="7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</c:numCache>
            </c:numRef>
          </c:cat>
          <c:val>
            <c:numRef>
              <c:f>NETOUT!$B$2:$B$80</c:f>
              <c:numCache>
                <c:formatCode>General</c:formatCode>
                <c:ptCount val="79"/>
                <c:pt idx="0">
                  <c:v>0</c:v>
                </c:pt>
                <c:pt idx="1">
                  <c:v>2850.46240234375</c:v>
                </c:pt>
                <c:pt idx="2">
                  <c:v>5075.11279296875</c:v>
                </c:pt>
                <c:pt idx="3">
                  <c:v>1597.22802734375</c:v>
                </c:pt>
                <c:pt idx="4">
                  <c:v>4751.84765625</c:v>
                </c:pt>
                <c:pt idx="5">
                  <c:v>4932.89599609375</c:v>
                </c:pt>
                <c:pt idx="6">
                  <c:v>4917.72998046875</c:v>
                </c:pt>
                <c:pt idx="7">
                  <c:v>6370.69482421875</c:v>
                </c:pt>
                <c:pt idx="8">
                  <c:v>7611.9677734375</c:v>
                </c:pt>
                <c:pt idx="9">
                  <c:v>6201.0166015625</c:v>
                </c:pt>
                <c:pt idx="10">
                  <c:v>6575.10009765625</c:v>
                </c:pt>
                <c:pt idx="11">
                  <c:v>5399.52734375</c:v>
                </c:pt>
                <c:pt idx="12">
                  <c:v>5287.3359375</c:v>
                </c:pt>
                <c:pt idx="13">
                  <c:v>4632.72705078125</c:v>
                </c:pt>
                <c:pt idx="14">
                  <c:v>3898.83349609375</c:v>
                </c:pt>
                <c:pt idx="15">
                  <c:v>3531.6005859375</c:v>
                </c:pt>
                <c:pt idx="16">
                  <c:v>1960.3388671875</c:v>
                </c:pt>
                <c:pt idx="17">
                  <c:v>6244.3330078125</c:v>
                </c:pt>
                <c:pt idx="18">
                  <c:v>3111.0634765625</c:v>
                </c:pt>
                <c:pt idx="19">
                  <c:v>5887.23974609375</c:v>
                </c:pt>
                <c:pt idx="20">
                  <c:v>4980.22265625</c:v>
                </c:pt>
                <c:pt idx="21">
                  <c:v>6513.41064453125</c:v>
                </c:pt>
                <c:pt idx="22">
                  <c:v>5862.9345703125</c:v>
                </c:pt>
                <c:pt idx="23">
                  <c:v>5790.328125</c:v>
                </c:pt>
                <c:pt idx="24">
                  <c:v>3170.75048828125</c:v>
                </c:pt>
                <c:pt idx="25">
                  <c:v>5866.34912109375</c:v>
                </c:pt>
                <c:pt idx="26">
                  <c:v>1928.7841796875</c:v>
                </c:pt>
                <c:pt idx="27">
                  <c:v>2942.0986328125</c:v>
                </c:pt>
                <c:pt idx="28">
                  <c:v>7340.06982421875</c:v>
                </c:pt>
                <c:pt idx="29">
                  <c:v>7403.48681640625</c:v>
                </c:pt>
                <c:pt idx="30">
                  <c:v>4938.5390625</c:v>
                </c:pt>
                <c:pt idx="31">
                  <c:v>7759.986328125</c:v>
                </c:pt>
                <c:pt idx="32">
                  <c:v>3949.755859375</c:v>
                </c:pt>
                <c:pt idx="33">
                  <c:v>6743.2080078125</c:v>
                </c:pt>
                <c:pt idx="34">
                  <c:v>5513.22119140625</c:v>
                </c:pt>
                <c:pt idx="35">
                  <c:v>2779.8310546875</c:v>
                </c:pt>
                <c:pt idx="36">
                  <c:v>6809.39599609375</c:v>
                </c:pt>
                <c:pt idx="37">
                  <c:v>8579.3857421875</c:v>
                </c:pt>
                <c:pt idx="38">
                  <c:v>7381.7802734375</c:v>
                </c:pt>
                <c:pt idx="39">
                  <c:v>5780.51513671875</c:v>
                </c:pt>
                <c:pt idx="40">
                  <c:v>2872.39697265625</c:v>
                </c:pt>
                <c:pt idx="41">
                  <c:v>4455.46240234375</c:v>
                </c:pt>
                <c:pt idx="42">
                  <c:v>6074.79931640625</c:v>
                </c:pt>
                <c:pt idx="43">
                  <c:v>3458.63037109375</c:v>
                </c:pt>
                <c:pt idx="44">
                  <c:v>4752.15625</c:v>
                </c:pt>
                <c:pt idx="45">
                  <c:v>4399.25927734375</c:v>
                </c:pt>
                <c:pt idx="46">
                  <c:v>2958.845703125</c:v>
                </c:pt>
                <c:pt idx="47">
                  <c:v>2822.662109375</c:v>
                </c:pt>
                <c:pt idx="48">
                  <c:v>3540.48876953125</c:v>
                </c:pt>
                <c:pt idx="49">
                  <c:v>3335.64453125</c:v>
                </c:pt>
                <c:pt idx="50">
                  <c:v>3141.7353515625</c:v>
                </c:pt>
                <c:pt idx="51">
                  <c:v>3226.28076171875</c:v>
                </c:pt>
                <c:pt idx="52">
                  <c:v>3417.3740234375</c:v>
                </c:pt>
                <c:pt idx="53">
                  <c:v>3723.65185546875</c:v>
                </c:pt>
                <c:pt idx="54">
                  <c:v>2416.32080078125</c:v>
                </c:pt>
                <c:pt idx="55">
                  <c:v>2591.39306640625</c:v>
                </c:pt>
                <c:pt idx="56">
                  <c:v>2588.42626953125</c:v>
                </c:pt>
                <c:pt idx="57">
                  <c:v>5785.49755859375</c:v>
                </c:pt>
                <c:pt idx="58">
                  <c:v>2509.35498046875</c:v>
                </c:pt>
                <c:pt idx="59">
                  <c:v>3860.56640625</c:v>
                </c:pt>
                <c:pt idx="60">
                  <c:v>4497.734375</c:v>
                </c:pt>
                <c:pt idx="61">
                  <c:v>2549.548828125</c:v>
                </c:pt>
                <c:pt idx="62">
                  <c:v>2248.9931640625</c:v>
                </c:pt>
                <c:pt idx="63">
                  <c:v>6233.08984375</c:v>
                </c:pt>
                <c:pt idx="64">
                  <c:v>3555.60107421875</c:v>
                </c:pt>
                <c:pt idx="65">
                  <c:v>3623.751953125</c:v>
                </c:pt>
                <c:pt idx="66">
                  <c:v>4081.3349609375</c:v>
                </c:pt>
                <c:pt idx="67">
                  <c:v>3097.171875</c:v>
                </c:pt>
                <c:pt idx="68">
                  <c:v>4803.0390625</c:v>
                </c:pt>
                <c:pt idx="69">
                  <c:v>2866.0537109375</c:v>
                </c:pt>
                <c:pt idx="70">
                  <c:v>5781.76220703125</c:v>
                </c:pt>
                <c:pt idx="71">
                  <c:v>7104.10546875</c:v>
                </c:pt>
                <c:pt idx="72">
                  <c:v>6718.0595703125</c:v>
                </c:pt>
                <c:pt idx="73">
                  <c:v>4998.310546875</c:v>
                </c:pt>
                <c:pt idx="74">
                  <c:v>3871.01318359375</c:v>
                </c:pt>
                <c:pt idx="75">
                  <c:v>4682.70947265625</c:v>
                </c:pt>
                <c:pt idx="76">
                  <c:v>4075.544921875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8-47C4-AF25-8016B952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37424"/>
        <c:axId val="70438256"/>
      </c:barChart>
      <c:lineChart>
        <c:grouping val="standard"/>
        <c:varyColors val="0"/>
        <c:ser>
          <c:idx val="1"/>
          <c:order val="1"/>
          <c:tx>
            <c:strRef>
              <c:f>NETOUT!$C$1</c:f>
              <c:strCache>
                <c:ptCount val="1"/>
                <c:pt idx="0">
                  <c:v>Sent.Pkts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NETOUT!$A$2:$A$80</c:f>
              <c:numCache>
                <c:formatCode>General</c:formatCode>
                <c:ptCount val="7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</c:numCache>
            </c:numRef>
          </c:cat>
          <c:val>
            <c:numRef>
              <c:f>NETOUT!$C$2:$C$80</c:f>
              <c:numCache>
                <c:formatCode>General</c:formatCode>
                <c:ptCount val="79"/>
                <c:pt idx="0">
                  <c:v>0</c:v>
                </c:pt>
                <c:pt idx="1">
                  <c:v>8767</c:v>
                </c:pt>
                <c:pt idx="2">
                  <c:v>11408.5</c:v>
                </c:pt>
                <c:pt idx="3">
                  <c:v>7016</c:v>
                </c:pt>
                <c:pt idx="4">
                  <c:v>10465</c:v>
                </c:pt>
                <c:pt idx="5">
                  <c:v>11692</c:v>
                </c:pt>
                <c:pt idx="6">
                  <c:v>11603.5</c:v>
                </c:pt>
                <c:pt idx="7">
                  <c:v>13450</c:v>
                </c:pt>
                <c:pt idx="8">
                  <c:v>15215.5</c:v>
                </c:pt>
                <c:pt idx="9">
                  <c:v>12793</c:v>
                </c:pt>
                <c:pt idx="10">
                  <c:v>13392</c:v>
                </c:pt>
                <c:pt idx="11">
                  <c:v>11962</c:v>
                </c:pt>
                <c:pt idx="12">
                  <c:v>11330.5</c:v>
                </c:pt>
                <c:pt idx="13">
                  <c:v>10645.5</c:v>
                </c:pt>
                <c:pt idx="14">
                  <c:v>9790</c:v>
                </c:pt>
                <c:pt idx="15">
                  <c:v>9930</c:v>
                </c:pt>
                <c:pt idx="16">
                  <c:v>7994.5</c:v>
                </c:pt>
                <c:pt idx="17">
                  <c:v>11718.5</c:v>
                </c:pt>
                <c:pt idx="18">
                  <c:v>9120.5</c:v>
                </c:pt>
                <c:pt idx="19">
                  <c:v>11256.5</c:v>
                </c:pt>
                <c:pt idx="20">
                  <c:v>11034.5</c:v>
                </c:pt>
                <c:pt idx="21">
                  <c:v>13008.5</c:v>
                </c:pt>
                <c:pt idx="22">
                  <c:v>11901</c:v>
                </c:pt>
                <c:pt idx="23">
                  <c:v>13025.5</c:v>
                </c:pt>
                <c:pt idx="24">
                  <c:v>9306</c:v>
                </c:pt>
                <c:pt idx="25">
                  <c:v>12025</c:v>
                </c:pt>
                <c:pt idx="26">
                  <c:v>7412</c:v>
                </c:pt>
                <c:pt idx="27">
                  <c:v>9678.5</c:v>
                </c:pt>
                <c:pt idx="28">
                  <c:v>14050</c:v>
                </c:pt>
                <c:pt idx="29">
                  <c:v>13782</c:v>
                </c:pt>
                <c:pt idx="30">
                  <c:v>11242</c:v>
                </c:pt>
                <c:pt idx="31">
                  <c:v>14450</c:v>
                </c:pt>
                <c:pt idx="32">
                  <c:v>10781.5</c:v>
                </c:pt>
                <c:pt idx="33">
                  <c:v>12589</c:v>
                </c:pt>
                <c:pt idx="34">
                  <c:v>11810.5</c:v>
                </c:pt>
                <c:pt idx="35">
                  <c:v>8720.5</c:v>
                </c:pt>
                <c:pt idx="36">
                  <c:v>13508</c:v>
                </c:pt>
                <c:pt idx="37">
                  <c:v>15811</c:v>
                </c:pt>
                <c:pt idx="38">
                  <c:v>13846.5</c:v>
                </c:pt>
                <c:pt idx="39">
                  <c:v>12448.5</c:v>
                </c:pt>
                <c:pt idx="40">
                  <c:v>9063</c:v>
                </c:pt>
                <c:pt idx="41">
                  <c:v>9959</c:v>
                </c:pt>
                <c:pt idx="42">
                  <c:v>11695</c:v>
                </c:pt>
                <c:pt idx="43">
                  <c:v>8514.5</c:v>
                </c:pt>
                <c:pt idx="44">
                  <c:v>10719</c:v>
                </c:pt>
                <c:pt idx="45">
                  <c:v>10191</c:v>
                </c:pt>
                <c:pt idx="46">
                  <c:v>8597.5</c:v>
                </c:pt>
                <c:pt idx="47">
                  <c:v>8720.5</c:v>
                </c:pt>
                <c:pt idx="48">
                  <c:v>8837.5</c:v>
                </c:pt>
                <c:pt idx="49">
                  <c:v>8812.5</c:v>
                </c:pt>
                <c:pt idx="50">
                  <c:v>8671.5</c:v>
                </c:pt>
                <c:pt idx="51">
                  <c:v>8643.5</c:v>
                </c:pt>
                <c:pt idx="52">
                  <c:v>9506</c:v>
                </c:pt>
                <c:pt idx="53">
                  <c:v>9165</c:v>
                </c:pt>
                <c:pt idx="54">
                  <c:v>7330.5</c:v>
                </c:pt>
                <c:pt idx="55">
                  <c:v>7614.5</c:v>
                </c:pt>
                <c:pt idx="56">
                  <c:v>7640.5</c:v>
                </c:pt>
                <c:pt idx="57">
                  <c:v>11457.5</c:v>
                </c:pt>
                <c:pt idx="58">
                  <c:v>7095</c:v>
                </c:pt>
                <c:pt idx="59">
                  <c:v>8361</c:v>
                </c:pt>
                <c:pt idx="60">
                  <c:v>8829</c:v>
                </c:pt>
                <c:pt idx="61">
                  <c:v>7335.5</c:v>
                </c:pt>
                <c:pt idx="62">
                  <c:v>6880.5</c:v>
                </c:pt>
                <c:pt idx="63">
                  <c:v>12197</c:v>
                </c:pt>
                <c:pt idx="64">
                  <c:v>9569.5</c:v>
                </c:pt>
                <c:pt idx="65">
                  <c:v>9526.5</c:v>
                </c:pt>
                <c:pt idx="66">
                  <c:v>8904.5</c:v>
                </c:pt>
                <c:pt idx="67">
                  <c:v>8846.5</c:v>
                </c:pt>
                <c:pt idx="68">
                  <c:v>10501.5</c:v>
                </c:pt>
                <c:pt idx="69">
                  <c:v>7429</c:v>
                </c:pt>
                <c:pt idx="70">
                  <c:v>10776.5</c:v>
                </c:pt>
                <c:pt idx="71">
                  <c:v>12336</c:v>
                </c:pt>
                <c:pt idx="72">
                  <c:v>12723.5</c:v>
                </c:pt>
                <c:pt idx="73">
                  <c:v>9772.5</c:v>
                </c:pt>
                <c:pt idx="74">
                  <c:v>9157.5</c:v>
                </c:pt>
                <c:pt idx="75">
                  <c:v>9960</c:v>
                </c:pt>
                <c:pt idx="76">
                  <c:v>6155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47C4-AF25-8016B952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2448"/>
        <c:axId val="62324528"/>
      </c:lineChart>
      <c:catAx>
        <c:axId val="704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8256"/>
        <c:crosses val="autoZero"/>
        <c:auto val="1"/>
        <c:lblAlgn val="ctr"/>
        <c:lblOffset val="100"/>
        <c:noMultiLvlLbl val="0"/>
      </c:catAx>
      <c:valAx>
        <c:axId val="70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Throughput</a:t>
                </a:r>
                <a:r>
                  <a:rPr lang="en-US" b="1" baseline="0"/>
                  <a:t> (KBps)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424"/>
        <c:crosses val="autoZero"/>
        <c:crossBetween val="between"/>
      </c:valAx>
      <c:valAx>
        <c:axId val="62324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Throughput (Packets / 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448"/>
        <c:crosses val="max"/>
        <c:crossBetween val="between"/>
      </c:valAx>
      <c:catAx>
        <c:axId val="6232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24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bm,bigFlows.pcap,3,em2,enp34s0,4,5,1,receiver,syssta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2,em2,enp34s0.vtap,4,2g,0-3,5,1,receiver,sys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3,em2,enp34s0.vtap,4,2g,0-3,5,1,receiver,sysst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4,em2,enp34s0.vtap,4,2g,0-3,5,1,receiver,syssta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vm,bigFlows.pcap,1,em2,enp34s0,4,2g,4,0-3,5,suricata-vm,dhcp,eth1,1,receiver,syssta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vm,bigFlows.pcap,2,em2,enp34s0,4,2g,4,0-3,5,suricata-vm,dhcp,eth1,1,receiver,syssta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vm,bigFlows.pcap,3,em2,enp34s0,4,2g,4,0-3,5,suricata-vm,dhcp,eth1,1,receiver,sysstat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vm,bigFlows.pcap,4,em2,enp34s0,4,2g,4,0-3,5,suricata-vm,dhcp,eth1,1,receiver,syssta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bm,bigFlows.pcap,1,em2,enp34s0,4,5,1,netout,net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bm,bigFlows.pcap,1,em2,enp34s0,4,5,1,receiver,sys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bm,bigFlows.pcap,2,em2,enp34s0,4,5,1,receiver,sys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bm,bigFlows.pcap,4,em2,enp34s0,4,5,1,receiver,sys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1,em2,enp34s0,4,2g,0-3,5,1,receiver,sys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2,em2,enp34s0,4,2g,0-3,5,1,receiver,sysst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3,em2,enp34s0,4,2g,0-3,5,1,receiver,syssta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4,em2,enp34s0,4,2g,0-3,5,1,receiver,sys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docker,bigFlows.pcap,1,em2,enp34s0.vtap,4,2g,0-3,5,1,receiver,sys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5007"/>
      <sheetName val="1460955426"/>
      <sheetName val="1460955856"/>
      <sheetName val="1460956302"/>
      <sheetName val="1460956733"/>
      <sheetName val="1460957153"/>
      <sheetName val="1460957601"/>
      <sheetName val="1460958049"/>
      <sheetName val="1460958468"/>
      <sheetName val="1460958914"/>
      <sheetName val="1460959345"/>
      <sheetName val="1460959775"/>
      <sheetName val="1460960204"/>
      <sheetName val="1460960650"/>
      <sheetName val="1460961097"/>
      <sheetName val="1460961546"/>
      <sheetName val="1460961975"/>
      <sheetName val="1460962393"/>
      <sheetName val="1460962839"/>
      <sheetName val="1460963286"/>
      <sheetName val="1460963732"/>
      <sheetName val="1460964181"/>
      <sheetName val="1460964599"/>
      <sheetName val="1460965045"/>
      <sheetName val="1460965474"/>
      <sheetName val="1460965922"/>
      <sheetName val="1460966340"/>
      <sheetName val="1460966788"/>
      <sheetName val="1460967222"/>
      <sheetName val="1460967669"/>
      <sheetName val="1461078369"/>
      <sheetName val="1461078788"/>
      <sheetName val="1461079219"/>
      <sheetName val="1461079667"/>
      <sheetName val="1461080114"/>
      <sheetName val="1461080561"/>
      <sheetName val="1461081007"/>
      <sheetName val="1461081453"/>
      <sheetName val="1461081901"/>
      <sheetName val="1461082332"/>
    </sheetNames>
    <sheetDataSet>
      <sheetData sheetId="0">
        <row r="2">
          <cell r="D2">
            <v>0</v>
          </cell>
          <cell r="I2">
            <v>2.7</v>
          </cell>
        </row>
        <row r="3">
          <cell r="D3">
            <v>102</v>
          </cell>
          <cell r="I3">
            <v>5.7</v>
          </cell>
        </row>
        <row r="4">
          <cell r="D4">
            <v>46</v>
          </cell>
          <cell r="I4">
            <v>8.9</v>
          </cell>
        </row>
        <row r="5">
          <cell r="D5">
            <v>48.4</v>
          </cell>
          <cell r="I5">
            <v>9</v>
          </cell>
        </row>
        <row r="6">
          <cell r="D6">
            <v>62.599999999999994</v>
          </cell>
          <cell r="I6">
            <v>9.1</v>
          </cell>
        </row>
        <row r="7">
          <cell r="D7">
            <v>33.200000000000003</v>
          </cell>
          <cell r="I7">
            <v>9.1</v>
          </cell>
        </row>
        <row r="8">
          <cell r="D8">
            <v>54.4</v>
          </cell>
          <cell r="I8">
            <v>9.1</v>
          </cell>
        </row>
        <row r="9">
          <cell r="D9">
            <v>59.8</v>
          </cell>
          <cell r="I9">
            <v>9.1499999999999986</v>
          </cell>
        </row>
        <row r="10">
          <cell r="D10">
            <v>61.400000000000006</v>
          </cell>
          <cell r="I10">
            <v>9.1999999999999993</v>
          </cell>
        </row>
        <row r="11">
          <cell r="D11">
            <v>72</v>
          </cell>
          <cell r="I11">
            <v>9.1999999999999993</v>
          </cell>
        </row>
        <row r="12">
          <cell r="D12">
            <v>86.4</v>
          </cell>
          <cell r="I12">
            <v>9.1999999999999993</v>
          </cell>
        </row>
        <row r="13">
          <cell r="D13">
            <v>69.8</v>
          </cell>
          <cell r="I13">
            <v>9.3000000000000007</v>
          </cell>
        </row>
        <row r="14">
          <cell r="D14">
            <v>78</v>
          </cell>
          <cell r="I14">
            <v>9.3000000000000007</v>
          </cell>
        </row>
        <row r="15">
          <cell r="D15">
            <v>63.2</v>
          </cell>
          <cell r="I15">
            <v>9.3000000000000007</v>
          </cell>
        </row>
        <row r="16">
          <cell r="D16">
            <v>61.8</v>
          </cell>
          <cell r="I16">
            <v>9.3000000000000007</v>
          </cell>
        </row>
        <row r="17">
          <cell r="D17">
            <v>54</v>
          </cell>
          <cell r="I17">
            <v>9.3000000000000007</v>
          </cell>
        </row>
        <row r="18">
          <cell r="D18">
            <v>55.2</v>
          </cell>
          <cell r="I18">
            <v>9.4</v>
          </cell>
        </row>
        <row r="19">
          <cell r="D19">
            <v>49.400000000000006</v>
          </cell>
          <cell r="I19">
            <v>9.4</v>
          </cell>
        </row>
        <row r="20">
          <cell r="D20">
            <v>38.599999999999994</v>
          </cell>
          <cell r="I20">
            <v>9.4</v>
          </cell>
        </row>
        <row r="21">
          <cell r="D21">
            <v>73.599999999999994</v>
          </cell>
          <cell r="I21">
            <v>9.4</v>
          </cell>
        </row>
        <row r="22">
          <cell r="D22">
            <v>47.2</v>
          </cell>
          <cell r="I22">
            <v>9.4</v>
          </cell>
        </row>
        <row r="23">
          <cell r="D23">
            <v>71.599999999999994</v>
          </cell>
          <cell r="I23">
            <v>9.4</v>
          </cell>
        </row>
        <row r="24">
          <cell r="D24">
            <v>62.2</v>
          </cell>
          <cell r="I24">
            <v>9.5</v>
          </cell>
        </row>
        <row r="25">
          <cell r="D25">
            <v>77.599999999999994</v>
          </cell>
          <cell r="I25">
            <v>9.4499999999999993</v>
          </cell>
        </row>
        <row r="26">
          <cell r="D26">
            <v>70.400000000000006</v>
          </cell>
          <cell r="I26">
            <v>9.5</v>
          </cell>
        </row>
        <row r="27">
          <cell r="D27">
            <v>66</v>
          </cell>
          <cell r="I27">
            <v>9.5</v>
          </cell>
        </row>
        <row r="28">
          <cell r="D28">
            <v>56.8</v>
          </cell>
          <cell r="I28">
            <v>9.5</v>
          </cell>
        </row>
        <row r="29">
          <cell r="D29">
            <v>59.8</v>
          </cell>
          <cell r="I29">
            <v>9.5</v>
          </cell>
        </row>
        <row r="30">
          <cell r="D30">
            <v>36</v>
          </cell>
          <cell r="I30">
            <v>9.5</v>
          </cell>
        </row>
        <row r="31">
          <cell r="D31">
            <v>60</v>
          </cell>
          <cell r="I31">
            <v>9.5</v>
          </cell>
        </row>
        <row r="32">
          <cell r="D32">
            <v>81.599999999999994</v>
          </cell>
          <cell r="I32">
            <v>9.6</v>
          </cell>
        </row>
        <row r="33">
          <cell r="D33">
            <v>81.2</v>
          </cell>
          <cell r="I33">
            <v>9.6</v>
          </cell>
        </row>
        <row r="34">
          <cell r="D34">
            <v>64.400000000000006</v>
          </cell>
          <cell r="I34">
            <v>9.6</v>
          </cell>
        </row>
        <row r="35">
          <cell r="D35">
            <v>81.599999999999994</v>
          </cell>
          <cell r="I35">
            <v>9.6</v>
          </cell>
        </row>
        <row r="36">
          <cell r="D36">
            <v>56.4</v>
          </cell>
          <cell r="I36">
            <v>9.6</v>
          </cell>
        </row>
        <row r="37">
          <cell r="D37">
            <v>63.8</v>
          </cell>
          <cell r="I37">
            <v>9.6</v>
          </cell>
        </row>
        <row r="38">
          <cell r="D38">
            <v>57.6</v>
          </cell>
          <cell r="I38">
            <v>9.6999999999999993</v>
          </cell>
        </row>
        <row r="39">
          <cell r="D39">
            <v>47.400000000000006</v>
          </cell>
          <cell r="I39">
            <v>9.6999999999999993</v>
          </cell>
        </row>
        <row r="40">
          <cell r="D40">
            <v>70.8</v>
          </cell>
          <cell r="I40">
            <v>9.6999999999999993</v>
          </cell>
        </row>
        <row r="41">
          <cell r="D41">
            <v>91.4</v>
          </cell>
          <cell r="I41">
            <v>9.6999999999999993</v>
          </cell>
        </row>
        <row r="42">
          <cell r="D42">
            <v>76.2</v>
          </cell>
          <cell r="I42">
            <v>9.8000000000000007</v>
          </cell>
        </row>
        <row r="43">
          <cell r="D43">
            <v>69.599999999999994</v>
          </cell>
          <cell r="I43">
            <v>9.8000000000000007</v>
          </cell>
        </row>
        <row r="44">
          <cell r="D44">
            <v>45.400000000000006</v>
          </cell>
          <cell r="I44">
            <v>9.8000000000000007</v>
          </cell>
        </row>
        <row r="45">
          <cell r="D45">
            <v>51.6</v>
          </cell>
          <cell r="I45">
            <v>9.8000000000000007</v>
          </cell>
        </row>
        <row r="46">
          <cell r="D46">
            <v>57.6</v>
          </cell>
          <cell r="I46">
            <v>9.9</v>
          </cell>
        </row>
        <row r="47">
          <cell r="D47">
            <v>42.4</v>
          </cell>
          <cell r="I47">
            <v>9.9</v>
          </cell>
        </row>
        <row r="48">
          <cell r="D48">
            <v>67.599999999999994</v>
          </cell>
          <cell r="I48">
            <v>9.9</v>
          </cell>
        </row>
        <row r="49">
          <cell r="D49">
            <v>53.2</v>
          </cell>
          <cell r="I49">
            <v>9.9</v>
          </cell>
        </row>
        <row r="50">
          <cell r="D50">
            <v>41.400000000000006</v>
          </cell>
          <cell r="I50">
            <v>9.9</v>
          </cell>
        </row>
        <row r="51">
          <cell r="D51">
            <v>39.6</v>
          </cell>
          <cell r="I51">
            <v>9.9</v>
          </cell>
        </row>
        <row r="52">
          <cell r="D52">
            <v>44</v>
          </cell>
          <cell r="I52">
            <v>9.9</v>
          </cell>
        </row>
        <row r="53">
          <cell r="D53">
            <v>40.4</v>
          </cell>
          <cell r="I53">
            <v>9.9</v>
          </cell>
        </row>
        <row r="54">
          <cell r="D54">
            <v>43.6</v>
          </cell>
          <cell r="I54">
            <v>9.9</v>
          </cell>
        </row>
        <row r="55">
          <cell r="D55">
            <v>43</v>
          </cell>
          <cell r="I55">
            <v>9.9</v>
          </cell>
        </row>
        <row r="56">
          <cell r="D56">
            <v>51.6</v>
          </cell>
          <cell r="I56">
            <v>9.9</v>
          </cell>
        </row>
        <row r="57">
          <cell r="D57">
            <v>49</v>
          </cell>
          <cell r="I57">
            <v>9.9</v>
          </cell>
        </row>
        <row r="58">
          <cell r="D58">
            <v>36.4</v>
          </cell>
          <cell r="I58">
            <v>9.9</v>
          </cell>
        </row>
        <row r="59">
          <cell r="D59">
            <v>41</v>
          </cell>
          <cell r="I59">
            <v>9.9499999999999993</v>
          </cell>
        </row>
        <row r="60">
          <cell r="D60">
            <v>36.799999999999997</v>
          </cell>
          <cell r="I60">
            <v>10</v>
          </cell>
        </row>
        <row r="61">
          <cell r="D61">
            <v>71.2</v>
          </cell>
          <cell r="I61">
            <v>10</v>
          </cell>
        </row>
        <row r="62">
          <cell r="D62">
            <v>39.400000000000006</v>
          </cell>
          <cell r="I62">
            <v>10</v>
          </cell>
        </row>
        <row r="63">
          <cell r="D63">
            <v>47.6</v>
          </cell>
          <cell r="I63">
            <v>10</v>
          </cell>
        </row>
        <row r="64">
          <cell r="D64">
            <v>54</v>
          </cell>
          <cell r="I64">
            <v>10</v>
          </cell>
        </row>
        <row r="65">
          <cell r="D65">
            <v>38</v>
          </cell>
          <cell r="I65">
            <v>10</v>
          </cell>
        </row>
        <row r="66">
          <cell r="D66">
            <v>38.4</v>
          </cell>
          <cell r="I66">
            <v>10</v>
          </cell>
        </row>
        <row r="67">
          <cell r="D67">
            <v>70.599999999999994</v>
          </cell>
          <cell r="I67">
            <v>10</v>
          </cell>
        </row>
        <row r="68">
          <cell r="D68">
            <v>51.6</v>
          </cell>
          <cell r="I68">
            <v>10</v>
          </cell>
        </row>
        <row r="69">
          <cell r="D69">
            <v>53.6</v>
          </cell>
          <cell r="I69">
            <v>10</v>
          </cell>
        </row>
        <row r="70">
          <cell r="D70">
            <v>54.2</v>
          </cell>
          <cell r="I70">
            <v>10</v>
          </cell>
        </row>
        <row r="71">
          <cell r="D71">
            <v>48.8</v>
          </cell>
          <cell r="I71">
            <v>10</v>
          </cell>
        </row>
        <row r="72">
          <cell r="D72">
            <v>56.8</v>
          </cell>
          <cell r="I72">
            <v>10</v>
          </cell>
        </row>
        <row r="73">
          <cell r="D73">
            <v>38</v>
          </cell>
          <cell r="I73">
            <v>10</v>
          </cell>
        </row>
        <row r="74">
          <cell r="D74">
            <v>62.599999999999994</v>
          </cell>
          <cell r="I74">
            <v>10</v>
          </cell>
        </row>
        <row r="75">
          <cell r="D75">
            <v>64</v>
          </cell>
          <cell r="I75">
            <v>10</v>
          </cell>
        </row>
        <row r="76">
          <cell r="D76">
            <v>68.8</v>
          </cell>
          <cell r="I76">
            <v>10</v>
          </cell>
        </row>
        <row r="77">
          <cell r="D77">
            <v>48</v>
          </cell>
          <cell r="I77">
            <v>10</v>
          </cell>
        </row>
        <row r="78">
          <cell r="D78">
            <v>47.6</v>
          </cell>
          <cell r="I78">
            <v>10</v>
          </cell>
        </row>
        <row r="79">
          <cell r="D79">
            <v>61.400000000000006</v>
          </cell>
          <cell r="I79">
            <v>10</v>
          </cell>
        </row>
        <row r="80">
          <cell r="D80">
            <v>31.200000000000003</v>
          </cell>
          <cell r="I80">
            <v>10.1</v>
          </cell>
        </row>
        <row r="81">
          <cell r="D81">
            <v>1.6</v>
          </cell>
          <cell r="I81">
            <v>10.1</v>
          </cell>
        </row>
        <row r="82">
          <cell r="D82">
            <v>1.2</v>
          </cell>
          <cell r="I82">
            <v>10.1</v>
          </cell>
        </row>
        <row r="83">
          <cell r="D83">
            <v>1.6</v>
          </cell>
          <cell r="I83">
            <v>10.1</v>
          </cell>
        </row>
        <row r="84">
          <cell r="D84">
            <v>1.6</v>
          </cell>
          <cell r="I84">
            <v>10.1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5462"/>
      <sheetName val="1460685893"/>
      <sheetName val="1460686340"/>
      <sheetName val="1460686788"/>
      <sheetName val="1460687235"/>
      <sheetName val="1460726237"/>
      <sheetName val="1460726686"/>
      <sheetName val="1460727134"/>
      <sheetName val="1460727583"/>
      <sheetName val="1460728032"/>
      <sheetName val="1460746948"/>
      <sheetName val="1460747379"/>
      <sheetName val="1460747828"/>
      <sheetName val="1460748275"/>
      <sheetName val="1460748724"/>
      <sheetName val="1460765888"/>
      <sheetName val="1460766319"/>
      <sheetName val="1460766751"/>
      <sheetName val="1460767182"/>
      <sheetName val="1460767629"/>
      <sheetName val="1460806542"/>
      <sheetName val="1460806974"/>
      <sheetName val="1460807422"/>
      <sheetName val="1460807871"/>
      <sheetName val="1460808320"/>
      <sheetName val="1460887537"/>
      <sheetName val="1460887987"/>
      <sheetName val="1460888420"/>
      <sheetName val="1460888851"/>
      <sheetName val="1460889301"/>
      <sheetName val="1461069368"/>
      <sheetName val="1461069787"/>
      <sheetName val="1461070237"/>
      <sheetName val="1461070669"/>
      <sheetName val="1461071100"/>
      <sheetName val="1461071549"/>
      <sheetName val="1461071998"/>
      <sheetName val="1461072446"/>
      <sheetName val="1461072896"/>
      <sheetName val="1461073345"/>
    </sheetNames>
    <sheetDataSet>
      <sheetData sheetId="0">
        <row r="2">
          <cell r="D2">
            <v>0</v>
          </cell>
          <cell r="I2">
            <v>2.9</v>
          </cell>
        </row>
        <row r="3">
          <cell r="D3">
            <v>100.8</v>
          </cell>
          <cell r="I3">
            <v>4.8</v>
          </cell>
        </row>
        <row r="4">
          <cell r="D4">
            <v>85.4</v>
          </cell>
          <cell r="I4">
            <v>9.1999999999999993</v>
          </cell>
        </row>
        <row r="5">
          <cell r="D5">
            <v>40.4</v>
          </cell>
          <cell r="I5">
            <v>9.3500000000000014</v>
          </cell>
        </row>
        <row r="6">
          <cell r="D6">
            <v>50.4</v>
          </cell>
          <cell r="I6">
            <v>9.4</v>
          </cell>
        </row>
        <row r="7">
          <cell r="D7">
            <v>26</v>
          </cell>
          <cell r="I7">
            <v>9.4</v>
          </cell>
        </row>
        <row r="8">
          <cell r="D8">
            <v>50.599999999999994</v>
          </cell>
          <cell r="I8">
            <v>9.5</v>
          </cell>
        </row>
        <row r="9">
          <cell r="D9">
            <v>45.6</v>
          </cell>
          <cell r="I9">
            <v>9.5</v>
          </cell>
        </row>
        <row r="10">
          <cell r="D10">
            <v>50.2</v>
          </cell>
          <cell r="I10">
            <v>9.5</v>
          </cell>
        </row>
        <row r="11">
          <cell r="D11">
            <v>56</v>
          </cell>
          <cell r="I11">
            <v>9.6</v>
          </cell>
        </row>
        <row r="12">
          <cell r="D12">
            <v>64.599999999999994</v>
          </cell>
          <cell r="I12">
            <v>9.6</v>
          </cell>
        </row>
        <row r="13">
          <cell r="D13">
            <v>54</v>
          </cell>
          <cell r="I13">
            <v>9.6</v>
          </cell>
        </row>
        <row r="14">
          <cell r="D14">
            <v>58</v>
          </cell>
          <cell r="I14">
            <v>9.6499999999999986</v>
          </cell>
        </row>
        <row r="15">
          <cell r="D15">
            <v>48.8</v>
          </cell>
          <cell r="I15">
            <v>9.6999999999999993</v>
          </cell>
        </row>
        <row r="16">
          <cell r="D16">
            <v>45.8</v>
          </cell>
          <cell r="I16">
            <v>9.6999999999999993</v>
          </cell>
        </row>
        <row r="17">
          <cell r="D17">
            <v>42.2</v>
          </cell>
          <cell r="I17">
            <v>9.6999999999999993</v>
          </cell>
        </row>
        <row r="18">
          <cell r="D18">
            <v>44.4</v>
          </cell>
          <cell r="I18">
            <v>9.6999999999999993</v>
          </cell>
        </row>
        <row r="19">
          <cell r="D19">
            <v>35.200000000000003</v>
          </cell>
          <cell r="I19">
            <v>9.6999999999999993</v>
          </cell>
        </row>
        <row r="20">
          <cell r="D20">
            <v>30.4</v>
          </cell>
          <cell r="I20">
            <v>9.6999999999999993</v>
          </cell>
        </row>
        <row r="21">
          <cell r="D21">
            <v>56.8</v>
          </cell>
          <cell r="I21">
            <v>9.75</v>
          </cell>
        </row>
        <row r="22">
          <cell r="D22">
            <v>36.200000000000003</v>
          </cell>
          <cell r="I22">
            <v>9.8000000000000007</v>
          </cell>
        </row>
        <row r="23">
          <cell r="D23">
            <v>54.8</v>
          </cell>
          <cell r="I23">
            <v>9.8000000000000007</v>
          </cell>
        </row>
        <row r="24">
          <cell r="D24">
            <v>47.6</v>
          </cell>
          <cell r="I24">
            <v>9.8000000000000007</v>
          </cell>
        </row>
        <row r="25">
          <cell r="D25">
            <v>59.2</v>
          </cell>
          <cell r="I25">
            <v>9.8000000000000007</v>
          </cell>
        </row>
        <row r="26">
          <cell r="D26">
            <v>54.8</v>
          </cell>
          <cell r="I26">
            <v>9.8000000000000007</v>
          </cell>
        </row>
        <row r="27">
          <cell r="D27">
            <v>50.4</v>
          </cell>
          <cell r="I27">
            <v>9.8000000000000007</v>
          </cell>
        </row>
        <row r="28">
          <cell r="D28">
            <v>48.8</v>
          </cell>
          <cell r="I28">
            <v>9.8000000000000007</v>
          </cell>
        </row>
        <row r="29">
          <cell r="D29">
            <v>42.599999999999994</v>
          </cell>
          <cell r="I29">
            <v>9.8000000000000007</v>
          </cell>
        </row>
        <row r="30">
          <cell r="D30">
            <v>27.6</v>
          </cell>
          <cell r="I30">
            <v>9.8000000000000007</v>
          </cell>
        </row>
        <row r="31">
          <cell r="D31">
            <v>50.8</v>
          </cell>
          <cell r="I31">
            <v>9.8000000000000007</v>
          </cell>
        </row>
        <row r="32">
          <cell r="D32">
            <v>63.2</v>
          </cell>
          <cell r="I32">
            <v>9.8000000000000007</v>
          </cell>
        </row>
        <row r="33">
          <cell r="D33">
            <v>62.8</v>
          </cell>
          <cell r="I33">
            <v>9.9</v>
          </cell>
        </row>
        <row r="34">
          <cell r="D34">
            <v>47.8</v>
          </cell>
          <cell r="I34">
            <v>9.9</v>
          </cell>
        </row>
        <row r="35">
          <cell r="D35">
            <v>59.6</v>
          </cell>
          <cell r="I35">
            <v>9.9</v>
          </cell>
        </row>
        <row r="36">
          <cell r="D36">
            <v>48.2</v>
          </cell>
          <cell r="I36">
            <v>9.9</v>
          </cell>
        </row>
        <row r="37">
          <cell r="D37">
            <v>51.8</v>
          </cell>
          <cell r="I37">
            <v>9.9</v>
          </cell>
        </row>
        <row r="38">
          <cell r="D38">
            <v>42.4</v>
          </cell>
          <cell r="I38">
            <v>9.9</v>
          </cell>
        </row>
        <row r="39">
          <cell r="D39">
            <v>39.400000000000006</v>
          </cell>
          <cell r="I39">
            <v>9.9</v>
          </cell>
        </row>
        <row r="40">
          <cell r="D40">
            <v>60.2</v>
          </cell>
          <cell r="I40">
            <v>9.9</v>
          </cell>
        </row>
        <row r="41">
          <cell r="D41">
            <v>71.2</v>
          </cell>
          <cell r="I41">
            <v>9.9</v>
          </cell>
        </row>
        <row r="42">
          <cell r="D42">
            <v>53.6</v>
          </cell>
          <cell r="I42">
            <v>9.9</v>
          </cell>
        </row>
        <row r="43">
          <cell r="D43">
            <v>54.2</v>
          </cell>
          <cell r="I43">
            <v>9.9499999999999993</v>
          </cell>
        </row>
        <row r="44">
          <cell r="D44">
            <v>34</v>
          </cell>
          <cell r="I44">
            <v>9.9499999999999993</v>
          </cell>
        </row>
        <row r="45">
          <cell r="D45">
            <v>40.799999999999997</v>
          </cell>
          <cell r="I45">
            <v>10</v>
          </cell>
        </row>
        <row r="46">
          <cell r="D46">
            <v>46.4</v>
          </cell>
          <cell r="I46">
            <v>10</v>
          </cell>
        </row>
        <row r="47">
          <cell r="D47">
            <v>32.4</v>
          </cell>
          <cell r="I47">
            <v>10</v>
          </cell>
        </row>
        <row r="48">
          <cell r="D48">
            <v>54.8</v>
          </cell>
          <cell r="I48">
            <v>10</v>
          </cell>
        </row>
        <row r="49">
          <cell r="D49">
            <v>40</v>
          </cell>
          <cell r="I49">
            <v>10</v>
          </cell>
        </row>
        <row r="50">
          <cell r="D50">
            <v>33.200000000000003</v>
          </cell>
          <cell r="I50">
            <v>10</v>
          </cell>
        </row>
        <row r="51">
          <cell r="D51">
            <v>33.6</v>
          </cell>
          <cell r="I51">
            <v>10.050000000000001</v>
          </cell>
        </row>
        <row r="52">
          <cell r="D52">
            <v>37.799999999999997</v>
          </cell>
          <cell r="I52">
            <v>10.1</v>
          </cell>
        </row>
        <row r="53">
          <cell r="D53">
            <v>34</v>
          </cell>
          <cell r="I53">
            <v>10.1</v>
          </cell>
        </row>
        <row r="54">
          <cell r="D54">
            <v>34.200000000000003</v>
          </cell>
          <cell r="I54">
            <v>10.1</v>
          </cell>
        </row>
        <row r="55">
          <cell r="D55">
            <v>31.6</v>
          </cell>
          <cell r="I55">
            <v>10.1</v>
          </cell>
        </row>
        <row r="56">
          <cell r="D56">
            <v>40</v>
          </cell>
          <cell r="I56">
            <v>10.1</v>
          </cell>
        </row>
        <row r="57">
          <cell r="D57">
            <v>37.6</v>
          </cell>
          <cell r="I57">
            <v>10.1</v>
          </cell>
        </row>
        <row r="58">
          <cell r="D58">
            <v>27.2</v>
          </cell>
          <cell r="I58">
            <v>10.149999999999999</v>
          </cell>
        </row>
        <row r="59">
          <cell r="D59">
            <v>32</v>
          </cell>
          <cell r="I59">
            <v>10.199999999999999</v>
          </cell>
        </row>
        <row r="60">
          <cell r="D60">
            <v>30.4</v>
          </cell>
          <cell r="I60">
            <v>10.199999999999999</v>
          </cell>
        </row>
        <row r="61">
          <cell r="D61">
            <v>52.8</v>
          </cell>
          <cell r="I61">
            <v>10.199999999999999</v>
          </cell>
        </row>
        <row r="62">
          <cell r="D62">
            <v>30.2</v>
          </cell>
          <cell r="I62">
            <v>10.199999999999999</v>
          </cell>
        </row>
        <row r="63">
          <cell r="D63">
            <v>37.400000000000006</v>
          </cell>
          <cell r="I63">
            <v>10.199999999999999</v>
          </cell>
        </row>
        <row r="64">
          <cell r="D64">
            <v>39.6</v>
          </cell>
          <cell r="I64">
            <v>10.199999999999999</v>
          </cell>
        </row>
        <row r="65">
          <cell r="D65">
            <v>30</v>
          </cell>
          <cell r="I65">
            <v>10.199999999999999</v>
          </cell>
        </row>
        <row r="66">
          <cell r="D66">
            <v>33.6</v>
          </cell>
          <cell r="I66">
            <v>10.199999999999999</v>
          </cell>
        </row>
        <row r="67">
          <cell r="D67">
            <v>56</v>
          </cell>
          <cell r="I67">
            <v>10.3</v>
          </cell>
        </row>
        <row r="68">
          <cell r="D68">
            <v>39.6</v>
          </cell>
          <cell r="I68">
            <v>10.3</v>
          </cell>
        </row>
        <row r="69">
          <cell r="D69">
            <v>41.6</v>
          </cell>
          <cell r="I69">
            <v>10.3</v>
          </cell>
        </row>
        <row r="70">
          <cell r="D70">
            <v>42</v>
          </cell>
          <cell r="I70">
            <v>10.3</v>
          </cell>
        </row>
        <row r="71">
          <cell r="D71">
            <v>36.4</v>
          </cell>
          <cell r="I71">
            <v>10.3</v>
          </cell>
        </row>
        <row r="72">
          <cell r="D72">
            <v>43.6</v>
          </cell>
          <cell r="I72">
            <v>10.3</v>
          </cell>
        </row>
        <row r="73">
          <cell r="D73">
            <v>29.2</v>
          </cell>
          <cell r="I73">
            <v>10.3</v>
          </cell>
        </row>
        <row r="74">
          <cell r="D74">
            <v>47.2</v>
          </cell>
          <cell r="I74">
            <v>10.3</v>
          </cell>
        </row>
        <row r="75">
          <cell r="D75">
            <v>47.2</v>
          </cell>
          <cell r="I75">
            <v>10.3</v>
          </cell>
        </row>
        <row r="76">
          <cell r="D76">
            <v>51.2</v>
          </cell>
          <cell r="I76">
            <v>10.3</v>
          </cell>
        </row>
        <row r="77">
          <cell r="D77">
            <v>37.200000000000003</v>
          </cell>
          <cell r="I77">
            <v>10.3</v>
          </cell>
        </row>
        <row r="78">
          <cell r="D78">
            <v>34.4</v>
          </cell>
          <cell r="I78">
            <v>10.3</v>
          </cell>
        </row>
        <row r="79">
          <cell r="D79">
            <v>50.4</v>
          </cell>
          <cell r="I79">
            <v>10.3</v>
          </cell>
        </row>
        <row r="80">
          <cell r="D80">
            <v>20</v>
          </cell>
          <cell r="I80">
            <v>10.3</v>
          </cell>
        </row>
        <row r="81">
          <cell r="D81">
            <v>2.4</v>
          </cell>
          <cell r="I81">
            <v>10.3</v>
          </cell>
        </row>
        <row r="82">
          <cell r="D82">
            <v>2.4</v>
          </cell>
          <cell r="I82">
            <v>10.3</v>
          </cell>
        </row>
        <row r="83">
          <cell r="D83">
            <v>2.8</v>
          </cell>
          <cell r="I83">
            <v>10.3</v>
          </cell>
        </row>
        <row r="84">
          <cell r="D84">
            <v>2.8</v>
          </cell>
          <cell r="I84">
            <v>10.3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81461"/>
      <sheetName val="1460981908"/>
      <sheetName val="1460982339"/>
      <sheetName val="1460982769"/>
      <sheetName val="1460983217"/>
      <sheetName val="1460983638"/>
      <sheetName val="1460984067"/>
      <sheetName val="1460984515"/>
      <sheetName val="1460984965"/>
      <sheetName val="1460985413"/>
      <sheetName val="1460985860"/>
      <sheetName val="1460986307"/>
      <sheetName val="1460986725"/>
      <sheetName val="1460987174"/>
      <sheetName val="1460987606"/>
      <sheetName val="1460988056"/>
      <sheetName val="1460988474"/>
      <sheetName val="1460988966"/>
      <sheetName val="1460989415"/>
      <sheetName val="1460989862"/>
      <sheetName val="1460990294"/>
      <sheetName val="1460990742"/>
      <sheetName val="1460991173"/>
      <sheetName val="1460991589"/>
      <sheetName val="1460992037"/>
      <sheetName val="1460992487"/>
      <sheetName val="1460992934"/>
      <sheetName val="1460993367"/>
      <sheetName val="1460993830"/>
      <sheetName val="1460994261"/>
      <sheetName val="1461087619"/>
      <sheetName val="1461088066"/>
      <sheetName val="1461088514"/>
      <sheetName val="1461088946"/>
      <sheetName val="1461089394"/>
      <sheetName val="1461089842"/>
      <sheetName val="1461090289"/>
      <sheetName val="1461090719"/>
      <sheetName val="1461091166"/>
      <sheetName val="1461091613"/>
    </sheetNames>
    <sheetDataSet>
      <sheetData sheetId="0">
        <row r="2">
          <cell r="D2">
            <v>0</v>
          </cell>
          <cell r="I2">
            <v>2.9</v>
          </cell>
        </row>
        <row r="3">
          <cell r="D3">
            <v>100.8</v>
          </cell>
          <cell r="I3">
            <v>4.8</v>
          </cell>
        </row>
        <row r="4">
          <cell r="D4">
            <v>86.2</v>
          </cell>
          <cell r="I4">
            <v>9.1999999999999993</v>
          </cell>
        </row>
        <row r="5">
          <cell r="D5">
            <v>55.6</v>
          </cell>
          <cell r="I5">
            <v>9.4</v>
          </cell>
        </row>
        <row r="6">
          <cell r="D6">
            <v>67.8</v>
          </cell>
          <cell r="I6">
            <v>9.5</v>
          </cell>
        </row>
        <row r="7">
          <cell r="D7">
            <v>36</v>
          </cell>
          <cell r="I7">
            <v>9.5</v>
          </cell>
        </row>
        <row r="8">
          <cell r="D8">
            <v>60</v>
          </cell>
          <cell r="I8">
            <v>9.5</v>
          </cell>
        </row>
        <row r="9">
          <cell r="D9">
            <v>64.599999999999994</v>
          </cell>
          <cell r="I9">
            <v>9.6</v>
          </cell>
        </row>
        <row r="10">
          <cell r="D10">
            <v>66.8</v>
          </cell>
          <cell r="I10">
            <v>9.6</v>
          </cell>
        </row>
        <row r="11">
          <cell r="D11">
            <v>77.599999999999994</v>
          </cell>
          <cell r="I11">
            <v>9.6</v>
          </cell>
        </row>
        <row r="12">
          <cell r="D12">
            <v>92.8</v>
          </cell>
          <cell r="I12">
            <v>9.6</v>
          </cell>
        </row>
        <row r="13">
          <cell r="D13">
            <v>74.2</v>
          </cell>
          <cell r="I13">
            <v>9.6999999999999993</v>
          </cell>
        </row>
        <row r="14">
          <cell r="D14">
            <v>82.4</v>
          </cell>
          <cell r="I14">
            <v>9.6999999999999993</v>
          </cell>
        </row>
        <row r="15">
          <cell r="D15">
            <v>68.400000000000006</v>
          </cell>
          <cell r="I15">
            <v>9.6999999999999993</v>
          </cell>
        </row>
        <row r="16">
          <cell r="D16">
            <v>66.2</v>
          </cell>
          <cell r="I16">
            <v>9.8000000000000007</v>
          </cell>
        </row>
        <row r="17">
          <cell r="D17">
            <v>57.400000000000006</v>
          </cell>
          <cell r="I17">
            <v>9.8000000000000007</v>
          </cell>
        </row>
        <row r="18">
          <cell r="D18">
            <v>60.8</v>
          </cell>
          <cell r="I18">
            <v>9.8000000000000007</v>
          </cell>
        </row>
        <row r="19">
          <cell r="D19">
            <v>51.8</v>
          </cell>
          <cell r="I19">
            <v>9.8000000000000007</v>
          </cell>
        </row>
        <row r="20">
          <cell r="D20">
            <v>41.6</v>
          </cell>
          <cell r="I20">
            <v>9.8000000000000007</v>
          </cell>
        </row>
        <row r="21">
          <cell r="D21">
            <v>80.2</v>
          </cell>
          <cell r="I21">
            <v>9.8500000000000014</v>
          </cell>
        </row>
        <row r="22">
          <cell r="D22">
            <v>51.2</v>
          </cell>
          <cell r="I22">
            <v>9.9</v>
          </cell>
        </row>
        <row r="23">
          <cell r="D23">
            <v>77.2</v>
          </cell>
          <cell r="I23">
            <v>9.9</v>
          </cell>
        </row>
        <row r="24">
          <cell r="D24">
            <v>67</v>
          </cell>
          <cell r="I24">
            <v>9.9</v>
          </cell>
        </row>
        <row r="25">
          <cell r="D25">
            <v>83.6</v>
          </cell>
          <cell r="I25">
            <v>9.9</v>
          </cell>
        </row>
        <row r="26">
          <cell r="D26">
            <v>74.8</v>
          </cell>
          <cell r="I26">
            <v>9.9</v>
          </cell>
        </row>
        <row r="27">
          <cell r="D27">
            <v>70.800000000000011</v>
          </cell>
          <cell r="I27">
            <v>9.9</v>
          </cell>
        </row>
        <row r="28">
          <cell r="D28">
            <v>64.2</v>
          </cell>
          <cell r="I28">
            <v>10</v>
          </cell>
        </row>
        <row r="29">
          <cell r="D29">
            <v>63.4</v>
          </cell>
          <cell r="I29">
            <v>10</v>
          </cell>
        </row>
        <row r="30">
          <cell r="D30">
            <v>38.599999999999994</v>
          </cell>
          <cell r="I30">
            <v>10</v>
          </cell>
        </row>
        <row r="31">
          <cell r="D31">
            <v>67</v>
          </cell>
          <cell r="I31">
            <v>10</v>
          </cell>
        </row>
        <row r="32">
          <cell r="D32">
            <v>88</v>
          </cell>
          <cell r="I32">
            <v>10</v>
          </cell>
        </row>
        <row r="33">
          <cell r="D33">
            <v>86</v>
          </cell>
          <cell r="I33">
            <v>10</v>
          </cell>
        </row>
        <row r="34">
          <cell r="D34">
            <v>68.8</v>
          </cell>
          <cell r="I34">
            <v>10</v>
          </cell>
        </row>
        <row r="35">
          <cell r="D35">
            <v>87.4</v>
          </cell>
          <cell r="I35">
            <v>10.050000000000001</v>
          </cell>
        </row>
        <row r="36">
          <cell r="D36">
            <v>61.2</v>
          </cell>
          <cell r="I36">
            <v>10.050000000000001</v>
          </cell>
        </row>
        <row r="37">
          <cell r="D37">
            <v>68.400000000000006</v>
          </cell>
          <cell r="I37">
            <v>10.1</v>
          </cell>
        </row>
        <row r="38">
          <cell r="D38">
            <v>61.2</v>
          </cell>
          <cell r="I38">
            <v>10.1</v>
          </cell>
        </row>
        <row r="39">
          <cell r="D39">
            <v>51.2</v>
          </cell>
          <cell r="I39">
            <v>10.1</v>
          </cell>
        </row>
        <row r="40">
          <cell r="D40">
            <v>75.599999999999994</v>
          </cell>
          <cell r="I40">
            <v>10.1</v>
          </cell>
        </row>
        <row r="41">
          <cell r="D41">
            <v>98.4</v>
          </cell>
          <cell r="I41">
            <v>10.1</v>
          </cell>
        </row>
        <row r="42">
          <cell r="D42">
            <v>79.599999999999994</v>
          </cell>
          <cell r="I42">
            <v>10.1</v>
          </cell>
        </row>
        <row r="43">
          <cell r="D43">
            <v>74.8</v>
          </cell>
          <cell r="I43">
            <v>10.1</v>
          </cell>
        </row>
        <row r="44">
          <cell r="D44">
            <v>48.2</v>
          </cell>
          <cell r="I44">
            <v>10.1</v>
          </cell>
        </row>
        <row r="45">
          <cell r="D45">
            <v>56.2</v>
          </cell>
          <cell r="I45">
            <v>10.1</v>
          </cell>
        </row>
        <row r="46">
          <cell r="D46">
            <v>62.2</v>
          </cell>
          <cell r="I46">
            <v>10.1</v>
          </cell>
        </row>
        <row r="47">
          <cell r="D47">
            <v>46</v>
          </cell>
          <cell r="I47">
            <v>10.1</v>
          </cell>
        </row>
        <row r="48">
          <cell r="D48">
            <v>74</v>
          </cell>
          <cell r="I48">
            <v>10.1</v>
          </cell>
        </row>
        <row r="49">
          <cell r="D49">
            <v>56.599999999999994</v>
          </cell>
          <cell r="I49">
            <v>10.149999999999999</v>
          </cell>
        </row>
        <row r="50">
          <cell r="D50">
            <v>44.599999999999994</v>
          </cell>
          <cell r="I50">
            <v>10.199999999999999</v>
          </cell>
        </row>
        <row r="51">
          <cell r="D51">
            <v>43.2</v>
          </cell>
          <cell r="I51">
            <v>10.199999999999999</v>
          </cell>
        </row>
        <row r="52">
          <cell r="D52">
            <v>47.8</v>
          </cell>
          <cell r="I52">
            <v>10.199999999999999</v>
          </cell>
        </row>
        <row r="53">
          <cell r="D53">
            <v>44</v>
          </cell>
          <cell r="I53">
            <v>10.199999999999999</v>
          </cell>
        </row>
        <row r="54">
          <cell r="D54">
            <v>48.2</v>
          </cell>
          <cell r="I54">
            <v>10.3</v>
          </cell>
        </row>
        <row r="55">
          <cell r="D55">
            <v>46.8</v>
          </cell>
          <cell r="I55">
            <v>10.3</v>
          </cell>
        </row>
        <row r="56">
          <cell r="D56">
            <v>56</v>
          </cell>
          <cell r="I56">
            <v>10.3</v>
          </cell>
        </row>
        <row r="57">
          <cell r="D57">
            <v>52.8</v>
          </cell>
          <cell r="I57">
            <v>10.3</v>
          </cell>
        </row>
        <row r="58">
          <cell r="D58">
            <v>39.200000000000003</v>
          </cell>
          <cell r="I58">
            <v>10.3</v>
          </cell>
        </row>
        <row r="59">
          <cell r="D59">
            <v>44.4</v>
          </cell>
          <cell r="I59">
            <v>10.3</v>
          </cell>
        </row>
        <row r="60">
          <cell r="D60">
            <v>40.4</v>
          </cell>
          <cell r="I60">
            <v>10.350000000000001</v>
          </cell>
        </row>
        <row r="61">
          <cell r="D61">
            <v>76.8</v>
          </cell>
          <cell r="I61">
            <v>10.4</v>
          </cell>
        </row>
        <row r="62">
          <cell r="D62">
            <v>42.2</v>
          </cell>
          <cell r="I62">
            <v>10.4</v>
          </cell>
        </row>
        <row r="63">
          <cell r="D63">
            <v>51.400000000000006</v>
          </cell>
          <cell r="I63">
            <v>10.4</v>
          </cell>
        </row>
        <row r="64">
          <cell r="D64">
            <v>58.4</v>
          </cell>
          <cell r="I64">
            <v>10.4</v>
          </cell>
        </row>
        <row r="65">
          <cell r="D65">
            <v>41.6</v>
          </cell>
          <cell r="I65">
            <v>10.4</v>
          </cell>
        </row>
        <row r="66">
          <cell r="D66">
            <v>42.8</v>
          </cell>
          <cell r="I66">
            <v>10.4</v>
          </cell>
        </row>
        <row r="67">
          <cell r="D67">
            <v>75</v>
          </cell>
          <cell r="I67">
            <v>10.4</v>
          </cell>
        </row>
        <row r="68">
          <cell r="D68">
            <v>54.8</v>
          </cell>
          <cell r="I68">
            <v>10.4</v>
          </cell>
        </row>
        <row r="69">
          <cell r="D69">
            <v>57.6</v>
          </cell>
          <cell r="I69">
            <v>10.5</v>
          </cell>
        </row>
        <row r="70">
          <cell r="D70">
            <v>59.2</v>
          </cell>
          <cell r="I70">
            <v>10.4</v>
          </cell>
        </row>
        <row r="71">
          <cell r="D71">
            <v>52.4</v>
          </cell>
          <cell r="I71">
            <v>10.5</v>
          </cell>
        </row>
        <row r="72">
          <cell r="D72">
            <v>61.2</v>
          </cell>
          <cell r="I72">
            <v>10.5</v>
          </cell>
        </row>
        <row r="73">
          <cell r="D73">
            <v>41.2</v>
          </cell>
          <cell r="I73">
            <v>10.5</v>
          </cell>
        </row>
        <row r="74">
          <cell r="D74">
            <v>67.2</v>
          </cell>
          <cell r="I74">
            <v>10.5</v>
          </cell>
        </row>
        <row r="75">
          <cell r="D75">
            <v>69.599999999999994</v>
          </cell>
          <cell r="I75">
            <v>10.5</v>
          </cell>
        </row>
        <row r="76">
          <cell r="D76">
            <v>73.599999999999994</v>
          </cell>
          <cell r="I76">
            <v>10.5</v>
          </cell>
        </row>
        <row r="77">
          <cell r="D77">
            <v>52.4</v>
          </cell>
          <cell r="I77">
            <v>10.5</v>
          </cell>
        </row>
        <row r="78">
          <cell r="D78">
            <v>50.4</v>
          </cell>
          <cell r="I78">
            <v>10.5</v>
          </cell>
        </row>
        <row r="79">
          <cell r="D79">
            <v>67.599999999999994</v>
          </cell>
          <cell r="I79">
            <v>10.5</v>
          </cell>
        </row>
        <row r="80">
          <cell r="D80">
            <v>32</v>
          </cell>
          <cell r="I80">
            <v>10.5</v>
          </cell>
        </row>
        <row r="81">
          <cell r="D81">
            <v>2.8</v>
          </cell>
          <cell r="I81">
            <v>10.5</v>
          </cell>
        </row>
        <row r="82">
          <cell r="D82">
            <v>2.4</v>
          </cell>
          <cell r="I82">
            <v>10.5</v>
          </cell>
        </row>
        <row r="83">
          <cell r="D83">
            <v>2.8</v>
          </cell>
          <cell r="I83">
            <v>10.5</v>
          </cell>
        </row>
        <row r="84">
          <cell r="D84">
            <v>2.8</v>
          </cell>
          <cell r="I84">
            <v>10.5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4403"/>
      <sheetName val="1460694855"/>
      <sheetName val="1460695291"/>
      <sheetName val="1460695727"/>
      <sheetName val="1460696179"/>
      <sheetName val="1460735115"/>
      <sheetName val="1460735550"/>
      <sheetName val="1460735999"/>
      <sheetName val="1460736450"/>
      <sheetName val="1460736885"/>
      <sheetName val="1460755809"/>
      <sheetName val="1460756261"/>
      <sheetName val="1460756714"/>
      <sheetName val="1460757165"/>
      <sheetName val="1460757599"/>
      <sheetName val="1460774783"/>
      <sheetName val="1460775234"/>
      <sheetName val="1460775684"/>
      <sheetName val="1460776136"/>
      <sheetName val="1460776588"/>
      <sheetName val="1460815487"/>
      <sheetName val="1460815939"/>
      <sheetName val="1460816372"/>
      <sheetName val="1460816821"/>
      <sheetName val="1460817272"/>
      <sheetName val="1460896407"/>
      <sheetName val="1460896860"/>
      <sheetName val="1460897296"/>
      <sheetName val="1460897731"/>
      <sheetName val="1460898184"/>
    </sheetNames>
    <sheetDataSet>
      <sheetData sheetId="0">
        <row r="2">
          <cell r="D2">
            <v>0</v>
          </cell>
          <cell r="I2">
            <v>2.9</v>
          </cell>
        </row>
        <row r="3">
          <cell r="D3">
            <v>101.2</v>
          </cell>
          <cell r="I3">
            <v>4.9000000000000004</v>
          </cell>
        </row>
        <row r="4">
          <cell r="D4">
            <v>86</v>
          </cell>
          <cell r="I4">
            <v>9.3000000000000007</v>
          </cell>
        </row>
        <row r="5">
          <cell r="D5">
            <v>72</v>
          </cell>
          <cell r="I5">
            <v>9.4</v>
          </cell>
        </row>
        <row r="6">
          <cell r="D6">
            <v>97.8</v>
          </cell>
          <cell r="I6">
            <v>9.5</v>
          </cell>
        </row>
        <row r="7">
          <cell r="D7">
            <v>47.6</v>
          </cell>
          <cell r="I7">
            <v>9.5</v>
          </cell>
        </row>
        <row r="8">
          <cell r="D8">
            <v>90</v>
          </cell>
          <cell r="I8">
            <v>9.5</v>
          </cell>
        </row>
        <row r="9">
          <cell r="D9">
            <v>92.8</v>
          </cell>
          <cell r="I9">
            <v>9.6</v>
          </cell>
        </row>
        <row r="10">
          <cell r="D10">
            <v>93</v>
          </cell>
          <cell r="I10">
            <v>9.6</v>
          </cell>
        </row>
        <row r="11">
          <cell r="D11">
            <v>106.4</v>
          </cell>
          <cell r="I11">
            <v>9.6</v>
          </cell>
        </row>
        <row r="12">
          <cell r="D12">
            <v>125.4</v>
          </cell>
          <cell r="I12">
            <v>9.6499999999999986</v>
          </cell>
        </row>
        <row r="13">
          <cell r="D13">
            <v>103.2</v>
          </cell>
          <cell r="I13">
            <v>9.6999999999999993</v>
          </cell>
        </row>
        <row r="14">
          <cell r="D14">
            <v>114.6</v>
          </cell>
          <cell r="I14">
            <v>9.6999999999999993</v>
          </cell>
        </row>
        <row r="15">
          <cell r="D15">
            <v>91.199999999999989</v>
          </cell>
          <cell r="I15">
            <v>9.6999999999999993</v>
          </cell>
        </row>
        <row r="16">
          <cell r="D16">
            <v>91.2</v>
          </cell>
          <cell r="I16">
            <v>9.6999999999999993</v>
          </cell>
        </row>
        <row r="17">
          <cell r="D17">
            <v>81.8</v>
          </cell>
          <cell r="I17">
            <v>9.6999999999999993</v>
          </cell>
        </row>
        <row r="18">
          <cell r="D18">
            <v>79.400000000000006</v>
          </cell>
          <cell r="I18">
            <v>9.75</v>
          </cell>
        </row>
        <row r="19">
          <cell r="D19">
            <v>73.2</v>
          </cell>
          <cell r="I19">
            <v>9.8000000000000007</v>
          </cell>
        </row>
        <row r="20">
          <cell r="D20">
            <v>56.599999999999994</v>
          </cell>
          <cell r="I20">
            <v>9.8000000000000007</v>
          </cell>
        </row>
        <row r="21">
          <cell r="D21">
            <v>109.2</v>
          </cell>
          <cell r="I21">
            <v>9.9</v>
          </cell>
        </row>
        <row r="22">
          <cell r="D22">
            <v>69</v>
          </cell>
          <cell r="I22">
            <v>9.8000000000000007</v>
          </cell>
        </row>
        <row r="23">
          <cell r="D23">
            <v>103.6</v>
          </cell>
          <cell r="I23">
            <v>9.9</v>
          </cell>
        </row>
        <row r="24">
          <cell r="D24">
            <v>93.2</v>
          </cell>
          <cell r="I24">
            <v>9.9</v>
          </cell>
        </row>
        <row r="25">
          <cell r="D25">
            <v>113.8</v>
          </cell>
          <cell r="I25">
            <v>9.9</v>
          </cell>
        </row>
        <row r="26">
          <cell r="D26">
            <v>107</v>
          </cell>
          <cell r="I26">
            <v>9.9</v>
          </cell>
        </row>
        <row r="27">
          <cell r="D27">
            <v>99</v>
          </cell>
          <cell r="I27">
            <v>9.9</v>
          </cell>
        </row>
        <row r="28">
          <cell r="D28">
            <v>81.599999999999994</v>
          </cell>
          <cell r="I28">
            <v>9.9</v>
          </cell>
        </row>
        <row r="29">
          <cell r="D29">
            <v>96.2</v>
          </cell>
          <cell r="I29">
            <v>10.1</v>
          </cell>
        </row>
        <row r="30">
          <cell r="D30">
            <v>53.2</v>
          </cell>
          <cell r="I30">
            <v>10.1</v>
          </cell>
        </row>
        <row r="31">
          <cell r="D31">
            <v>86.2</v>
          </cell>
          <cell r="I31">
            <v>10.1</v>
          </cell>
        </row>
        <row r="32">
          <cell r="D32">
            <v>129.6</v>
          </cell>
          <cell r="I32">
            <v>10.1</v>
          </cell>
        </row>
        <row r="33">
          <cell r="D33">
            <v>127.2</v>
          </cell>
          <cell r="I33">
            <v>10.1</v>
          </cell>
        </row>
        <row r="34">
          <cell r="D34">
            <v>93.2</v>
          </cell>
          <cell r="I34">
            <v>10.1</v>
          </cell>
        </row>
        <row r="35">
          <cell r="D35">
            <v>120.19999999999999</v>
          </cell>
          <cell r="I35">
            <v>10.1</v>
          </cell>
        </row>
        <row r="36">
          <cell r="D36">
            <v>90.4</v>
          </cell>
          <cell r="I36">
            <v>10.1</v>
          </cell>
        </row>
        <row r="37">
          <cell r="D37">
            <v>104.8</v>
          </cell>
          <cell r="I37">
            <v>10.1</v>
          </cell>
        </row>
        <row r="38">
          <cell r="D38">
            <v>86</v>
          </cell>
          <cell r="I38">
            <v>10.199999999999999</v>
          </cell>
        </row>
        <row r="39">
          <cell r="D39">
            <v>68.8</v>
          </cell>
          <cell r="I39">
            <v>10.199999999999999</v>
          </cell>
        </row>
        <row r="40">
          <cell r="D40">
            <v>120.6</v>
          </cell>
          <cell r="I40">
            <v>10.199999999999999</v>
          </cell>
        </row>
        <row r="41">
          <cell r="D41">
            <v>137.80000000000001</v>
          </cell>
          <cell r="I41">
            <v>10.199999999999999</v>
          </cell>
        </row>
        <row r="42">
          <cell r="D42">
            <v>112.6</v>
          </cell>
          <cell r="I42">
            <v>10.199999999999999</v>
          </cell>
        </row>
        <row r="43">
          <cell r="D43">
            <v>108</v>
          </cell>
          <cell r="I43">
            <v>10.199999999999999</v>
          </cell>
        </row>
        <row r="44">
          <cell r="D44">
            <v>67.599999999999994</v>
          </cell>
          <cell r="I44">
            <v>10.199999999999999</v>
          </cell>
        </row>
        <row r="45">
          <cell r="D45">
            <v>74.8</v>
          </cell>
          <cell r="I45">
            <v>10.199999999999999</v>
          </cell>
        </row>
        <row r="46">
          <cell r="D46">
            <v>93</v>
          </cell>
          <cell r="I46">
            <v>10.199999999999999</v>
          </cell>
        </row>
        <row r="47">
          <cell r="D47">
            <v>62.4</v>
          </cell>
          <cell r="I47">
            <v>10.199999999999999</v>
          </cell>
        </row>
        <row r="48">
          <cell r="D48">
            <v>99</v>
          </cell>
          <cell r="I48">
            <v>10.25</v>
          </cell>
        </row>
        <row r="49">
          <cell r="D49">
            <v>87.4</v>
          </cell>
          <cell r="I49">
            <v>10.3</v>
          </cell>
        </row>
        <row r="50">
          <cell r="D50">
            <v>64</v>
          </cell>
          <cell r="I50">
            <v>10.3</v>
          </cell>
        </row>
        <row r="51">
          <cell r="D51">
            <v>64.8</v>
          </cell>
          <cell r="I51">
            <v>10.3</v>
          </cell>
        </row>
        <row r="52">
          <cell r="D52">
            <v>70.2</v>
          </cell>
          <cell r="I52">
            <v>10.3</v>
          </cell>
        </row>
        <row r="53">
          <cell r="D53">
            <v>67.599999999999994</v>
          </cell>
          <cell r="I53">
            <v>10.3</v>
          </cell>
        </row>
        <row r="54">
          <cell r="D54">
            <v>64.2</v>
          </cell>
          <cell r="I54">
            <v>10.4</v>
          </cell>
        </row>
        <row r="55">
          <cell r="D55">
            <v>63.2</v>
          </cell>
          <cell r="I55">
            <v>10.4</v>
          </cell>
        </row>
        <row r="56">
          <cell r="D56">
            <v>76.8</v>
          </cell>
          <cell r="I56">
            <v>10.4</v>
          </cell>
        </row>
        <row r="57">
          <cell r="D57">
            <v>72.400000000000006</v>
          </cell>
          <cell r="I57">
            <v>10.4</v>
          </cell>
        </row>
        <row r="58">
          <cell r="D58">
            <v>54.4</v>
          </cell>
          <cell r="I58">
            <v>10.4</v>
          </cell>
        </row>
        <row r="59">
          <cell r="D59">
            <v>61.6</v>
          </cell>
          <cell r="I59">
            <v>10.5</v>
          </cell>
        </row>
        <row r="60">
          <cell r="D60">
            <v>56.8</v>
          </cell>
          <cell r="I60">
            <v>10.5</v>
          </cell>
        </row>
        <row r="61">
          <cell r="D61">
            <v>103.2</v>
          </cell>
          <cell r="I61">
            <v>10.6</v>
          </cell>
        </row>
        <row r="62">
          <cell r="D62">
            <v>56.4</v>
          </cell>
          <cell r="I62">
            <v>10.5</v>
          </cell>
        </row>
        <row r="63">
          <cell r="D63">
            <v>74.2</v>
          </cell>
          <cell r="I63">
            <v>10.6</v>
          </cell>
        </row>
        <row r="64">
          <cell r="D64">
            <v>81.2</v>
          </cell>
          <cell r="I64">
            <v>10.55</v>
          </cell>
        </row>
        <row r="65">
          <cell r="D65">
            <v>59.2</v>
          </cell>
          <cell r="I65">
            <v>10.55</v>
          </cell>
        </row>
        <row r="66">
          <cell r="D66">
            <v>60</v>
          </cell>
          <cell r="I66">
            <v>10.55</v>
          </cell>
        </row>
        <row r="67">
          <cell r="D67">
            <v>112</v>
          </cell>
          <cell r="I67">
            <v>10.55</v>
          </cell>
        </row>
        <row r="68">
          <cell r="D68">
            <v>76.2</v>
          </cell>
          <cell r="I68">
            <v>10.6</v>
          </cell>
        </row>
        <row r="69">
          <cell r="D69">
            <v>77.8</v>
          </cell>
          <cell r="I69">
            <v>10.6</v>
          </cell>
        </row>
        <row r="70">
          <cell r="D70">
            <v>81.2</v>
          </cell>
          <cell r="I70">
            <v>10.6</v>
          </cell>
        </row>
        <row r="71">
          <cell r="D71">
            <v>72.400000000000006</v>
          </cell>
          <cell r="I71">
            <v>10.6</v>
          </cell>
        </row>
        <row r="72">
          <cell r="D72">
            <v>84.4</v>
          </cell>
          <cell r="I72">
            <v>10.6</v>
          </cell>
        </row>
        <row r="73">
          <cell r="D73">
            <v>55.6</v>
          </cell>
          <cell r="I73">
            <v>10.6</v>
          </cell>
        </row>
        <row r="74">
          <cell r="D74">
            <v>89</v>
          </cell>
          <cell r="I74">
            <v>10.6</v>
          </cell>
        </row>
        <row r="75">
          <cell r="D75">
            <v>92.8</v>
          </cell>
          <cell r="I75">
            <v>10.6</v>
          </cell>
        </row>
        <row r="76">
          <cell r="D76">
            <v>101.2</v>
          </cell>
          <cell r="I76">
            <v>10.6</v>
          </cell>
        </row>
        <row r="77">
          <cell r="D77">
            <v>71.8</v>
          </cell>
          <cell r="I77">
            <v>10.6</v>
          </cell>
        </row>
        <row r="78">
          <cell r="D78">
            <v>68.599999999999994</v>
          </cell>
          <cell r="I78">
            <v>10.6</v>
          </cell>
        </row>
        <row r="79">
          <cell r="D79">
            <v>86.6</v>
          </cell>
          <cell r="I79">
            <v>10.6</v>
          </cell>
        </row>
        <row r="80">
          <cell r="D80">
            <v>52.2</v>
          </cell>
          <cell r="I80">
            <v>10.6</v>
          </cell>
        </row>
        <row r="81">
          <cell r="D81">
            <v>3.2</v>
          </cell>
          <cell r="I81">
            <v>10.6</v>
          </cell>
        </row>
        <row r="82">
          <cell r="D82">
            <v>2.4</v>
          </cell>
          <cell r="I82">
            <v>10.6</v>
          </cell>
        </row>
        <row r="83">
          <cell r="D83">
            <v>2.8</v>
          </cell>
          <cell r="I83">
            <v>10.6</v>
          </cell>
        </row>
        <row r="84">
          <cell r="D84">
            <v>2.8</v>
          </cell>
          <cell r="I84">
            <v>10.6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8849"/>
      <sheetName val="1460679306"/>
      <sheetName val="1460679742"/>
      <sheetName val="1460680195"/>
      <sheetName val="1460680648"/>
      <sheetName val="1460719602"/>
      <sheetName val="1460720038"/>
      <sheetName val="1460720492"/>
      <sheetName val="1460720945"/>
      <sheetName val="1460721398"/>
      <sheetName val="1460739968"/>
      <sheetName val="1460740422"/>
      <sheetName val="1460740875"/>
      <sheetName val="1460741329"/>
      <sheetName val="1460741765"/>
      <sheetName val="1460759634"/>
      <sheetName val="1460760088"/>
      <sheetName val="1460760541"/>
      <sheetName val="1460760978"/>
      <sheetName val="1460761431"/>
      <sheetName val="1460799937"/>
      <sheetName val="1460800390"/>
      <sheetName val="1460800827"/>
      <sheetName val="1460801280"/>
      <sheetName val="1460801717"/>
      <sheetName val="1460880899"/>
      <sheetName val="1460881352"/>
      <sheetName val="1460881806"/>
      <sheetName val="1460882242"/>
      <sheetName val="1460882697"/>
      <sheetName val="1461054732"/>
      <sheetName val="1461055168"/>
      <sheetName val="1461055622"/>
      <sheetName val="1461056075"/>
      <sheetName val="1461056528"/>
      <sheetName val="1461056982"/>
      <sheetName val="1461057435"/>
      <sheetName val="1461057871"/>
      <sheetName val="1461058325"/>
      <sheetName val="1461058778"/>
      <sheetName val="1461059232"/>
    </sheetNames>
    <sheetDataSet>
      <sheetData sheetId="0">
        <row r="2">
          <cell r="D2">
            <v>0</v>
          </cell>
          <cell r="I2">
            <v>12.6</v>
          </cell>
        </row>
        <row r="3">
          <cell r="D3">
            <v>127.6</v>
          </cell>
          <cell r="I3">
            <v>14.7</v>
          </cell>
        </row>
        <row r="4">
          <cell r="D4">
            <v>166</v>
          </cell>
          <cell r="I4">
            <v>18.100000000000001</v>
          </cell>
        </row>
        <row r="5">
          <cell r="D5">
            <v>180.4</v>
          </cell>
          <cell r="I5">
            <v>19.399999999999999</v>
          </cell>
        </row>
        <row r="6">
          <cell r="D6">
            <v>274</v>
          </cell>
          <cell r="I6">
            <v>19.5</v>
          </cell>
        </row>
        <row r="7">
          <cell r="D7">
            <v>288</v>
          </cell>
          <cell r="I7">
            <v>19.8</v>
          </cell>
        </row>
        <row r="8">
          <cell r="D8">
            <v>295.60000000000002</v>
          </cell>
          <cell r="I8">
            <v>19.8</v>
          </cell>
        </row>
        <row r="9">
          <cell r="D9">
            <v>317.60000000000002</v>
          </cell>
          <cell r="I9">
            <v>20.100000000000001</v>
          </cell>
        </row>
        <row r="10">
          <cell r="D10">
            <v>350.4</v>
          </cell>
          <cell r="I10">
            <v>20.100000000000001</v>
          </cell>
        </row>
        <row r="11">
          <cell r="D11">
            <v>314.39999999999998</v>
          </cell>
          <cell r="I11">
            <v>20.100000000000001</v>
          </cell>
        </row>
        <row r="12">
          <cell r="D12">
            <v>330</v>
          </cell>
          <cell r="I12">
            <v>20.5</v>
          </cell>
        </row>
        <row r="13">
          <cell r="D13">
            <v>296</v>
          </cell>
          <cell r="I13">
            <v>20.6</v>
          </cell>
        </row>
        <row r="14">
          <cell r="D14">
            <v>290</v>
          </cell>
          <cell r="I14">
            <v>21</v>
          </cell>
        </row>
        <row r="15">
          <cell r="D15">
            <v>267.60000000000002</v>
          </cell>
          <cell r="I15">
            <v>21</v>
          </cell>
        </row>
        <row r="16">
          <cell r="D16">
            <v>260</v>
          </cell>
          <cell r="I16">
            <v>21</v>
          </cell>
        </row>
        <row r="17">
          <cell r="D17">
            <v>256.39999999999998</v>
          </cell>
          <cell r="I17">
            <v>21.3</v>
          </cell>
        </row>
        <row r="18">
          <cell r="D18">
            <v>224.4</v>
          </cell>
          <cell r="I18">
            <v>21.3</v>
          </cell>
        </row>
        <row r="19">
          <cell r="D19">
            <v>284.39999999999998</v>
          </cell>
          <cell r="I19">
            <v>21.5</v>
          </cell>
        </row>
        <row r="20">
          <cell r="D20">
            <v>270.8</v>
          </cell>
          <cell r="I20">
            <v>21.5</v>
          </cell>
        </row>
        <row r="21">
          <cell r="D21">
            <v>300.39999999999998</v>
          </cell>
          <cell r="I21">
            <v>21.5</v>
          </cell>
        </row>
        <row r="22">
          <cell r="D22">
            <v>274.39999999999998</v>
          </cell>
          <cell r="I22">
            <v>21.7</v>
          </cell>
        </row>
        <row r="23">
          <cell r="D23">
            <v>319.60000000000002</v>
          </cell>
          <cell r="I23">
            <v>21.7</v>
          </cell>
        </row>
        <row r="24">
          <cell r="D24">
            <v>310.39999999999998</v>
          </cell>
          <cell r="I24">
            <v>22</v>
          </cell>
        </row>
        <row r="25">
          <cell r="D25">
            <v>310.39999999999998</v>
          </cell>
          <cell r="I25">
            <v>22</v>
          </cell>
        </row>
        <row r="26">
          <cell r="D26">
            <v>264.39999999999998</v>
          </cell>
          <cell r="I26">
            <v>22</v>
          </cell>
        </row>
        <row r="27">
          <cell r="D27">
            <v>289.2</v>
          </cell>
          <cell r="I27">
            <v>22.2</v>
          </cell>
        </row>
        <row r="28">
          <cell r="D28">
            <v>214.8</v>
          </cell>
          <cell r="I28">
            <v>22.2</v>
          </cell>
        </row>
        <row r="29">
          <cell r="D29">
            <v>280.39999999999998</v>
          </cell>
          <cell r="I29">
            <v>22.3</v>
          </cell>
        </row>
        <row r="30">
          <cell r="D30">
            <v>335.2</v>
          </cell>
          <cell r="I30">
            <v>22.3</v>
          </cell>
        </row>
        <row r="31">
          <cell r="D31">
            <v>332.4</v>
          </cell>
          <cell r="I31">
            <v>22.4</v>
          </cell>
        </row>
        <row r="32">
          <cell r="D32">
            <v>292.8</v>
          </cell>
          <cell r="I32">
            <v>22.4</v>
          </cell>
        </row>
        <row r="33">
          <cell r="D33">
            <v>336.4</v>
          </cell>
          <cell r="I33">
            <v>22.5</v>
          </cell>
        </row>
        <row r="34">
          <cell r="D34">
            <v>284</v>
          </cell>
          <cell r="I34">
            <v>22.6</v>
          </cell>
        </row>
        <row r="35">
          <cell r="D35">
            <v>303.60000000000002</v>
          </cell>
          <cell r="I35">
            <v>22.6</v>
          </cell>
        </row>
        <row r="36">
          <cell r="D36">
            <v>286</v>
          </cell>
          <cell r="I36">
            <v>22.9</v>
          </cell>
        </row>
        <row r="37">
          <cell r="D37">
            <v>241.6</v>
          </cell>
          <cell r="I37">
            <v>23</v>
          </cell>
        </row>
        <row r="38">
          <cell r="D38">
            <v>326</v>
          </cell>
          <cell r="I38">
            <v>23.1</v>
          </cell>
        </row>
        <row r="39">
          <cell r="D39">
            <v>359.6</v>
          </cell>
          <cell r="I39">
            <v>23.4</v>
          </cell>
        </row>
        <row r="40">
          <cell r="D40">
            <v>326.8</v>
          </cell>
          <cell r="I40">
            <v>23.4</v>
          </cell>
        </row>
        <row r="41">
          <cell r="D41">
            <v>314</v>
          </cell>
          <cell r="I41">
            <v>23.8</v>
          </cell>
        </row>
        <row r="42">
          <cell r="D42">
            <v>247.2</v>
          </cell>
          <cell r="I42">
            <v>23.9</v>
          </cell>
        </row>
        <row r="43">
          <cell r="D43">
            <v>266.39999999999998</v>
          </cell>
          <cell r="I43">
            <v>24.1</v>
          </cell>
        </row>
        <row r="44">
          <cell r="D44">
            <v>289.2</v>
          </cell>
          <cell r="I44">
            <v>24.4</v>
          </cell>
        </row>
        <row r="45">
          <cell r="D45">
            <v>232.4</v>
          </cell>
          <cell r="I45">
            <v>24.4</v>
          </cell>
        </row>
        <row r="46">
          <cell r="D46">
            <v>288.39999999999998</v>
          </cell>
          <cell r="I46">
            <v>24.8</v>
          </cell>
        </row>
        <row r="47">
          <cell r="D47">
            <v>268</v>
          </cell>
          <cell r="I47">
            <v>25.1</v>
          </cell>
        </row>
        <row r="48">
          <cell r="D48">
            <v>240</v>
          </cell>
          <cell r="I48">
            <v>25.2</v>
          </cell>
        </row>
        <row r="49">
          <cell r="D49">
            <v>226.8</v>
          </cell>
          <cell r="I49">
            <v>25.4</v>
          </cell>
        </row>
        <row r="50">
          <cell r="D50">
            <v>247.6</v>
          </cell>
          <cell r="I50">
            <v>25.5</v>
          </cell>
        </row>
        <row r="51">
          <cell r="D51">
            <v>233.2</v>
          </cell>
          <cell r="I51">
            <v>25.6</v>
          </cell>
        </row>
        <row r="52">
          <cell r="D52">
            <v>245.2</v>
          </cell>
          <cell r="I52">
            <v>26</v>
          </cell>
        </row>
        <row r="53">
          <cell r="D53">
            <v>232</v>
          </cell>
          <cell r="I53">
            <v>26</v>
          </cell>
        </row>
        <row r="54">
          <cell r="D54">
            <v>262.8</v>
          </cell>
          <cell r="I54">
            <v>26</v>
          </cell>
        </row>
        <row r="55">
          <cell r="D55">
            <v>250.8</v>
          </cell>
          <cell r="I55">
            <v>26</v>
          </cell>
        </row>
        <row r="56">
          <cell r="D56">
            <v>211.2</v>
          </cell>
          <cell r="I56">
            <v>26</v>
          </cell>
        </row>
        <row r="57">
          <cell r="D57">
            <v>223.6</v>
          </cell>
          <cell r="I57">
            <v>26</v>
          </cell>
        </row>
        <row r="58">
          <cell r="D58">
            <v>217.6</v>
          </cell>
          <cell r="I58">
            <v>26</v>
          </cell>
        </row>
        <row r="59">
          <cell r="D59">
            <v>288.8</v>
          </cell>
          <cell r="I59">
            <v>26.2</v>
          </cell>
        </row>
        <row r="60">
          <cell r="D60">
            <v>223.6</v>
          </cell>
          <cell r="I60">
            <v>26.2</v>
          </cell>
        </row>
        <row r="61">
          <cell r="D61">
            <v>220.8</v>
          </cell>
          <cell r="I61">
            <v>26.2</v>
          </cell>
        </row>
        <row r="62">
          <cell r="D62">
            <v>264.39999999999998</v>
          </cell>
          <cell r="I62">
            <v>26.3</v>
          </cell>
        </row>
        <row r="63">
          <cell r="D63">
            <v>214.4</v>
          </cell>
          <cell r="I63">
            <v>26.3</v>
          </cell>
        </row>
        <row r="64">
          <cell r="D64">
            <v>219.6</v>
          </cell>
          <cell r="I64">
            <v>26.3</v>
          </cell>
        </row>
        <row r="65">
          <cell r="D65">
            <v>308.39999999999998</v>
          </cell>
          <cell r="I65">
            <v>26.3</v>
          </cell>
        </row>
        <row r="66">
          <cell r="D66">
            <v>259.2</v>
          </cell>
          <cell r="I66">
            <v>26.3</v>
          </cell>
        </row>
        <row r="67">
          <cell r="D67">
            <v>260.39999999999998</v>
          </cell>
          <cell r="I67">
            <v>26.3</v>
          </cell>
        </row>
        <row r="68">
          <cell r="D68">
            <v>254.8</v>
          </cell>
          <cell r="I68">
            <v>26.3</v>
          </cell>
        </row>
        <row r="69">
          <cell r="D69">
            <v>250.4</v>
          </cell>
          <cell r="I69">
            <v>26.3</v>
          </cell>
        </row>
        <row r="70">
          <cell r="D70">
            <v>276</v>
          </cell>
          <cell r="I70">
            <v>26.3</v>
          </cell>
        </row>
        <row r="71">
          <cell r="D71">
            <v>214.4</v>
          </cell>
          <cell r="I71">
            <v>26.4</v>
          </cell>
        </row>
        <row r="72">
          <cell r="D72">
            <v>294.39999999999998</v>
          </cell>
          <cell r="I72">
            <v>26.3</v>
          </cell>
        </row>
        <row r="73">
          <cell r="D73">
            <v>305.2</v>
          </cell>
          <cell r="I73">
            <v>26.3</v>
          </cell>
        </row>
        <row r="74">
          <cell r="D74">
            <v>318.8</v>
          </cell>
          <cell r="I74">
            <v>26.3</v>
          </cell>
        </row>
        <row r="75">
          <cell r="D75">
            <v>258.39999999999998</v>
          </cell>
          <cell r="I75">
            <v>26.3</v>
          </cell>
        </row>
        <row r="76">
          <cell r="D76">
            <v>245.6</v>
          </cell>
          <cell r="I76">
            <v>26.3</v>
          </cell>
        </row>
        <row r="77">
          <cell r="D77">
            <v>276.8</v>
          </cell>
          <cell r="I77">
            <v>26.3</v>
          </cell>
        </row>
        <row r="78">
          <cell r="D78">
            <v>170.8</v>
          </cell>
          <cell r="I78">
            <v>26.3</v>
          </cell>
        </row>
        <row r="79">
          <cell r="D79">
            <v>5.2</v>
          </cell>
          <cell r="I79">
            <v>26.3</v>
          </cell>
        </row>
        <row r="80">
          <cell r="D80">
            <v>5.2</v>
          </cell>
          <cell r="I80">
            <v>26.3</v>
          </cell>
        </row>
        <row r="81">
          <cell r="D81">
            <v>4.8</v>
          </cell>
          <cell r="I81">
            <v>26.3</v>
          </cell>
        </row>
        <row r="82">
          <cell r="D82">
            <v>6.4</v>
          </cell>
          <cell r="I82">
            <v>26.3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7682"/>
      <sheetName val="1460688139"/>
      <sheetName val="1460688581"/>
      <sheetName val="1460689021"/>
      <sheetName val="1460689478"/>
      <sheetName val="1460728480"/>
      <sheetName val="1460728937"/>
      <sheetName val="1460729377"/>
      <sheetName val="1460729818"/>
      <sheetName val="1460730258"/>
      <sheetName val="1460749155"/>
      <sheetName val="1460749583"/>
      <sheetName val="1460750011"/>
      <sheetName val="1460750468"/>
      <sheetName val="1460750926"/>
      <sheetName val="1460768049"/>
      <sheetName val="1460768506"/>
      <sheetName val="1460768963"/>
      <sheetName val="1460769421"/>
      <sheetName val="1460769879"/>
      <sheetName val="1460808740"/>
      <sheetName val="1460809198"/>
      <sheetName val="1460809656"/>
      <sheetName val="1460810115"/>
      <sheetName val="1460810556"/>
      <sheetName val="1460889750"/>
      <sheetName val="1460890208"/>
      <sheetName val="1460890666"/>
      <sheetName val="1460891106"/>
      <sheetName val="1460891562"/>
      <sheetName val="1461073793"/>
      <sheetName val="1461074260"/>
      <sheetName val="1461074718"/>
      <sheetName val="1461075170"/>
      <sheetName val="1461075627"/>
      <sheetName val="1461076085"/>
      <sheetName val="1461076542"/>
      <sheetName val="1461077000"/>
      <sheetName val="1461077459"/>
      <sheetName val="1461077910"/>
    </sheetNames>
    <sheetDataSet>
      <sheetData sheetId="0">
        <row r="2">
          <cell r="D2">
            <v>200</v>
          </cell>
          <cell r="I2">
            <v>12.55</v>
          </cell>
        </row>
        <row r="3">
          <cell r="D3">
            <v>131.39999999999998</v>
          </cell>
          <cell r="I3">
            <v>14.7</v>
          </cell>
        </row>
        <row r="4">
          <cell r="D4">
            <v>168.8</v>
          </cell>
          <cell r="I4">
            <v>17.3</v>
          </cell>
        </row>
        <row r="5">
          <cell r="D5">
            <v>286.39999999999998</v>
          </cell>
          <cell r="I5">
            <v>19.399999999999999</v>
          </cell>
        </row>
        <row r="6">
          <cell r="D6">
            <v>394</v>
          </cell>
          <cell r="I6">
            <v>19.899999999999999</v>
          </cell>
        </row>
        <row r="7">
          <cell r="D7">
            <v>400</v>
          </cell>
          <cell r="I7">
            <v>20.9</v>
          </cell>
        </row>
        <row r="8">
          <cell r="D8">
            <v>400</v>
          </cell>
          <cell r="I8">
            <v>21.7</v>
          </cell>
        </row>
        <row r="9">
          <cell r="D9">
            <v>399.6</v>
          </cell>
          <cell r="I9">
            <v>22.9</v>
          </cell>
        </row>
        <row r="10">
          <cell r="D10">
            <v>399.8</v>
          </cell>
          <cell r="I10">
            <v>24</v>
          </cell>
        </row>
        <row r="11">
          <cell r="D11">
            <v>400</v>
          </cell>
          <cell r="I11">
            <v>24.55</v>
          </cell>
        </row>
        <row r="12">
          <cell r="D12">
            <v>400</v>
          </cell>
          <cell r="I12">
            <v>25</v>
          </cell>
        </row>
        <row r="13">
          <cell r="D13">
            <v>400</v>
          </cell>
          <cell r="I13">
            <v>25</v>
          </cell>
        </row>
        <row r="14">
          <cell r="D14">
            <v>400</v>
          </cell>
          <cell r="I14">
            <v>25.4</v>
          </cell>
        </row>
        <row r="15">
          <cell r="D15">
            <v>400</v>
          </cell>
          <cell r="I15">
            <v>25.4</v>
          </cell>
        </row>
        <row r="16">
          <cell r="D16">
            <v>400</v>
          </cell>
          <cell r="I16">
            <v>25.4</v>
          </cell>
        </row>
        <row r="17">
          <cell r="D17">
            <v>400</v>
          </cell>
          <cell r="I17">
            <v>25.8</v>
          </cell>
        </row>
        <row r="18">
          <cell r="D18">
            <v>400</v>
          </cell>
          <cell r="I18">
            <v>25.8</v>
          </cell>
        </row>
        <row r="19">
          <cell r="D19">
            <v>400</v>
          </cell>
          <cell r="I19">
            <v>25.9</v>
          </cell>
        </row>
        <row r="20">
          <cell r="D20">
            <v>400</v>
          </cell>
          <cell r="I20">
            <v>25.95</v>
          </cell>
        </row>
        <row r="21">
          <cell r="D21">
            <v>400</v>
          </cell>
          <cell r="I21">
            <v>25.95</v>
          </cell>
        </row>
        <row r="22">
          <cell r="D22">
            <v>400</v>
          </cell>
          <cell r="I22">
            <v>26.3</v>
          </cell>
        </row>
        <row r="23">
          <cell r="D23">
            <v>400</v>
          </cell>
          <cell r="I23">
            <v>26.2</v>
          </cell>
        </row>
        <row r="24">
          <cell r="D24">
            <v>400</v>
          </cell>
          <cell r="I24">
            <v>26.5</v>
          </cell>
        </row>
        <row r="25">
          <cell r="D25">
            <v>400</v>
          </cell>
          <cell r="I25">
            <v>26.5</v>
          </cell>
        </row>
        <row r="26">
          <cell r="D26">
            <v>400</v>
          </cell>
          <cell r="I26">
            <v>26.5</v>
          </cell>
        </row>
        <row r="27">
          <cell r="D27">
            <v>400</v>
          </cell>
          <cell r="I27">
            <v>26.7</v>
          </cell>
        </row>
        <row r="28">
          <cell r="D28">
            <v>400</v>
          </cell>
          <cell r="I28">
            <v>26.7</v>
          </cell>
        </row>
        <row r="29">
          <cell r="D29">
            <v>400</v>
          </cell>
          <cell r="I29">
            <v>26.75</v>
          </cell>
        </row>
        <row r="30">
          <cell r="D30">
            <v>400</v>
          </cell>
          <cell r="I30">
            <v>26.8</v>
          </cell>
        </row>
        <row r="31">
          <cell r="D31">
            <v>400</v>
          </cell>
          <cell r="I31">
            <v>26.85</v>
          </cell>
        </row>
        <row r="32">
          <cell r="D32">
            <v>400</v>
          </cell>
          <cell r="I32">
            <v>26.85</v>
          </cell>
        </row>
        <row r="33">
          <cell r="D33">
            <v>400</v>
          </cell>
          <cell r="I33">
            <v>26.95</v>
          </cell>
        </row>
        <row r="34">
          <cell r="D34">
            <v>400</v>
          </cell>
          <cell r="I34">
            <v>27</v>
          </cell>
        </row>
        <row r="35">
          <cell r="D35">
            <v>400</v>
          </cell>
          <cell r="I35">
            <v>27.1</v>
          </cell>
        </row>
        <row r="36">
          <cell r="D36">
            <v>400</v>
          </cell>
          <cell r="I36">
            <v>27.15</v>
          </cell>
        </row>
        <row r="37">
          <cell r="D37">
            <v>400</v>
          </cell>
          <cell r="I37">
            <v>27.2</v>
          </cell>
        </row>
        <row r="38">
          <cell r="D38">
            <v>400</v>
          </cell>
          <cell r="I38">
            <v>27.45</v>
          </cell>
        </row>
        <row r="39">
          <cell r="D39">
            <v>399.6</v>
          </cell>
          <cell r="I39">
            <v>28.4</v>
          </cell>
        </row>
        <row r="40">
          <cell r="D40">
            <v>399.6</v>
          </cell>
          <cell r="I40">
            <v>29.3</v>
          </cell>
        </row>
        <row r="41">
          <cell r="D41">
            <v>400</v>
          </cell>
          <cell r="I41">
            <v>30</v>
          </cell>
        </row>
        <row r="42">
          <cell r="D42">
            <v>400</v>
          </cell>
          <cell r="I42">
            <v>30.45</v>
          </cell>
        </row>
        <row r="43">
          <cell r="D43">
            <v>400</v>
          </cell>
          <cell r="I43">
            <v>30.7</v>
          </cell>
        </row>
        <row r="44">
          <cell r="D44">
            <v>400</v>
          </cell>
          <cell r="I44">
            <v>31.2</v>
          </cell>
        </row>
        <row r="45">
          <cell r="D45">
            <v>400</v>
          </cell>
          <cell r="I45">
            <v>31.5</v>
          </cell>
        </row>
        <row r="46">
          <cell r="D46">
            <v>400</v>
          </cell>
          <cell r="I46">
            <v>31.6</v>
          </cell>
        </row>
        <row r="47">
          <cell r="D47">
            <v>400</v>
          </cell>
          <cell r="I47">
            <v>32</v>
          </cell>
        </row>
        <row r="48">
          <cell r="D48">
            <v>400</v>
          </cell>
          <cell r="I48">
            <v>32.200000000000003</v>
          </cell>
        </row>
        <row r="49">
          <cell r="D49">
            <v>400</v>
          </cell>
          <cell r="I49">
            <v>32.6</v>
          </cell>
        </row>
        <row r="50">
          <cell r="D50">
            <v>400</v>
          </cell>
          <cell r="I50">
            <v>32.799999999999997</v>
          </cell>
        </row>
        <row r="51">
          <cell r="D51">
            <v>400</v>
          </cell>
          <cell r="I51">
            <v>32.799999999999997</v>
          </cell>
        </row>
        <row r="52">
          <cell r="D52">
            <v>400</v>
          </cell>
          <cell r="I52">
            <v>33.200000000000003</v>
          </cell>
        </row>
        <row r="53">
          <cell r="D53">
            <v>400</v>
          </cell>
          <cell r="I53">
            <v>33.200000000000003</v>
          </cell>
        </row>
        <row r="54">
          <cell r="D54">
            <v>400</v>
          </cell>
          <cell r="I54">
            <v>33.450000000000003</v>
          </cell>
        </row>
        <row r="55">
          <cell r="D55">
            <v>400</v>
          </cell>
          <cell r="I55">
            <v>33.650000000000006</v>
          </cell>
        </row>
        <row r="56">
          <cell r="D56">
            <v>400</v>
          </cell>
          <cell r="I56">
            <v>33.650000000000006</v>
          </cell>
        </row>
        <row r="57">
          <cell r="D57">
            <v>400</v>
          </cell>
          <cell r="I57">
            <v>34.049999999999997</v>
          </cell>
        </row>
        <row r="58">
          <cell r="D58">
            <v>400</v>
          </cell>
          <cell r="I58">
            <v>34.049999999999997</v>
          </cell>
        </row>
        <row r="59">
          <cell r="D59">
            <v>400</v>
          </cell>
          <cell r="I59">
            <v>34.1</v>
          </cell>
        </row>
        <row r="60">
          <cell r="D60">
            <v>400</v>
          </cell>
          <cell r="I60">
            <v>34.4</v>
          </cell>
        </row>
        <row r="61">
          <cell r="D61">
            <v>400</v>
          </cell>
          <cell r="I61">
            <v>34.4</v>
          </cell>
        </row>
        <row r="62">
          <cell r="D62">
            <v>400</v>
          </cell>
          <cell r="I62">
            <v>34.799999999999997</v>
          </cell>
        </row>
        <row r="63">
          <cell r="D63">
            <v>400</v>
          </cell>
          <cell r="I63">
            <v>34.799999999999997</v>
          </cell>
        </row>
        <row r="64">
          <cell r="D64">
            <v>400</v>
          </cell>
          <cell r="I64">
            <v>34.799999999999997</v>
          </cell>
        </row>
        <row r="65">
          <cell r="D65">
            <v>400</v>
          </cell>
          <cell r="I65">
            <v>35.200000000000003</v>
          </cell>
        </row>
        <row r="66">
          <cell r="D66">
            <v>400</v>
          </cell>
          <cell r="I66">
            <v>35.200000000000003</v>
          </cell>
        </row>
        <row r="67">
          <cell r="D67">
            <v>400</v>
          </cell>
          <cell r="I67">
            <v>35.549999999999997</v>
          </cell>
        </row>
        <row r="68">
          <cell r="D68">
            <v>400</v>
          </cell>
          <cell r="I68">
            <v>35.549999999999997</v>
          </cell>
        </row>
        <row r="69">
          <cell r="D69">
            <v>400</v>
          </cell>
          <cell r="I69">
            <v>35.549999999999997</v>
          </cell>
        </row>
        <row r="70">
          <cell r="D70">
            <v>400</v>
          </cell>
          <cell r="I70">
            <v>35.9</v>
          </cell>
        </row>
        <row r="71">
          <cell r="D71">
            <v>400</v>
          </cell>
          <cell r="I71">
            <v>35.9</v>
          </cell>
        </row>
        <row r="72">
          <cell r="D72">
            <v>400</v>
          </cell>
          <cell r="I72">
            <v>36.1</v>
          </cell>
        </row>
        <row r="73">
          <cell r="D73">
            <v>400</v>
          </cell>
          <cell r="I73">
            <v>36.1</v>
          </cell>
        </row>
        <row r="74">
          <cell r="D74">
            <v>400</v>
          </cell>
          <cell r="I74">
            <v>36.1</v>
          </cell>
        </row>
        <row r="75">
          <cell r="D75">
            <v>400</v>
          </cell>
          <cell r="I75">
            <v>36.349999999999994</v>
          </cell>
        </row>
        <row r="76">
          <cell r="D76">
            <v>400</v>
          </cell>
          <cell r="I76">
            <v>36.349999999999994</v>
          </cell>
        </row>
        <row r="77">
          <cell r="D77">
            <v>400</v>
          </cell>
          <cell r="I77">
            <v>36.5</v>
          </cell>
        </row>
        <row r="78">
          <cell r="D78">
            <v>400</v>
          </cell>
          <cell r="I78">
            <v>36.5</v>
          </cell>
        </row>
        <row r="79">
          <cell r="D79">
            <v>400</v>
          </cell>
          <cell r="I79">
            <v>36.5</v>
          </cell>
        </row>
        <row r="80">
          <cell r="D80">
            <v>394.4</v>
          </cell>
          <cell r="I80">
            <v>36.75</v>
          </cell>
        </row>
        <row r="81">
          <cell r="D81">
            <v>207.60000000000002</v>
          </cell>
          <cell r="I81">
            <v>36.75</v>
          </cell>
        </row>
        <row r="82">
          <cell r="D82">
            <v>7</v>
          </cell>
          <cell r="I82">
            <v>37</v>
          </cell>
        </row>
        <row r="83">
          <cell r="D83">
            <v>146.4</v>
          </cell>
          <cell r="I83">
            <v>36.400000000000006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94712"/>
      <sheetName val="1460995150"/>
      <sheetName val="1460995605"/>
      <sheetName val="1460996043"/>
      <sheetName val="1460996498"/>
      <sheetName val="1460996936"/>
      <sheetName val="1460997375"/>
      <sheetName val="1460997830"/>
      <sheetName val="1460998286"/>
      <sheetName val="1460998741"/>
      <sheetName val="1460999180"/>
      <sheetName val="1460999618"/>
      <sheetName val="1461000074"/>
      <sheetName val="1461000529"/>
      <sheetName val="1461000984"/>
      <sheetName val="1461001439"/>
      <sheetName val="1461001895"/>
      <sheetName val="1461002350"/>
      <sheetName val="1461002790"/>
      <sheetName val="1461003228"/>
      <sheetName val="1461003684"/>
      <sheetName val="1461004140"/>
      <sheetName val="1461004578"/>
      <sheetName val="1461005033"/>
      <sheetName val="1461005488"/>
      <sheetName val="1461005926"/>
      <sheetName val="1461006886"/>
      <sheetName val="1461007396"/>
      <sheetName val="1461007899"/>
      <sheetName val="1461092060"/>
      <sheetName val="1461092499"/>
      <sheetName val="1461092939"/>
      <sheetName val="1461093394"/>
      <sheetName val="1461093870"/>
      <sheetName val="1461094308"/>
      <sheetName val="1461094747"/>
      <sheetName val="1461095185"/>
      <sheetName val="1461095624"/>
      <sheetName val="1461096080"/>
      <sheetName val="1461096537"/>
      <sheetName val="1461096992"/>
    </sheetNames>
    <sheetDataSet>
      <sheetData sheetId="0">
        <row r="2">
          <cell r="D2">
            <v>0</v>
          </cell>
          <cell r="I2">
            <v>12.5</v>
          </cell>
        </row>
        <row r="3">
          <cell r="D3">
            <v>132.80000000000001</v>
          </cell>
          <cell r="I3">
            <v>14.7</v>
          </cell>
        </row>
        <row r="4">
          <cell r="D4">
            <v>170</v>
          </cell>
          <cell r="I4">
            <v>16.600000000000001</v>
          </cell>
        </row>
        <row r="5">
          <cell r="D5">
            <v>350.4</v>
          </cell>
          <cell r="I5">
            <v>19.5</v>
          </cell>
        </row>
        <row r="6">
          <cell r="D6">
            <v>400</v>
          </cell>
          <cell r="I6">
            <v>21.3</v>
          </cell>
        </row>
        <row r="7">
          <cell r="D7">
            <v>399.6</v>
          </cell>
          <cell r="I7">
            <v>23.3</v>
          </cell>
        </row>
        <row r="8">
          <cell r="D8">
            <v>400</v>
          </cell>
          <cell r="I8">
            <v>24.1</v>
          </cell>
        </row>
        <row r="9">
          <cell r="D9">
            <v>400</v>
          </cell>
          <cell r="I9">
            <v>24.6</v>
          </cell>
        </row>
        <row r="10">
          <cell r="D10">
            <v>400</v>
          </cell>
          <cell r="I10">
            <v>24.6</v>
          </cell>
        </row>
        <row r="11">
          <cell r="D11">
            <v>400</v>
          </cell>
          <cell r="I11">
            <v>24.7</v>
          </cell>
        </row>
        <row r="12">
          <cell r="D12">
            <v>400</v>
          </cell>
          <cell r="I12">
            <v>25</v>
          </cell>
        </row>
        <row r="13">
          <cell r="D13">
            <v>400</v>
          </cell>
          <cell r="I13">
            <v>25</v>
          </cell>
        </row>
        <row r="14">
          <cell r="D14">
            <v>400</v>
          </cell>
          <cell r="I14">
            <v>25.4</v>
          </cell>
        </row>
        <row r="15">
          <cell r="D15">
            <v>400</v>
          </cell>
          <cell r="I15">
            <v>25.4</v>
          </cell>
        </row>
        <row r="16">
          <cell r="D16">
            <v>400</v>
          </cell>
          <cell r="I16">
            <v>25.5</v>
          </cell>
        </row>
        <row r="17">
          <cell r="D17">
            <v>400</v>
          </cell>
          <cell r="I17">
            <v>25.8</v>
          </cell>
        </row>
        <row r="18">
          <cell r="D18">
            <v>400</v>
          </cell>
          <cell r="I18">
            <v>25.8</v>
          </cell>
        </row>
        <row r="19">
          <cell r="D19">
            <v>400</v>
          </cell>
          <cell r="I19">
            <v>26</v>
          </cell>
        </row>
        <row r="20">
          <cell r="D20">
            <v>400</v>
          </cell>
          <cell r="I20">
            <v>26.1</v>
          </cell>
        </row>
        <row r="21">
          <cell r="D21">
            <v>400</v>
          </cell>
          <cell r="I21">
            <v>26</v>
          </cell>
        </row>
        <row r="22">
          <cell r="D22">
            <v>400</v>
          </cell>
          <cell r="I22">
            <v>26.3</v>
          </cell>
        </row>
        <row r="23">
          <cell r="D23">
            <v>400</v>
          </cell>
          <cell r="I23">
            <v>26.3</v>
          </cell>
        </row>
        <row r="24">
          <cell r="D24">
            <v>400</v>
          </cell>
          <cell r="I24">
            <v>26.5</v>
          </cell>
        </row>
        <row r="25">
          <cell r="D25">
            <v>400</v>
          </cell>
          <cell r="I25">
            <v>26.6</v>
          </cell>
        </row>
        <row r="26">
          <cell r="D26">
            <v>400</v>
          </cell>
          <cell r="I26">
            <v>26.6</v>
          </cell>
        </row>
        <row r="27">
          <cell r="D27">
            <v>400</v>
          </cell>
          <cell r="I27">
            <v>26.7</v>
          </cell>
        </row>
        <row r="28">
          <cell r="D28">
            <v>400</v>
          </cell>
          <cell r="I28">
            <v>26.8</v>
          </cell>
        </row>
        <row r="29">
          <cell r="D29">
            <v>400</v>
          </cell>
          <cell r="I29">
            <v>26.8</v>
          </cell>
        </row>
        <row r="30">
          <cell r="D30">
            <v>400</v>
          </cell>
          <cell r="I30">
            <v>26.9</v>
          </cell>
        </row>
        <row r="31">
          <cell r="D31">
            <v>400</v>
          </cell>
          <cell r="I31">
            <v>26.9</v>
          </cell>
        </row>
        <row r="32">
          <cell r="D32">
            <v>400</v>
          </cell>
          <cell r="I32">
            <v>26.9</v>
          </cell>
        </row>
        <row r="33">
          <cell r="D33">
            <v>400</v>
          </cell>
          <cell r="I33">
            <v>27</v>
          </cell>
        </row>
        <row r="34">
          <cell r="D34">
            <v>400</v>
          </cell>
          <cell r="I34">
            <v>27</v>
          </cell>
        </row>
        <row r="35">
          <cell r="D35">
            <v>400</v>
          </cell>
          <cell r="I35">
            <v>27.1</v>
          </cell>
        </row>
        <row r="36">
          <cell r="D36">
            <v>400</v>
          </cell>
          <cell r="I36">
            <v>27.3</v>
          </cell>
        </row>
        <row r="37">
          <cell r="D37">
            <v>400</v>
          </cell>
          <cell r="I37">
            <v>27.3</v>
          </cell>
        </row>
        <row r="38">
          <cell r="D38">
            <v>400</v>
          </cell>
          <cell r="I38">
            <v>27.6</v>
          </cell>
        </row>
        <row r="39">
          <cell r="D39">
            <v>400</v>
          </cell>
          <cell r="I39">
            <v>27.9</v>
          </cell>
        </row>
        <row r="40">
          <cell r="D40">
            <v>400</v>
          </cell>
          <cell r="I40">
            <v>28.2</v>
          </cell>
        </row>
        <row r="41">
          <cell r="D41">
            <v>400</v>
          </cell>
          <cell r="I41">
            <v>28.8</v>
          </cell>
        </row>
        <row r="42">
          <cell r="D42">
            <v>400</v>
          </cell>
          <cell r="I42">
            <v>29.3</v>
          </cell>
        </row>
        <row r="43">
          <cell r="D43">
            <v>400</v>
          </cell>
          <cell r="I43">
            <v>29.7</v>
          </cell>
        </row>
        <row r="44">
          <cell r="D44">
            <v>400</v>
          </cell>
          <cell r="I44">
            <v>30.2</v>
          </cell>
        </row>
        <row r="45">
          <cell r="D45">
            <v>400</v>
          </cell>
          <cell r="I45">
            <v>30.5</v>
          </cell>
        </row>
        <row r="46">
          <cell r="D46">
            <v>400</v>
          </cell>
          <cell r="I46">
            <v>30.9</v>
          </cell>
        </row>
        <row r="47">
          <cell r="D47">
            <v>400</v>
          </cell>
          <cell r="I47">
            <v>31.4</v>
          </cell>
        </row>
        <row r="48">
          <cell r="D48">
            <v>400</v>
          </cell>
          <cell r="I48">
            <v>31.7</v>
          </cell>
        </row>
        <row r="49">
          <cell r="D49">
            <v>400</v>
          </cell>
          <cell r="I49">
            <v>31.8</v>
          </cell>
        </row>
        <row r="50">
          <cell r="D50">
            <v>400</v>
          </cell>
          <cell r="I50">
            <v>32.1</v>
          </cell>
        </row>
        <row r="51">
          <cell r="D51">
            <v>400</v>
          </cell>
          <cell r="I51">
            <v>32.200000000000003</v>
          </cell>
        </row>
        <row r="52">
          <cell r="D52">
            <v>400</v>
          </cell>
          <cell r="I52">
            <v>32.700000000000003</v>
          </cell>
        </row>
        <row r="53">
          <cell r="D53">
            <v>400</v>
          </cell>
          <cell r="I53">
            <v>32.700000000000003</v>
          </cell>
        </row>
        <row r="54">
          <cell r="D54">
            <v>400</v>
          </cell>
          <cell r="I54">
            <v>32.700000000000003</v>
          </cell>
        </row>
        <row r="55">
          <cell r="D55">
            <v>400</v>
          </cell>
          <cell r="I55">
            <v>33.1</v>
          </cell>
        </row>
        <row r="56">
          <cell r="D56">
            <v>400</v>
          </cell>
          <cell r="I56">
            <v>33.1</v>
          </cell>
        </row>
        <row r="57">
          <cell r="D57">
            <v>400</v>
          </cell>
          <cell r="I57">
            <v>33.4</v>
          </cell>
        </row>
        <row r="58">
          <cell r="D58">
            <v>400</v>
          </cell>
          <cell r="I58">
            <v>33.4</v>
          </cell>
        </row>
        <row r="59">
          <cell r="D59">
            <v>400</v>
          </cell>
          <cell r="I59">
            <v>33.4</v>
          </cell>
        </row>
        <row r="60">
          <cell r="D60">
            <v>400</v>
          </cell>
          <cell r="I60">
            <v>33.799999999999997</v>
          </cell>
        </row>
        <row r="61">
          <cell r="D61">
            <v>400</v>
          </cell>
          <cell r="I61">
            <v>33.799999999999997</v>
          </cell>
        </row>
        <row r="62">
          <cell r="D62">
            <v>400</v>
          </cell>
          <cell r="I62">
            <v>34.200000000000003</v>
          </cell>
        </row>
        <row r="63">
          <cell r="D63">
            <v>400</v>
          </cell>
          <cell r="I63">
            <v>34.200000000000003</v>
          </cell>
        </row>
        <row r="64">
          <cell r="D64">
            <v>400</v>
          </cell>
          <cell r="I64">
            <v>34.200000000000003</v>
          </cell>
        </row>
        <row r="65">
          <cell r="D65">
            <v>400</v>
          </cell>
          <cell r="I65">
            <v>34.5</v>
          </cell>
        </row>
        <row r="66">
          <cell r="D66">
            <v>400</v>
          </cell>
          <cell r="I66">
            <v>34.5</v>
          </cell>
        </row>
        <row r="67">
          <cell r="D67">
            <v>400</v>
          </cell>
          <cell r="I67">
            <v>34.799999999999997</v>
          </cell>
        </row>
        <row r="68">
          <cell r="D68">
            <v>400</v>
          </cell>
          <cell r="I68">
            <v>34.799999999999997</v>
          </cell>
        </row>
        <row r="69">
          <cell r="D69">
            <v>400</v>
          </cell>
          <cell r="I69">
            <v>34.799999999999997</v>
          </cell>
        </row>
        <row r="70">
          <cell r="D70">
            <v>400</v>
          </cell>
          <cell r="I70">
            <v>35.200000000000003</v>
          </cell>
        </row>
        <row r="71">
          <cell r="D71">
            <v>400</v>
          </cell>
          <cell r="I71">
            <v>35.200000000000003</v>
          </cell>
        </row>
        <row r="72">
          <cell r="D72">
            <v>400</v>
          </cell>
          <cell r="I72">
            <v>35.5</v>
          </cell>
        </row>
        <row r="73">
          <cell r="D73">
            <v>400</v>
          </cell>
          <cell r="I73">
            <v>35.5</v>
          </cell>
        </row>
        <row r="74">
          <cell r="D74">
            <v>400</v>
          </cell>
          <cell r="I74">
            <v>35.5</v>
          </cell>
        </row>
        <row r="75">
          <cell r="D75">
            <v>400</v>
          </cell>
          <cell r="I75">
            <v>35.9</v>
          </cell>
        </row>
        <row r="76">
          <cell r="D76">
            <v>400</v>
          </cell>
          <cell r="I76">
            <v>35.9</v>
          </cell>
        </row>
        <row r="77">
          <cell r="D77">
            <v>400</v>
          </cell>
          <cell r="I77">
            <v>36.1</v>
          </cell>
        </row>
        <row r="78">
          <cell r="D78">
            <v>400</v>
          </cell>
          <cell r="I78">
            <v>36.1</v>
          </cell>
        </row>
        <row r="79">
          <cell r="D79">
            <v>400</v>
          </cell>
          <cell r="I79">
            <v>36.1</v>
          </cell>
        </row>
        <row r="80">
          <cell r="D80">
            <v>400</v>
          </cell>
          <cell r="I80">
            <v>36.4</v>
          </cell>
        </row>
        <row r="81">
          <cell r="D81">
            <v>375.6</v>
          </cell>
          <cell r="I81">
            <v>36.4</v>
          </cell>
        </row>
        <row r="82">
          <cell r="D82">
            <v>117.2</v>
          </cell>
          <cell r="I82">
            <v>36.700000000000003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D2">
            <v>0</v>
          </cell>
          <cell r="I2">
            <v>12.6</v>
          </cell>
        </row>
        <row r="3">
          <cell r="D3">
            <v>134</v>
          </cell>
          <cell r="I3">
            <v>14.7</v>
          </cell>
        </row>
        <row r="4">
          <cell r="D4">
            <v>170.6</v>
          </cell>
          <cell r="I4">
            <v>16.55</v>
          </cell>
        </row>
        <row r="5">
          <cell r="D5">
            <v>354.4</v>
          </cell>
          <cell r="I5">
            <v>20.100000000000001</v>
          </cell>
        </row>
        <row r="6">
          <cell r="D6">
            <v>399.6</v>
          </cell>
          <cell r="I6">
            <v>22.9</v>
          </cell>
        </row>
        <row r="7">
          <cell r="D7">
            <v>400</v>
          </cell>
          <cell r="I7">
            <v>24</v>
          </cell>
        </row>
        <row r="8">
          <cell r="D8">
            <v>400</v>
          </cell>
          <cell r="I8">
            <v>24.1</v>
          </cell>
        </row>
        <row r="9">
          <cell r="D9">
            <v>400</v>
          </cell>
          <cell r="I9">
            <v>24.6</v>
          </cell>
        </row>
        <row r="10">
          <cell r="D10">
            <v>400</v>
          </cell>
          <cell r="I10">
            <v>24.65</v>
          </cell>
        </row>
        <row r="11">
          <cell r="D11">
            <v>400</v>
          </cell>
          <cell r="I11">
            <v>24.65</v>
          </cell>
        </row>
        <row r="12">
          <cell r="D12">
            <v>400</v>
          </cell>
          <cell r="I12">
            <v>25</v>
          </cell>
        </row>
        <row r="13">
          <cell r="D13">
            <v>400</v>
          </cell>
          <cell r="I13">
            <v>25</v>
          </cell>
        </row>
        <row r="14">
          <cell r="D14">
            <v>400</v>
          </cell>
          <cell r="I14">
            <v>25.4</v>
          </cell>
        </row>
        <row r="15">
          <cell r="D15">
            <v>400</v>
          </cell>
          <cell r="I15">
            <v>25.4</v>
          </cell>
        </row>
        <row r="16">
          <cell r="D16">
            <v>400</v>
          </cell>
          <cell r="I16">
            <v>25.5</v>
          </cell>
        </row>
        <row r="17">
          <cell r="D17">
            <v>400</v>
          </cell>
          <cell r="I17">
            <v>25.8</v>
          </cell>
        </row>
        <row r="18">
          <cell r="D18">
            <v>400</v>
          </cell>
          <cell r="I18">
            <v>25.8</v>
          </cell>
        </row>
        <row r="19">
          <cell r="D19">
            <v>400</v>
          </cell>
          <cell r="I19">
            <v>26</v>
          </cell>
        </row>
        <row r="20">
          <cell r="D20">
            <v>400</v>
          </cell>
          <cell r="I20">
            <v>26</v>
          </cell>
        </row>
        <row r="21">
          <cell r="D21">
            <v>400</v>
          </cell>
          <cell r="I21">
            <v>26</v>
          </cell>
        </row>
        <row r="22">
          <cell r="D22">
            <v>400</v>
          </cell>
          <cell r="I22">
            <v>26.3</v>
          </cell>
        </row>
        <row r="23">
          <cell r="D23">
            <v>400</v>
          </cell>
          <cell r="I23">
            <v>26.3</v>
          </cell>
        </row>
        <row r="24">
          <cell r="D24">
            <v>400</v>
          </cell>
          <cell r="I24">
            <v>26.5</v>
          </cell>
        </row>
        <row r="25">
          <cell r="D25">
            <v>400</v>
          </cell>
          <cell r="I25">
            <v>26.5</v>
          </cell>
        </row>
        <row r="26">
          <cell r="D26">
            <v>400</v>
          </cell>
          <cell r="I26">
            <v>26.5</v>
          </cell>
        </row>
        <row r="27">
          <cell r="D27">
            <v>400</v>
          </cell>
          <cell r="I27">
            <v>26.7</v>
          </cell>
        </row>
        <row r="28">
          <cell r="D28">
            <v>400</v>
          </cell>
          <cell r="I28">
            <v>26.7</v>
          </cell>
        </row>
        <row r="29">
          <cell r="D29">
            <v>400</v>
          </cell>
          <cell r="I29">
            <v>26.8</v>
          </cell>
        </row>
        <row r="30">
          <cell r="D30">
            <v>400</v>
          </cell>
          <cell r="I30">
            <v>26.8</v>
          </cell>
        </row>
        <row r="31">
          <cell r="D31">
            <v>400</v>
          </cell>
          <cell r="I31">
            <v>26.8</v>
          </cell>
        </row>
        <row r="32">
          <cell r="D32">
            <v>400</v>
          </cell>
          <cell r="I32">
            <v>26.9</v>
          </cell>
        </row>
        <row r="33">
          <cell r="D33">
            <v>400</v>
          </cell>
          <cell r="I33">
            <v>26.9</v>
          </cell>
        </row>
        <row r="34">
          <cell r="D34">
            <v>400</v>
          </cell>
          <cell r="I34">
            <v>27</v>
          </cell>
        </row>
        <row r="35">
          <cell r="D35">
            <v>400</v>
          </cell>
          <cell r="I35">
            <v>27.1</v>
          </cell>
        </row>
        <row r="36">
          <cell r="D36">
            <v>400</v>
          </cell>
          <cell r="I36">
            <v>27.2</v>
          </cell>
        </row>
        <row r="37">
          <cell r="D37">
            <v>400</v>
          </cell>
          <cell r="I37">
            <v>27.35</v>
          </cell>
        </row>
        <row r="38">
          <cell r="D38">
            <v>400</v>
          </cell>
          <cell r="I38">
            <v>27.5</v>
          </cell>
        </row>
        <row r="39">
          <cell r="D39">
            <v>400</v>
          </cell>
          <cell r="I39">
            <v>28</v>
          </cell>
        </row>
        <row r="40">
          <cell r="D40">
            <v>400</v>
          </cell>
          <cell r="I40">
            <v>28.15</v>
          </cell>
        </row>
        <row r="41">
          <cell r="D41">
            <v>400</v>
          </cell>
          <cell r="I41">
            <v>28.65</v>
          </cell>
        </row>
        <row r="42">
          <cell r="D42">
            <v>400</v>
          </cell>
          <cell r="I42">
            <v>29.2</v>
          </cell>
        </row>
        <row r="43">
          <cell r="D43">
            <v>400</v>
          </cell>
          <cell r="I43">
            <v>29.5</v>
          </cell>
        </row>
        <row r="44">
          <cell r="D44">
            <v>400</v>
          </cell>
          <cell r="I44">
            <v>30.2</v>
          </cell>
        </row>
        <row r="45">
          <cell r="D45">
            <v>400</v>
          </cell>
          <cell r="I45">
            <v>30.35</v>
          </cell>
        </row>
        <row r="46">
          <cell r="D46">
            <v>400</v>
          </cell>
          <cell r="I46">
            <v>30.75</v>
          </cell>
        </row>
        <row r="47">
          <cell r="D47">
            <v>400</v>
          </cell>
          <cell r="I47">
            <v>31.25</v>
          </cell>
        </row>
        <row r="48">
          <cell r="D48">
            <v>400</v>
          </cell>
          <cell r="I48">
            <v>31.5</v>
          </cell>
        </row>
        <row r="49">
          <cell r="D49">
            <v>400</v>
          </cell>
          <cell r="I49">
            <v>31.7</v>
          </cell>
        </row>
        <row r="50">
          <cell r="D50">
            <v>400</v>
          </cell>
          <cell r="I50">
            <v>32</v>
          </cell>
        </row>
        <row r="51">
          <cell r="D51">
            <v>400</v>
          </cell>
          <cell r="I51">
            <v>32.049999999999997</v>
          </cell>
        </row>
        <row r="52">
          <cell r="D52">
            <v>400</v>
          </cell>
          <cell r="I52">
            <v>32.5</v>
          </cell>
        </row>
        <row r="53">
          <cell r="D53">
            <v>400</v>
          </cell>
          <cell r="I53">
            <v>32.549999999999997</v>
          </cell>
        </row>
        <row r="54">
          <cell r="D54">
            <v>400</v>
          </cell>
          <cell r="I54">
            <v>32.700000000000003</v>
          </cell>
        </row>
        <row r="55">
          <cell r="D55">
            <v>400</v>
          </cell>
          <cell r="I55">
            <v>32.950000000000003</v>
          </cell>
        </row>
        <row r="56">
          <cell r="D56">
            <v>400</v>
          </cell>
          <cell r="I56">
            <v>32.950000000000003</v>
          </cell>
        </row>
        <row r="57">
          <cell r="D57">
            <v>400</v>
          </cell>
          <cell r="I57">
            <v>33.299999999999997</v>
          </cell>
        </row>
        <row r="58">
          <cell r="D58">
            <v>400</v>
          </cell>
          <cell r="I58">
            <v>33.299999999999997</v>
          </cell>
        </row>
        <row r="59">
          <cell r="D59">
            <v>400</v>
          </cell>
          <cell r="I59">
            <v>33.4</v>
          </cell>
        </row>
        <row r="60">
          <cell r="D60">
            <v>400</v>
          </cell>
          <cell r="I60">
            <v>33.6</v>
          </cell>
        </row>
        <row r="61">
          <cell r="D61">
            <v>400</v>
          </cell>
          <cell r="I61">
            <v>33.6</v>
          </cell>
        </row>
        <row r="62">
          <cell r="D62">
            <v>400</v>
          </cell>
          <cell r="I62">
            <v>33.9</v>
          </cell>
        </row>
        <row r="63">
          <cell r="D63">
            <v>400</v>
          </cell>
          <cell r="I63">
            <v>33.9</v>
          </cell>
        </row>
        <row r="64">
          <cell r="D64">
            <v>400</v>
          </cell>
          <cell r="I64">
            <v>34</v>
          </cell>
        </row>
        <row r="65">
          <cell r="D65">
            <v>400</v>
          </cell>
          <cell r="I65">
            <v>34.200000000000003</v>
          </cell>
        </row>
        <row r="66">
          <cell r="D66">
            <v>400</v>
          </cell>
          <cell r="I66">
            <v>34.200000000000003</v>
          </cell>
        </row>
        <row r="67">
          <cell r="D67">
            <v>400</v>
          </cell>
          <cell r="I67">
            <v>34.5</v>
          </cell>
        </row>
        <row r="68">
          <cell r="D68">
            <v>400</v>
          </cell>
          <cell r="I68">
            <v>34.5</v>
          </cell>
        </row>
        <row r="69">
          <cell r="D69">
            <v>400</v>
          </cell>
          <cell r="I69">
            <v>34.5</v>
          </cell>
        </row>
        <row r="70">
          <cell r="D70">
            <v>400</v>
          </cell>
          <cell r="I70">
            <v>34.799999999999997</v>
          </cell>
        </row>
        <row r="71">
          <cell r="D71">
            <v>400</v>
          </cell>
          <cell r="I71">
            <v>34.799999999999997</v>
          </cell>
        </row>
        <row r="72">
          <cell r="D72">
            <v>400</v>
          </cell>
          <cell r="I72">
            <v>35.1</v>
          </cell>
        </row>
        <row r="73">
          <cell r="D73">
            <v>400</v>
          </cell>
          <cell r="I73">
            <v>35.1</v>
          </cell>
        </row>
        <row r="74">
          <cell r="D74">
            <v>400</v>
          </cell>
          <cell r="I74">
            <v>35.1</v>
          </cell>
        </row>
        <row r="75">
          <cell r="D75">
            <v>400</v>
          </cell>
          <cell r="I75">
            <v>35.450000000000003</v>
          </cell>
        </row>
        <row r="76">
          <cell r="D76">
            <v>400</v>
          </cell>
          <cell r="I76">
            <v>35.450000000000003</v>
          </cell>
        </row>
        <row r="77">
          <cell r="D77">
            <v>400</v>
          </cell>
          <cell r="I77">
            <v>35.799999999999997</v>
          </cell>
        </row>
        <row r="78">
          <cell r="D78">
            <v>400</v>
          </cell>
          <cell r="I78">
            <v>35.799999999999997</v>
          </cell>
        </row>
        <row r="79">
          <cell r="D79">
            <v>400</v>
          </cell>
          <cell r="I79">
            <v>35.799999999999997</v>
          </cell>
        </row>
        <row r="80">
          <cell r="D80">
            <v>400</v>
          </cell>
          <cell r="I80">
            <v>36</v>
          </cell>
        </row>
        <row r="81">
          <cell r="D81">
            <v>388</v>
          </cell>
          <cell r="I81">
            <v>36</v>
          </cell>
        </row>
        <row r="82">
          <cell r="D82">
            <v>109.4</v>
          </cell>
          <cell r="I82">
            <v>36.049999999999997</v>
          </cell>
        </row>
        <row r="83">
          <cell r="D83">
            <v>158</v>
          </cell>
          <cell r="I83">
            <v>36.1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2362"/>
      <sheetName val="1460672777"/>
      <sheetName val="1460673206"/>
      <sheetName val="1460673633"/>
      <sheetName val="1460674061"/>
      <sheetName val="1460713099"/>
      <sheetName val="1460713527"/>
      <sheetName val="1460713972"/>
      <sheetName val="1460714400"/>
      <sheetName val="1460714845"/>
      <sheetName val="1460733414"/>
      <sheetName val="1460733859"/>
      <sheetName val="1460734304"/>
      <sheetName val="1460734749"/>
      <sheetName val="1460735194"/>
      <sheetName val="1460753318"/>
      <sheetName val="1460753763"/>
      <sheetName val="1460754191"/>
      <sheetName val="1460754637"/>
      <sheetName val="1460755082"/>
      <sheetName val="1460793403"/>
      <sheetName val="1460793847"/>
      <sheetName val="1460794263"/>
      <sheetName val="1460794708"/>
      <sheetName val="1460795136"/>
      <sheetName val="1460874724"/>
      <sheetName val="1460875169"/>
      <sheetName val="1460875598"/>
      <sheetName val="1460876043"/>
      <sheetName val="1461040277"/>
      <sheetName val="1461040705"/>
      <sheetName val="1461041150"/>
      <sheetName val="1461041594"/>
      <sheetName val="1461042022"/>
      <sheetName val="1461042450"/>
      <sheetName val="1461042878"/>
      <sheetName val="1461043294"/>
      <sheetName val="1461043739"/>
      <sheetName val="1461044184"/>
      <sheetName val="1461044629"/>
    </sheetNames>
    <sheetDataSet>
      <sheetData sheetId="0">
        <row r="2">
          <cell r="D2">
            <v>0</v>
          </cell>
          <cell r="F2">
            <v>0</v>
          </cell>
        </row>
        <row r="3">
          <cell r="D3">
            <v>2918873.5</v>
          </cell>
          <cell r="F3">
            <v>8767</v>
          </cell>
        </row>
        <row r="4">
          <cell r="D4">
            <v>5196915.5</v>
          </cell>
          <cell r="F4">
            <v>11408.5</v>
          </cell>
        </row>
        <row r="5">
          <cell r="D5">
            <v>1635561.5</v>
          </cell>
          <cell r="F5">
            <v>7016</v>
          </cell>
        </row>
        <row r="6">
          <cell r="D6">
            <v>4865892</v>
          </cell>
          <cell r="F6">
            <v>10465</v>
          </cell>
        </row>
        <row r="7">
          <cell r="D7">
            <v>5051285.5</v>
          </cell>
          <cell r="F7">
            <v>11692</v>
          </cell>
        </row>
        <row r="8">
          <cell r="D8">
            <v>5035755.5</v>
          </cell>
          <cell r="F8">
            <v>11603.5</v>
          </cell>
        </row>
        <row r="9">
          <cell r="D9">
            <v>6523591.5</v>
          </cell>
          <cell r="F9">
            <v>13450</v>
          </cell>
        </row>
        <row r="10">
          <cell r="D10">
            <v>7794655</v>
          </cell>
          <cell r="F10">
            <v>15215.5</v>
          </cell>
        </row>
        <row r="11">
          <cell r="D11">
            <v>6349841</v>
          </cell>
          <cell r="F11">
            <v>12793</v>
          </cell>
        </row>
        <row r="12">
          <cell r="D12">
            <v>6732902.5</v>
          </cell>
          <cell r="F12">
            <v>13392</v>
          </cell>
        </row>
        <row r="13">
          <cell r="D13">
            <v>5529116</v>
          </cell>
          <cell r="F13">
            <v>11962</v>
          </cell>
        </row>
        <row r="14">
          <cell r="D14">
            <v>5414232</v>
          </cell>
          <cell r="F14">
            <v>11330.5</v>
          </cell>
        </row>
        <row r="15">
          <cell r="D15">
            <v>4743912.5</v>
          </cell>
          <cell r="F15">
            <v>10645.5</v>
          </cell>
        </row>
        <row r="16">
          <cell r="D16">
            <v>3992405.5</v>
          </cell>
          <cell r="F16">
            <v>9790</v>
          </cell>
        </row>
        <row r="17">
          <cell r="D17">
            <v>3616359</v>
          </cell>
          <cell r="F17">
            <v>9930</v>
          </cell>
        </row>
        <row r="18">
          <cell r="D18">
            <v>2007387</v>
          </cell>
          <cell r="F18">
            <v>7994.5</v>
          </cell>
        </row>
        <row r="19">
          <cell r="D19">
            <v>6394197</v>
          </cell>
          <cell r="F19">
            <v>11718.5</v>
          </cell>
        </row>
        <row r="20">
          <cell r="D20">
            <v>3185729</v>
          </cell>
          <cell r="F20">
            <v>9120.5</v>
          </cell>
        </row>
        <row r="21">
          <cell r="D21">
            <v>6028533.5</v>
          </cell>
          <cell r="F21">
            <v>11256.5</v>
          </cell>
        </row>
        <row r="22">
          <cell r="D22">
            <v>5099748</v>
          </cell>
          <cell r="F22">
            <v>11034.5</v>
          </cell>
        </row>
        <row r="23">
          <cell r="D23">
            <v>6669732.5</v>
          </cell>
          <cell r="F23">
            <v>13008.5</v>
          </cell>
        </row>
        <row r="24">
          <cell r="D24">
            <v>6003645</v>
          </cell>
          <cell r="F24">
            <v>11901</v>
          </cell>
        </row>
        <row r="25">
          <cell r="D25">
            <v>5929296</v>
          </cell>
          <cell r="F25">
            <v>13025.5</v>
          </cell>
        </row>
        <row r="26">
          <cell r="D26">
            <v>3246848.5</v>
          </cell>
          <cell r="F26">
            <v>9306</v>
          </cell>
        </row>
        <row r="27">
          <cell r="D27">
            <v>6007141.5</v>
          </cell>
          <cell r="F27">
            <v>12025</v>
          </cell>
        </row>
        <row r="28">
          <cell r="D28">
            <v>1975075</v>
          </cell>
          <cell r="F28">
            <v>7412</v>
          </cell>
        </row>
        <row r="29">
          <cell r="D29">
            <v>3012709</v>
          </cell>
          <cell r="F29">
            <v>9678.5</v>
          </cell>
        </row>
        <row r="30">
          <cell r="D30">
            <v>7516231.5</v>
          </cell>
          <cell r="F30">
            <v>14050</v>
          </cell>
        </row>
        <row r="31">
          <cell r="D31">
            <v>7581170.5</v>
          </cell>
          <cell r="F31">
            <v>13782</v>
          </cell>
        </row>
        <row r="32">
          <cell r="D32">
            <v>5057064</v>
          </cell>
          <cell r="F32">
            <v>11242</v>
          </cell>
        </row>
        <row r="33">
          <cell r="D33">
            <v>7946226</v>
          </cell>
          <cell r="F33">
            <v>14450</v>
          </cell>
        </row>
        <row r="34">
          <cell r="D34">
            <v>4044550</v>
          </cell>
          <cell r="F34">
            <v>10781.5</v>
          </cell>
        </row>
        <row r="35">
          <cell r="D35">
            <v>6905045</v>
          </cell>
          <cell r="F35">
            <v>12589</v>
          </cell>
        </row>
        <row r="36">
          <cell r="D36">
            <v>5645538.5</v>
          </cell>
          <cell r="F36">
            <v>11810.5</v>
          </cell>
        </row>
        <row r="37">
          <cell r="D37">
            <v>2846547</v>
          </cell>
          <cell r="F37">
            <v>8720.5</v>
          </cell>
        </row>
        <row r="38">
          <cell r="D38">
            <v>6972821.5</v>
          </cell>
          <cell r="F38">
            <v>13508</v>
          </cell>
        </row>
        <row r="39">
          <cell r="D39">
            <v>8785291</v>
          </cell>
          <cell r="F39">
            <v>15811</v>
          </cell>
        </row>
        <row r="40">
          <cell r="D40">
            <v>7558943</v>
          </cell>
          <cell r="F40">
            <v>13846.5</v>
          </cell>
        </row>
        <row r="41">
          <cell r="D41">
            <v>5919247.5</v>
          </cell>
          <cell r="F41">
            <v>12448.5</v>
          </cell>
        </row>
        <row r="42">
          <cell r="D42">
            <v>2941334.5</v>
          </cell>
          <cell r="F42">
            <v>9063</v>
          </cell>
        </row>
        <row r="43">
          <cell r="D43">
            <v>4562393.5</v>
          </cell>
          <cell r="F43">
            <v>9959</v>
          </cell>
        </row>
        <row r="44">
          <cell r="D44">
            <v>6220594.5</v>
          </cell>
          <cell r="F44">
            <v>11695</v>
          </cell>
        </row>
        <row r="45">
          <cell r="D45">
            <v>3541637.5</v>
          </cell>
          <cell r="F45">
            <v>8514.5</v>
          </cell>
        </row>
        <row r="46">
          <cell r="D46">
            <v>4866208</v>
          </cell>
          <cell r="F46">
            <v>10719</v>
          </cell>
        </row>
        <row r="47">
          <cell r="D47">
            <v>4504841.5</v>
          </cell>
          <cell r="F47">
            <v>10191</v>
          </cell>
        </row>
        <row r="48">
          <cell r="D48">
            <v>3029858</v>
          </cell>
          <cell r="F48">
            <v>8597.5</v>
          </cell>
        </row>
        <row r="49">
          <cell r="D49">
            <v>2890406</v>
          </cell>
          <cell r="F49">
            <v>8720.5</v>
          </cell>
        </row>
        <row r="50">
          <cell r="D50">
            <v>3625460.5</v>
          </cell>
          <cell r="F50">
            <v>8837.5</v>
          </cell>
        </row>
        <row r="51">
          <cell r="D51">
            <v>3415700</v>
          </cell>
          <cell r="F51">
            <v>8812.5</v>
          </cell>
        </row>
        <row r="52">
          <cell r="D52">
            <v>3217137</v>
          </cell>
          <cell r="F52">
            <v>8671.5</v>
          </cell>
        </row>
        <row r="53">
          <cell r="D53">
            <v>3303711.5</v>
          </cell>
          <cell r="F53">
            <v>8643.5</v>
          </cell>
        </row>
        <row r="54">
          <cell r="D54">
            <v>3499391</v>
          </cell>
          <cell r="F54">
            <v>9506</v>
          </cell>
        </row>
        <row r="55">
          <cell r="D55">
            <v>3813019.5</v>
          </cell>
          <cell r="F55">
            <v>9165</v>
          </cell>
        </row>
        <row r="56">
          <cell r="D56">
            <v>2474312.5</v>
          </cell>
          <cell r="F56">
            <v>7330.5</v>
          </cell>
        </row>
        <row r="57">
          <cell r="D57">
            <v>2653586.5</v>
          </cell>
          <cell r="F57">
            <v>7614.5</v>
          </cell>
        </row>
        <row r="58">
          <cell r="D58">
            <v>2650548.5</v>
          </cell>
          <cell r="F58">
            <v>7640.5</v>
          </cell>
        </row>
        <row r="59">
          <cell r="D59">
            <v>5924349.5</v>
          </cell>
          <cell r="F59">
            <v>11457.5</v>
          </cell>
        </row>
        <row r="60">
          <cell r="D60">
            <v>2569579.5</v>
          </cell>
          <cell r="F60">
            <v>7095</v>
          </cell>
        </row>
        <row r="61">
          <cell r="D61">
            <v>3953220</v>
          </cell>
          <cell r="F61">
            <v>8361</v>
          </cell>
        </row>
        <row r="62">
          <cell r="D62">
            <v>4605680</v>
          </cell>
          <cell r="F62">
            <v>8829</v>
          </cell>
        </row>
        <row r="63">
          <cell r="D63">
            <v>2610738</v>
          </cell>
          <cell r="F63">
            <v>7335.5</v>
          </cell>
        </row>
        <row r="64">
          <cell r="D64">
            <v>2302969</v>
          </cell>
          <cell r="F64">
            <v>6880.5</v>
          </cell>
        </row>
        <row r="65">
          <cell r="D65">
            <v>6382684</v>
          </cell>
          <cell r="F65">
            <v>12197</v>
          </cell>
        </row>
        <row r="66">
          <cell r="D66">
            <v>3640935.5</v>
          </cell>
          <cell r="F66">
            <v>9569.5</v>
          </cell>
        </row>
        <row r="67">
          <cell r="D67">
            <v>3710722</v>
          </cell>
          <cell r="F67">
            <v>9526.5</v>
          </cell>
        </row>
        <row r="68">
          <cell r="D68">
            <v>4179287</v>
          </cell>
          <cell r="F68">
            <v>8904.5</v>
          </cell>
        </row>
        <row r="69">
          <cell r="D69">
            <v>3171504</v>
          </cell>
          <cell r="F69">
            <v>8846.5</v>
          </cell>
        </row>
        <row r="70">
          <cell r="D70">
            <v>4918312</v>
          </cell>
          <cell r="F70">
            <v>10501.5</v>
          </cell>
        </row>
        <row r="71">
          <cell r="D71">
            <v>2934839</v>
          </cell>
          <cell r="F71">
            <v>7429</v>
          </cell>
        </row>
        <row r="72">
          <cell r="D72">
            <v>5920524.5</v>
          </cell>
          <cell r="F72">
            <v>10776.5</v>
          </cell>
        </row>
        <row r="73">
          <cell r="D73">
            <v>7274604</v>
          </cell>
          <cell r="F73">
            <v>12336</v>
          </cell>
        </row>
        <row r="74">
          <cell r="D74">
            <v>6879293</v>
          </cell>
          <cell r="F74">
            <v>12723.5</v>
          </cell>
        </row>
        <row r="75">
          <cell r="D75">
            <v>5118270</v>
          </cell>
          <cell r="F75">
            <v>9772.5</v>
          </cell>
        </row>
        <row r="76">
          <cell r="D76">
            <v>3963917.5</v>
          </cell>
          <cell r="F76">
            <v>9157.5</v>
          </cell>
        </row>
        <row r="77">
          <cell r="D77">
            <v>4795094.5</v>
          </cell>
          <cell r="F77">
            <v>9960</v>
          </cell>
        </row>
        <row r="78">
          <cell r="D78">
            <v>4173358</v>
          </cell>
          <cell r="F78">
            <v>6155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2362"/>
      <sheetName val="1460672777"/>
      <sheetName val="1460673206"/>
      <sheetName val="1460673633"/>
      <sheetName val="1460674061"/>
      <sheetName val="1460713099"/>
      <sheetName val="1460713527"/>
      <sheetName val="1460713972"/>
      <sheetName val="1460714400"/>
      <sheetName val="1460714845"/>
      <sheetName val="1460733414"/>
      <sheetName val="1460733859"/>
      <sheetName val="1460734304"/>
      <sheetName val="1460734749"/>
      <sheetName val="1460735194"/>
      <sheetName val="1460753318"/>
      <sheetName val="1460753763"/>
      <sheetName val="1460754191"/>
      <sheetName val="1460754637"/>
      <sheetName val="1460755082"/>
      <sheetName val="1460793403"/>
      <sheetName val="1460793847"/>
      <sheetName val="1460794263"/>
      <sheetName val="1460794708"/>
      <sheetName val="1460795136"/>
      <sheetName val="1460874724"/>
      <sheetName val="1460875169"/>
      <sheetName val="1460875598"/>
      <sheetName val="1460876043"/>
      <sheetName val="1461040277"/>
      <sheetName val="1461040705"/>
      <sheetName val="1461041150"/>
      <sheetName val="1461041594"/>
      <sheetName val="1461042022"/>
      <sheetName val="1461042450"/>
      <sheetName val="1461042878"/>
      <sheetName val="1461043294"/>
      <sheetName val="1461043739"/>
      <sheetName val="1461044184"/>
      <sheetName val="1461044629"/>
    </sheetNames>
    <sheetDataSet>
      <sheetData sheetId="0">
        <row r="2">
          <cell r="D2">
            <v>200</v>
          </cell>
          <cell r="I2">
            <v>2.7</v>
          </cell>
        </row>
        <row r="3">
          <cell r="D3">
            <v>102</v>
          </cell>
          <cell r="I3">
            <v>5.7</v>
          </cell>
        </row>
        <row r="4">
          <cell r="D4">
            <v>46</v>
          </cell>
          <cell r="I4">
            <v>8.9</v>
          </cell>
        </row>
        <row r="5">
          <cell r="D5">
            <v>18</v>
          </cell>
          <cell r="I5">
            <v>9</v>
          </cell>
        </row>
        <row r="6">
          <cell r="D6">
            <v>22.4</v>
          </cell>
          <cell r="I6">
            <v>9.1</v>
          </cell>
        </row>
        <row r="7">
          <cell r="D7">
            <v>12</v>
          </cell>
          <cell r="I7">
            <v>9.1</v>
          </cell>
        </row>
        <row r="8">
          <cell r="D8">
            <v>20.2</v>
          </cell>
          <cell r="I8">
            <v>9.1499999999999986</v>
          </cell>
        </row>
        <row r="9">
          <cell r="D9">
            <v>19.2</v>
          </cell>
          <cell r="I9">
            <v>9.1999999999999993</v>
          </cell>
        </row>
        <row r="10">
          <cell r="D10">
            <v>22</v>
          </cell>
          <cell r="I10">
            <v>9.1999999999999993</v>
          </cell>
        </row>
        <row r="11">
          <cell r="D11">
            <v>25.6</v>
          </cell>
          <cell r="I11">
            <v>9.1999999999999993</v>
          </cell>
        </row>
        <row r="12">
          <cell r="D12">
            <v>30.4</v>
          </cell>
          <cell r="I12">
            <v>9.3000000000000007</v>
          </cell>
        </row>
        <row r="13">
          <cell r="D13">
            <v>25.2</v>
          </cell>
          <cell r="I13">
            <v>9.3000000000000007</v>
          </cell>
        </row>
        <row r="14">
          <cell r="D14">
            <v>27.2</v>
          </cell>
          <cell r="I14">
            <v>9.4</v>
          </cell>
        </row>
        <row r="15">
          <cell r="D15">
            <v>23.2</v>
          </cell>
          <cell r="I15">
            <v>9.4</v>
          </cell>
        </row>
        <row r="16">
          <cell r="D16">
            <v>21</v>
          </cell>
          <cell r="I16">
            <v>9.5</v>
          </cell>
        </row>
        <row r="17">
          <cell r="D17">
            <v>18.8</v>
          </cell>
          <cell r="I17">
            <v>9.5</v>
          </cell>
        </row>
        <row r="18">
          <cell r="D18">
            <v>20</v>
          </cell>
          <cell r="I18">
            <v>9.5</v>
          </cell>
        </row>
        <row r="19">
          <cell r="D19">
            <v>16.399999999999999</v>
          </cell>
          <cell r="I19">
            <v>9.5</v>
          </cell>
        </row>
        <row r="20">
          <cell r="D20">
            <v>13.6</v>
          </cell>
          <cell r="I20">
            <v>9.5</v>
          </cell>
        </row>
        <row r="21">
          <cell r="D21">
            <v>23.6</v>
          </cell>
          <cell r="I21">
            <v>9.5500000000000007</v>
          </cell>
        </row>
        <row r="22">
          <cell r="D22">
            <v>17.600000000000001</v>
          </cell>
          <cell r="I22">
            <v>9.6</v>
          </cell>
        </row>
        <row r="23">
          <cell r="D23">
            <v>24</v>
          </cell>
          <cell r="I23">
            <v>9.6</v>
          </cell>
        </row>
        <row r="24">
          <cell r="D24">
            <v>18</v>
          </cell>
          <cell r="I24">
            <v>9.6</v>
          </cell>
        </row>
        <row r="25">
          <cell r="D25">
            <v>24.8</v>
          </cell>
          <cell r="I25">
            <v>9.6</v>
          </cell>
        </row>
        <row r="26">
          <cell r="D26">
            <v>25.2</v>
          </cell>
          <cell r="I26">
            <v>9.6499999999999986</v>
          </cell>
        </row>
        <row r="27">
          <cell r="D27">
            <v>23.2</v>
          </cell>
          <cell r="I27">
            <v>9.6999999999999993</v>
          </cell>
        </row>
        <row r="28">
          <cell r="D28">
            <v>21.2</v>
          </cell>
          <cell r="I28">
            <v>9.6999999999999993</v>
          </cell>
        </row>
        <row r="29">
          <cell r="D29">
            <v>18.600000000000001</v>
          </cell>
          <cell r="I29">
            <v>9.6999999999999993</v>
          </cell>
        </row>
        <row r="30">
          <cell r="D30">
            <v>12.8</v>
          </cell>
          <cell r="I30">
            <v>9.6999999999999993</v>
          </cell>
        </row>
        <row r="31">
          <cell r="D31">
            <v>22.8</v>
          </cell>
          <cell r="I31">
            <v>9.6999999999999993</v>
          </cell>
        </row>
        <row r="32">
          <cell r="D32">
            <v>26</v>
          </cell>
          <cell r="I32">
            <v>9.8000000000000007</v>
          </cell>
        </row>
        <row r="33">
          <cell r="D33">
            <v>26</v>
          </cell>
          <cell r="I33">
            <v>9.8000000000000007</v>
          </cell>
        </row>
        <row r="34">
          <cell r="D34">
            <v>21.6</v>
          </cell>
          <cell r="I34">
            <v>9.8000000000000007</v>
          </cell>
        </row>
        <row r="35">
          <cell r="D35">
            <v>27.2</v>
          </cell>
          <cell r="I35">
            <v>9.8000000000000007</v>
          </cell>
        </row>
        <row r="36">
          <cell r="D36">
            <v>20</v>
          </cell>
          <cell r="I36">
            <v>9.8000000000000007</v>
          </cell>
        </row>
        <row r="37">
          <cell r="D37">
            <v>22</v>
          </cell>
          <cell r="I37">
            <v>9.8000000000000007</v>
          </cell>
        </row>
        <row r="38">
          <cell r="D38">
            <v>19.2</v>
          </cell>
          <cell r="I38">
            <v>9.9</v>
          </cell>
        </row>
        <row r="39">
          <cell r="D39">
            <v>18</v>
          </cell>
          <cell r="I39">
            <v>9.9</v>
          </cell>
        </row>
        <row r="40">
          <cell r="D40">
            <v>24</v>
          </cell>
          <cell r="I40">
            <v>9.9</v>
          </cell>
        </row>
        <row r="41">
          <cell r="D41">
            <v>32.4</v>
          </cell>
          <cell r="I41">
            <v>9.9</v>
          </cell>
        </row>
        <row r="42">
          <cell r="D42">
            <v>25.6</v>
          </cell>
          <cell r="I42">
            <v>10</v>
          </cell>
        </row>
        <row r="43">
          <cell r="D43">
            <v>24.4</v>
          </cell>
          <cell r="I43">
            <v>10</v>
          </cell>
        </row>
        <row r="44">
          <cell r="D44">
            <v>16</v>
          </cell>
          <cell r="I44">
            <v>10</v>
          </cell>
        </row>
        <row r="45">
          <cell r="D45">
            <v>19.2</v>
          </cell>
          <cell r="I45">
            <v>10</v>
          </cell>
        </row>
        <row r="46">
          <cell r="D46">
            <v>19.2</v>
          </cell>
          <cell r="I46">
            <v>10.050000000000001</v>
          </cell>
        </row>
        <row r="47">
          <cell r="D47">
            <v>15.2</v>
          </cell>
          <cell r="I47">
            <v>10.050000000000001</v>
          </cell>
        </row>
        <row r="48">
          <cell r="D48">
            <v>23.2</v>
          </cell>
          <cell r="I48">
            <v>10.050000000000001</v>
          </cell>
        </row>
        <row r="49">
          <cell r="D49">
            <v>16.399999999999999</v>
          </cell>
          <cell r="I49">
            <v>10.1</v>
          </cell>
        </row>
        <row r="50">
          <cell r="D50">
            <v>14.8</v>
          </cell>
          <cell r="I50">
            <v>10.1</v>
          </cell>
        </row>
        <row r="51">
          <cell r="D51">
            <v>14</v>
          </cell>
          <cell r="I51">
            <v>10.1</v>
          </cell>
        </row>
        <row r="52">
          <cell r="D52">
            <v>14.8</v>
          </cell>
          <cell r="I52">
            <v>10.1</v>
          </cell>
        </row>
        <row r="53">
          <cell r="D53">
            <v>14</v>
          </cell>
          <cell r="I53">
            <v>10.1</v>
          </cell>
        </row>
        <row r="54">
          <cell r="D54">
            <v>16</v>
          </cell>
          <cell r="I54">
            <v>10.1</v>
          </cell>
        </row>
        <row r="55">
          <cell r="D55">
            <v>15.2</v>
          </cell>
          <cell r="I55">
            <v>10.1</v>
          </cell>
        </row>
        <row r="56">
          <cell r="D56">
            <v>18.399999999999999</v>
          </cell>
          <cell r="I56">
            <v>10.1</v>
          </cell>
        </row>
        <row r="57">
          <cell r="D57">
            <v>17.2</v>
          </cell>
          <cell r="I57">
            <v>10.1</v>
          </cell>
        </row>
        <row r="58">
          <cell r="D58">
            <v>13</v>
          </cell>
          <cell r="I58">
            <v>10.1</v>
          </cell>
        </row>
        <row r="59">
          <cell r="D59">
            <v>14.8</v>
          </cell>
          <cell r="I59">
            <v>10.1</v>
          </cell>
        </row>
        <row r="60">
          <cell r="D60">
            <v>12.4</v>
          </cell>
          <cell r="I60">
            <v>10.1</v>
          </cell>
        </row>
        <row r="61">
          <cell r="D61">
            <v>24.2</v>
          </cell>
          <cell r="I61">
            <v>10.1</v>
          </cell>
        </row>
        <row r="62">
          <cell r="D62">
            <v>13.6</v>
          </cell>
          <cell r="I62">
            <v>10.1</v>
          </cell>
        </row>
        <row r="63">
          <cell r="D63">
            <v>16</v>
          </cell>
          <cell r="I63">
            <v>10.1</v>
          </cell>
        </row>
        <row r="64">
          <cell r="D64">
            <v>16.8</v>
          </cell>
          <cell r="I64">
            <v>10.1</v>
          </cell>
        </row>
        <row r="65">
          <cell r="D65">
            <v>13.399999999999999</v>
          </cell>
          <cell r="I65">
            <v>10.1</v>
          </cell>
        </row>
        <row r="66">
          <cell r="D66">
            <v>13.8</v>
          </cell>
          <cell r="I66">
            <v>10.1</v>
          </cell>
        </row>
        <row r="67">
          <cell r="D67">
            <v>22.4</v>
          </cell>
          <cell r="I67">
            <v>10.1</v>
          </cell>
        </row>
        <row r="68">
          <cell r="D68">
            <v>17.2</v>
          </cell>
          <cell r="I68">
            <v>10.199999999999999</v>
          </cell>
        </row>
        <row r="69">
          <cell r="D69">
            <v>18.8</v>
          </cell>
          <cell r="I69">
            <v>10.199999999999999</v>
          </cell>
        </row>
        <row r="70">
          <cell r="D70">
            <v>18.399999999999999</v>
          </cell>
          <cell r="I70">
            <v>10.199999999999999</v>
          </cell>
        </row>
        <row r="71">
          <cell r="D71">
            <v>16.399999999999999</v>
          </cell>
          <cell r="I71">
            <v>10.199999999999999</v>
          </cell>
        </row>
        <row r="72">
          <cell r="D72">
            <v>20</v>
          </cell>
          <cell r="I72">
            <v>10.199999999999999</v>
          </cell>
        </row>
        <row r="73">
          <cell r="D73">
            <v>12.8</v>
          </cell>
          <cell r="I73">
            <v>10.199999999999999</v>
          </cell>
        </row>
        <row r="74">
          <cell r="D74">
            <v>22.4</v>
          </cell>
          <cell r="I74">
            <v>10.199999999999999</v>
          </cell>
        </row>
        <row r="75">
          <cell r="D75">
            <v>22.8</v>
          </cell>
          <cell r="I75">
            <v>10.199999999999999</v>
          </cell>
        </row>
        <row r="76">
          <cell r="D76">
            <v>24</v>
          </cell>
          <cell r="I76">
            <v>10.199999999999999</v>
          </cell>
        </row>
        <row r="77">
          <cell r="D77">
            <v>17</v>
          </cell>
          <cell r="I77">
            <v>10.3</v>
          </cell>
        </row>
        <row r="78">
          <cell r="D78">
            <v>15.2</v>
          </cell>
          <cell r="I78">
            <v>10.3</v>
          </cell>
        </row>
        <row r="79">
          <cell r="D79">
            <v>20</v>
          </cell>
          <cell r="I79">
            <v>10.3</v>
          </cell>
        </row>
        <row r="80">
          <cell r="D80">
            <v>7.6</v>
          </cell>
          <cell r="I80">
            <v>10.350000000000001</v>
          </cell>
        </row>
        <row r="81">
          <cell r="D81">
            <v>2</v>
          </cell>
          <cell r="I81">
            <v>10.4</v>
          </cell>
        </row>
        <row r="82">
          <cell r="D82">
            <v>1.6</v>
          </cell>
          <cell r="I82">
            <v>10.4</v>
          </cell>
        </row>
        <row r="83">
          <cell r="D83">
            <v>1.6</v>
          </cell>
          <cell r="I83">
            <v>10.4</v>
          </cell>
        </row>
        <row r="84">
          <cell r="D84">
            <v>1.6</v>
          </cell>
          <cell r="I84">
            <v>10.5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1101"/>
      <sheetName val="1460681549"/>
      <sheetName val="1460681980"/>
      <sheetName val="1460682399"/>
      <sheetName val="1460682819"/>
      <sheetName val="1460721851"/>
      <sheetName val="1460722300"/>
      <sheetName val="1460722748"/>
      <sheetName val="1460723196"/>
      <sheetName val="1460723644"/>
      <sheetName val="1460742219"/>
      <sheetName val="1460742667"/>
      <sheetName val="1460743115"/>
      <sheetName val="1460743582"/>
      <sheetName val="1460744001"/>
      <sheetName val="1460761853"/>
      <sheetName val="1460762284"/>
      <sheetName val="1460762714"/>
      <sheetName val="1460763145"/>
      <sheetName val="1460763592"/>
      <sheetName val="1460802170"/>
      <sheetName val="1460802617"/>
      <sheetName val="1460803066"/>
      <sheetName val="1460803514"/>
      <sheetName val="1460803933"/>
      <sheetName val="1460883134"/>
      <sheetName val="1460883583"/>
      <sheetName val="1460884001"/>
      <sheetName val="1460884452"/>
      <sheetName val="1460884900"/>
      <sheetName val="1461059695"/>
      <sheetName val="1461060142"/>
      <sheetName val="1461060589"/>
      <sheetName val="1461061018"/>
      <sheetName val="1461061449"/>
      <sheetName val="1461061879"/>
      <sheetName val="1461062327"/>
      <sheetName val="1461062775"/>
      <sheetName val="1461063222"/>
      <sheetName val="1461063653"/>
    </sheetNames>
    <sheetDataSet>
      <sheetData sheetId="0">
        <row r="2">
          <cell r="D2">
            <v>200</v>
          </cell>
          <cell r="I2">
            <v>2.7</v>
          </cell>
        </row>
        <row r="3">
          <cell r="D3">
            <v>102</v>
          </cell>
          <cell r="I3">
            <v>5.7</v>
          </cell>
        </row>
        <row r="4">
          <cell r="D4">
            <v>46</v>
          </cell>
          <cell r="I4">
            <v>8.9</v>
          </cell>
        </row>
        <row r="5">
          <cell r="D5">
            <v>34.4</v>
          </cell>
          <cell r="I5">
            <v>9</v>
          </cell>
        </row>
        <row r="6">
          <cell r="D6">
            <v>47.2</v>
          </cell>
          <cell r="I6">
            <v>9.1</v>
          </cell>
        </row>
        <row r="7">
          <cell r="D7">
            <v>23.8</v>
          </cell>
          <cell r="I7">
            <v>9.1</v>
          </cell>
        </row>
        <row r="8">
          <cell r="D8">
            <v>44.8</v>
          </cell>
          <cell r="I8">
            <v>9.1</v>
          </cell>
        </row>
        <row r="9">
          <cell r="D9">
            <v>43.2</v>
          </cell>
          <cell r="I9">
            <v>9.1</v>
          </cell>
        </row>
        <row r="10">
          <cell r="D10">
            <v>46</v>
          </cell>
          <cell r="I10">
            <v>9.1</v>
          </cell>
        </row>
        <row r="11">
          <cell r="D11">
            <v>51.6</v>
          </cell>
          <cell r="I11">
            <v>9.1</v>
          </cell>
        </row>
        <row r="12">
          <cell r="D12">
            <v>61.6</v>
          </cell>
          <cell r="I12">
            <v>9.1999999999999993</v>
          </cell>
        </row>
        <row r="13">
          <cell r="D13">
            <v>49.2</v>
          </cell>
          <cell r="I13">
            <v>9.1999999999999993</v>
          </cell>
        </row>
        <row r="14">
          <cell r="D14">
            <v>55</v>
          </cell>
          <cell r="I14">
            <v>9.1999999999999993</v>
          </cell>
        </row>
        <row r="15">
          <cell r="D15">
            <v>44.599999999999994</v>
          </cell>
          <cell r="I15">
            <v>9.1999999999999993</v>
          </cell>
        </row>
        <row r="16">
          <cell r="D16">
            <v>42.8</v>
          </cell>
          <cell r="I16">
            <v>9.1999999999999993</v>
          </cell>
        </row>
        <row r="17">
          <cell r="D17">
            <v>38.799999999999997</v>
          </cell>
          <cell r="I17">
            <v>9.3000000000000007</v>
          </cell>
        </row>
        <row r="18">
          <cell r="D18">
            <v>40</v>
          </cell>
          <cell r="I18">
            <v>9.3000000000000007</v>
          </cell>
        </row>
        <row r="19">
          <cell r="D19">
            <v>34.599999999999994</v>
          </cell>
          <cell r="I19">
            <v>9.3000000000000007</v>
          </cell>
        </row>
        <row r="20">
          <cell r="D20">
            <v>28</v>
          </cell>
          <cell r="I20">
            <v>9.3000000000000007</v>
          </cell>
        </row>
        <row r="21">
          <cell r="D21">
            <v>52</v>
          </cell>
          <cell r="I21">
            <v>9.3000000000000007</v>
          </cell>
        </row>
        <row r="22">
          <cell r="D22">
            <v>33.6</v>
          </cell>
          <cell r="I22">
            <v>9.3000000000000007</v>
          </cell>
        </row>
        <row r="23">
          <cell r="D23">
            <v>50</v>
          </cell>
          <cell r="I23">
            <v>9.3000000000000007</v>
          </cell>
        </row>
        <row r="24">
          <cell r="D24">
            <v>44</v>
          </cell>
          <cell r="I24">
            <v>9.3000000000000007</v>
          </cell>
        </row>
        <row r="25">
          <cell r="D25">
            <v>55.6</v>
          </cell>
          <cell r="I25">
            <v>9.3000000000000007</v>
          </cell>
        </row>
        <row r="26">
          <cell r="D26">
            <v>50.8</v>
          </cell>
          <cell r="I26">
            <v>9.4</v>
          </cell>
        </row>
        <row r="27">
          <cell r="D27">
            <v>48</v>
          </cell>
          <cell r="I27">
            <v>9.4</v>
          </cell>
        </row>
        <row r="28">
          <cell r="D28">
            <v>42.599999999999994</v>
          </cell>
          <cell r="I28">
            <v>9.4</v>
          </cell>
        </row>
        <row r="29">
          <cell r="D29">
            <v>41.2</v>
          </cell>
          <cell r="I29">
            <v>9.4</v>
          </cell>
        </row>
        <row r="30">
          <cell r="D30">
            <v>25.6</v>
          </cell>
          <cell r="I30">
            <v>9.4</v>
          </cell>
        </row>
        <row r="31">
          <cell r="D31">
            <v>45.2</v>
          </cell>
          <cell r="I31">
            <v>9.4</v>
          </cell>
        </row>
        <row r="32">
          <cell r="D32">
            <v>61.6</v>
          </cell>
          <cell r="I32">
            <v>9.4</v>
          </cell>
        </row>
        <row r="33">
          <cell r="D33">
            <v>59.2</v>
          </cell>
          <cell r="I33">
            <v>9.4</v>
          </cell>
        </row>
        <row r="34">
          <cell r="D34">
            <v>43.6</v>
          </cell>
          <cell r="I34">
            <v>9.5</v>
          </cell>
        </row>
        <row r="35">
          <cell r="D35">
            <v>55.6</v>
          </cell>
          <cell r="I35">
            <v>9.5</v>
          </cell>
        </row>
        <row r="36">
          <cell r="D36">
            <v>43.2</v>
          </cell>
          <cell r="I36">
            <v>9.5</v>
          </cell>
        </row>
        <row r="37">
          <cell r="D37">
            <v>47.400000000000006</v>
          </cell>
          <cell r="I37">
            <v>9.5</v>
          </cell>
        </row>
        <row r="38">
          <cell r="D38">
            <v>39.799999999999997</v>
          </cell>
          <cell r="I38">
            <v>9.5500000000000007</v>
          </cell>
        </row>
        <row r="39">
          <cell r="D39">
            <v>33.799999999999997</v>
          </cell>
          <cell r="I39">
            <v>9.6</v>
          </cell>
        </row>
        <row r="40">
          <cell r="D40">
            <v>56.4</v>
          </cell>
          <cell r="I40">
            <v>9.6</v>
          </cell>
        </row>
        <row r="41">
          <cell r="D41">
            <v>63.8</v>
          </cell>
          <cell r="I41">
            <v>9.6</v>
          </cell>
        </row>
        <row r="42">
          <cell r="D42">
            <v>50.4</v>
          </cell>
          <cell r="I42">
            <v>9.6</v>
          </cell>
        </row>
        <row r="43">
          <cell r="D43">
            <v>49.6</v>
          </cell>
          <cell r="I43">
            <v>9.6</v>
          </cell>
        </row>
        <row r="44">
          <cell r="D44">
            <v>32</v>
          </cell>
          <cell r="I44">
            <v>9.6999999999999993</v>
          </cell>
        </row>
        <row r="45">
          <cell r="D45">
            <v>35.799999999999997</v>
          </cell>
          <cell r="I45">
            <v>9.6499999999999986</v>
          </cell>
        </row>
        <row r="46">
          <cell r="D46">
            <v>43.2</v>
          </cell>
          <cell r="I46">
            <v>9.6999999999999993</v>
          </cell>
        </row>
        <row r="47">
          <cell r="D47">
            <v>29.6</v>
          </cell>
          <cell r="I47">
            <v>9.6999999999999993</v>
          </cell>
        </row>
        <row r="48">
          <cell r="D48">
            <v>47.6</v>
          </cell>
          <cell r="I48">
            <v>9.6999999999999993</v>
          </cell>
        </row>
        <row r="49">
          <cell r="D49">
            <v>37.799999999999997</v>
          </cell>
          <cell r="I49">
            <v>9.6999999999999993</v>
          </cell>
        </row>
        <row r="50">
          <cell r="D50">
            <v>30.4</v>
          </cell>
          <cell r="I50">
            <v>9.6999999999999993</v>
          </cell>
        </row>
        <row r="51">
          <cell r="D51">
            <v>30</v>
          </cell>
          <cell r="I51">
            <v>9.6999999999999993</v>
          </cell>
        </row>
        <row r="52">
          <cell r="D52">
            <v>33.6</v>
          </cell>
          <cell r="I52">
            <v>9.6999999999999993</v>
          </cell>
        </row>
        <row r="53">
          <cell r="D53">
            <v>31.2</v>
          </cell>
          <cell r="I53">
            <v>9.6999999999999993</v>
          </cell>
        </row>
        <row r="54">
          <cell r="D54">
            <v>30.6</v>
          </cell>
          <cell r="I54">
            <v>9.6999999999999993</v>
          </cell>
        </row>
        <row r="55">
          <cell r="D55">
            <v>29.2</v>
          </cell>
          <cell r="I55">
            <v>9.6999999999999993</v>
          </cell>
        </row>
        <row r="56">
          <cell r="D56">
            <v>36.4</v>
          </cell>
          <cell r="I56">
            <v>9.6999999999999993</v>
          </cell>
        </row>
        <row r="57">
          <cell r="D57">
            <v>34.4</v>
          </cell>
          <cell r="I57">
            <v>9.8000000000000007</v>
          </cell>
        </row>
        <row r="58">
          <cell r="D58">
            <v>25.2</v>
          </cell>
          <cell r="I58">
            <v>9.8000000000000007</v>
          </cell>
        </row>
        <row r="59">
          <cell r="D59">
            <v>29.2</v>
          </cell>
          <cell r="I59">
            <v>9.8000000000000007</v>
          </cell>
        </row>
        <row r="60">
          <cell r="D60">
            <v>27</v>
          </cell>
          <cell r="I60">
            <v>9.8000000000000007</v>
          </cell>
        </row>
        <row r="61">
          <cell r="D61">
            <v>48.8</v>
          </cell>
          <cell r="I61">
            <v>9.8000000000000007</v>
          </cell>
        </row>
        <row r="62">
          <cell r="D62">
            <v>26.8</v>
          </cell>
          <cell r="I62">
            <v>9.8000000000000007</v>
          </cell>
        </row>
        <row r="63">
          <cell r="D63">
            <v>35</v>
          </cell>
          <cell r="I63">
            <v>9.8000000000000007</v>
          </cell>
        </row>
        <row r="64">
          <cell r="D64">
            <v>36.4</v>
          </cell>
          <cell r="I64">
            <v>9.8000000000000007</v>
          </cell>
        </row>
        <row r="65">
          <cell r="D65">
            <v>27.6</v>
          </cell>
          <cell r="I65">
            <v>9.8000000000000007</v>
          </cell>
        </row>
        <row r="66">
          <cell r="D66">
            <v>29.2</v>
          </cell>
          <cell r="I66">
            <v>9.8000000000000007</v>
          </cell>
        </row>
        <row r="67">
          <cell r="D67">
            <v>52</v>
          </cell>
          <cell r="I67">
            <v>9.8000000000000007</v>
          </cell>
        </row>
        <row r="68">
          <cell r="D68">
            <v>35.6</v>
          </cell>
          <cell r="I68">
            <v>9.8000000000000007</v>
          </cell>
        </row>
        <row r="69">
          <cell r="D69">
            <v>37.200000000000003</v>
          </cell>
          <cell r="I69">
            <v>9.8000000000000007</v>
          </cell>
        </row>
        <row r="70">
          <cell r="D70">
            <v>38.200000000000003</v>
          </cell>
          <cell r="I70">
            <v>9.8000000000000007</v>
          </cell>
        </row>
        <row r="71">
          <cell r="D71">
            <v>34</v>
          </cell>
          <cell r="I71">
            <v>9.8000000000000007</v>
          </cell>
        </row>
        <row r="72">
          <cell r="D72">
            <v>40.4</v>
          </cell>
          <cell r="I72">
            <v>9.9</v>
          </cell>
        </row>
        <row r="73">
          <cell r="D73">
            <v>26.8</v>
          </cell>
          <cell r="I73">
            <v>9.9</v>
          </cell>
        </row>
        <row r="74">
          <cell r="D74">
            <v>42.599999999999994</v>
          </cell>
          <cell r="I74">
            <v>9.9</v>
          </cell>
        </row>
        <row r="75">
          <cell r="D75">
            <v>43.6</v>
          </cell>
          <cell r="I75">
            <v>9.9</v>
          </cell>
        </row>
        <row r="76">
          <cell r="D76">
            <v>47.2</v>
          </cell>
          <cell r="I76">
            <v>9.9</v>
          </cell>
        </row>
        <row r="77">
          <cell r="D77">
            <v>34</v>
          </cell>
          <cell r="I77">
            <v>9.9</v>
          </cell>
        </row>
        <row r="78">
          <cell r="D78">
            <v>31.2</v>
          </cell>
          <cell r="I78">
            <v>9.9</v>
          </cell>
        </row>
        <row r="79">
          <cell r="D79">
            <v>41.400000000000006</v>
          </cell>
          <cell r="I79">
            <v>9.9</v>
          </cell>
        </row>
        <row r="80">
          <cell r="D80">
            <v>21.200000000000003</v>
          </cell>
          <cell r="I80">
            <v>9.9</v>
          </cell>
        </row>
        <row r="81">
          <cell r="D81">
            <v>1.6</v>
          </cell>
          <cell r="I81">
            <v>9.9</v>
          </cell>
        </row>
        <row r="82">
          <cell r="D82">
            <v>1.6</v>
          </cell>
          <cell r="I82">
            <v>9.9</v>
          </cell>
        </row>
        <row r="83">
          <cell r="D83">
            <v>1.6</v>
          </cell>
          <cell r="I83">
            <v>9.9</v>
          </cell>
        </row>
        <row r="84">
          <cell r="D84">
            <v>1.8</v>
          </cell>
          <cell r="I84">
            <v>9.9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9919"/>
      <sheetName val="1460690370"/>
      <sheetName val="1460690890"/>
      <sheetName val="1460691339"/>
      <sheetName val="1460691769"/>
      <sheetName val="1460730717"/>
      <sheetName val="1460731168"/>
      <sheetName val="1460731604"/>
      <sheetName val="1460732026"/>
      <sheetName val="1460732474"/>
      <sheetName val="1460751383"/>
      <sheetName val="1460751804"/>
      <sheetName val="1460752240"/>
      <sheetName val="1460752692"/>
      <sheetName val="1460753142"/>
      <sheetName val="1460770337"/>
      <sheetName val="1460770789"/>
      <sheetName val="1460771241"/>
      <sheetName val="1460771692"/>
      <sheetName val="1460772127"/>
      <sheetName val="1460811013"/>
      <sheetName val="1460811462"/>
      <sheetName val="1460811896"/>
      <sheetName val="1460812331"/>
      <sheetName val="1460812783"/>
      <sheetName val="1460834183"/>
      <sheetName val="1460834603"/>
      <sheetName val="1460835054"/>
      <sheetName val="1460835489"/>
      <sheetName val="1460835940"/>
      <sheetName val="1460836392"/>
      <sheetName val="1460836843"/>
      <sheetName val="1460837294"/>
      <sheetName val="1460837718"/>
      <sheetName val="1460838169"/>
      <sheetName val="1460838620"/>
      <sheetName val="1460839072"/>
      <sheetName val="1460839507"/>
      <sheetName val="1460839959"/>
      <sheetName val="1460840410"/>
      <sheetName val="1460840845"/>
      <sheetName val="1460841267"/>
      <sheetName val="1460841718"/>
      <sheetName val="1460842151"/>
      <sheetName val="1460842602"/>
      <sheetName val="1460892021"/>
      <sheetName val="1460892457"/>
      <sheetName val="1460892906"/>
      <sheetName val="1460893338"/>
      <sheetName val="1460893774"/>
    </sheetNames>
    <sheetDataSet>
      <sheetData sheetId="0">
        <row r="2">
          <cell r="D2">
            <v>200</v>
          </cell>
          <cell r="I2">
            <v>2.7</v>
          </cell>
        </row>
        <row r="3">
          <cell r="D3">
            <v>101.6</v>
          </cell>
          <cell r="I3">
            <v>5.7</v>
          </cell>
        </row>
        <row r="4">
          <cell r="D4">
            <v>46</v>
          </cell>
          <cell r="I4">
            <v>8.9</v>
          </cell>
        </row>
        <row r="5">
          <cell r="D5">
            <v>64.8</v>
          </cell>
          <cell r="I5">
            <v>9</v>
          </cell>
        </row>
        <row r="6">
          <cell r="D6">
            <v>90.2</v>
          </cell>
          <cell r="I6">
            <v>9.1</v>
          </cell>
        </row>
        <row r="7">
          <cell r="D7">
            <v>44.4</v>
          </cell>
          <cell r="I7">
            <v>9.1</v>
          </cell>
        </row>
        <row r="8">
          <cell r="D8">
            <v>83.4</v>
          </cell>
          <cell r="I8">
            <v>9.1</v>
          </cell>
        </row>
        <row r="9">
          <cell r="D9">
            <v>88.2</v>
          </cell>
          <cell r="I9">
            <v>9.1999999999999993</v>
          </cell>
        </row>
        <row r="10">
          <cell r="D10">
            <v>83.800000000000011</v>
          </cell>
          <cell r="I10">
            <v>9.1999999999999993</v>
          </cell>
        </row>
        <row r="11">
          <cell r="D11">
            <v>99.4</v>
          </cell>
          <cell r="I11">
            <v>9.1999999999999993</v>
          </cell>
        </row>
        <row r="12">
          <cell r="D12">
            <v>117.8</v>
          </cell>
          <cell r="I12">
            <v>9.1999999999999993</v>
          </cell>
        </row>
        <row r="13">
          <cell r="D13">
            <v>97.6</v>
          </cell>
          <cell r="I13">
            <v>9.1999999999999993</v>
          </cell>
        </row>
        <row r="14">
          <cell r="D14">
            <v>107.6</v>
          </cell>
          <cell r="I14">
            <v>9.3000000000000007</v>
          </cell>
        </row>
        <row r="15">
          <cell r="D15">
            <v>85.6</v>
          </cell>
          <cell r="I15">
            <v>9.3000000000000007</v>
          </cell>
        </row>
        <row r="16">
          <cell r="D16">
            <v>85.8</v>
          </cell>
          <cell r="I16">
            <v>9.3000000000000007</v>
          </cell>
        </row>
        <row r="17">
          <cell r="D17">
            <v>76.8</v>
          </cell>
          <cell r="I17">
            <v>9.3000000000000007</v>
          </cell>
        </row>
        <row r="18">
          <cell r="D18">
            <v>73.599999999999994</v>
          </cell>
          <cell r="I18">
            <v>9.3000000000000007</v>
          </cell>
        </row>
        <row r="19">
          <cell r="D19">
            <v>71.599999999999994</v>
          </cell>
          <cell r="I19">
            <v>9.4</v>
          </cell>
        </row>
        <row r="20">
          <cell r="D20">
            <v>52.4</v>
          </cell>
          <cell r="I20">
            <v>9.4</v>
          </cell>
        </row>
        <row r="21">
          <cell r="D21">
            <v>100.6</v>
          </cell>
          <cell r="I21">
            <v>9.4</v>
          </cell>
        </row>
        <row r="22">
          <cell r="D22">
            <v>65.599999999999994</v>
          </cell>
          <cell r="I22">
            <v>9.4</v>
          </cell>
        </row>
        <row r="23">
          <cell r="D23">
            <v>98</v>
          </cell>
          <cell r="I23">
            <v>9.4</v>
          </cell>
        </row>
        <row r="24">
          <cell r="D24">
            <v>87.2</v>
          </cell>
          <cell r="I24">
            <v>9.4</v>
          </cell>
        </row>
        <row r="25">
          <cell r="D25">
            <v>106.2</v>
          </cell>
          <cell r="I25">
            <v>9.4</v>
          </cell>
        </row>
        <row r="26">
          <cell r="D26">
            <v>100</v>
          </cell>
          <cell r="I26">
            <v>9.4</v>
          </cell>
        </row>
        <row r="27">
          <cell r="D27">
            <v>95.8</v>
          </cell>
          <cell r="I27">
            <v>9.4499999999999993</v>
          </cell>
        </row>
        <row r="28">
          <cell r="D28">
            <v>71.400000000000006</v>
          </cell>
          <cell r="I28">
            <v>9.5</v>
          </cell>
        </row>
        <row r="29">
          <cell r="D29">
            <v>94.2</v>
          </cell>
          <cell r="I29">
            <v>9.6</v>
          </cell>
        </row>
        <row r="30">
          <cell r="D30">
            <v>49.6</v>
          </cell>
          <cell r="I30">
            <v>9.6</v>
          </cell>
        </row>
        <row r="31">
          <cell r="D31">
            <v>76.8</v>
          </cell>
          <cell r="I31">
            <v>9.6</v>
          </cell>
        </row>
        <row r="32">
          <cell r="D32">
            <v>124.4</v>
          </cell>
          <cell r="I32">
            <v>9.6</v>
          </cell>
        </row>
        <row r="33">
          <cell r="D33">
            <v>122.8</v>
          </cell>
          <cell r="I33">
            <v>9.6499999999999986</v>
          </cell>
        </row>
        <row r="34">
          <cell r="D34">
            <v>87</v>
          </cell>
          <cell r="I34">
            <v>9.6999999999999993</v>
          </cell>
        </row>
        <row r="35">
          <cell r="D35">
            <v>114.8</v>
          </cell>
          <cell r="I35">
            <v>9.6999999999999993</v>
          </cell>
        </row>
        <row r="36">
          <cell r="D36">
            <v>83.4</v>
          </cell>
          <cell r="I36">
            <v>9.6999999999999993</v>
          </cell>
        </row>
        <row r="37">
          <cell r="D37">
            <v>98</v>
          </cell>
          <cell r="I37">
            <v>9.6999999999999993</v>
          </cell>
        </row>
        <row r="38">
          <cell r="D38">
            <v>82.8</v>
          </cell>
          <cell r="I38">
            <v>9.6999999999999993</v>
          </cell>
        </row>
        <row r="39">
          <cell r="D39">
            <v>63</v>
          </cell>
          <cell r="I39">
            <v>9.8000000000000007</v>
          </cell>
        </row>
        <row r="40">
          <cell r="D40">
            <v>112.8</v>
          </cell>
          <cell r="I40">
            <v>9.8000000000000007</v>
          </cell>
        </row>
        <row r="41">
          <cell r="D41">
            <v>128.60000000000002</v>
          </cell>
          <cell r="I41">
            <v>9.8000000000000007</v>
          </cell>
        </row>
        <row r="42">
          <cell r="D42">
            <v>107.4</v>
          </cell>
          <cell r="I42">
            <v>9.9</v>
          </cell>
        </row>
        <row r="43">
          <cell r="D43">
            <v>101.6</v>
          </cell>
          <cell r="I43">
            <v>9.9</v>
          </cell>
        </row>
        <row r="44">
          <cell r="D44">
            <v>63.2</v>
          </cell>
          <cell r="I44">
            <v>9.9</v>
          </cell>
        </row>
        <row r="45">
          <cell r="D45">
            <v>69.599999999999994</v>
          </cell>
          <cell r="I45">
            <v>9.9</v>
          </cell>
        </row>
        <row r="46">
          <cell r="D46">
            <v>88</v>
          </cell>
          <cell r="I46">
            <v>9.9</v>
          </cell>
        </row>
        <row r="47">
          <cell r="D47">
            <v>57.6</v>
          </cell>
          <cell r="I47">
            <v>10</v>
          </cell>
        </row>
        <row r="48">
          <cell r="D48">
            <v>89.8</v>
          </cell>
          <cell r="I48">
            <v>10</v>
          </cell>
        </row>
        <row r="49">
          <cell r="D49">
            <v>83.4</v>
          </cell>
          <cell r="I49">
            <v>10</v>
          </cell>
        </row>
        <row r="50">
          <cell r="D50">
            <v>60.4</v>
          </cell>
          <cell r="I50">
            <v>10</v>
          </cell>
        </row>
        <row r="51">
          <cell r="D51">
            <v>60.8</v>
          </cell>
          <cell r="I51">
            <v>10</v>
          </cell>
        </row>
        <row r="52">
          <cell r="D52">
            <v>65.2</v>
          </cell>
          <cell r="I52">
            <v>10</v>
          </cell>
        </row>
        <row r="53">
          <cell r="D53">
            <v>64</v>
          </cell>
          <cell r="I53">
            <v>10</v>
          </cell>
        </row>
        <row r="54">
          <cell r="D54">
            <v>59.2</v>
          </cell>
          <cell r="I54">
            <v>10</v>
          </cell>
        </row>
        <row r="55">
          <cell r="D55">
            <v>59.2</v>
          </cell>
          <cell r="I55">
            <v>10</v>
          </cell>
        </row>
        <row r="56">
          <cell r="D56">
            <v>71.2</v>
          </cell>
          <cell r="I56">
            <v>10</v>
          </cell>
        </row>
        <row r="57">
          <cell r="D57">
            <v>67.2</v>
          </cell>
          <cell r="I57">
            <v>10.1</v>
          </cell>
        </row>
        <row r="58">
          <cell r="D58">
            <v>50.8</v>
          </cell>
          <cell r="I58">
            <v>10.050000000000001</v>
          </cell>
        </row>
        <row r="59">
          <cell r="D59">
            <v>57.6</v>
          </cell>
          <cell r="I59">
            <v>10.1</v>
          </cell>
        </row>
        <row r="60">
          <cell r="D60">
            <v>53.8</v>
          </cell>
          <cell r="I60">
            <v>10.1</v>
          </cell>
        </row>
        <row r="61">
          <cell r="D61">
            <v>96</v>
          </cell>
          <cell r="I61">
            <v>10.1</v>
          </cell>
        </row>
        <row r="62">
          <cell r="D62">
            <v>52.4</v>
          </cell>
          <cell r="I62">
            <v>10.1</v>
          </cell>
        </row>
        <row r="63">
          <cell r="D63">
            <v>66</v>
          </cell>
          <cell r="I63">
            <v>10.1</v>
          </cell>
        </row>
        <row r="64">
          <cell r="D64">
            <v>75.8</v>
          </cell>
          <cell r="I64">
            <v>10.1</v>
          </cell>
        </row>
        <row r="65">
          <cell r="D65">
            <v>55.6</v>
          </cell>
          <cell r="I65">
            <v>10.1</v>
          </cell>
        </row>
        <row r="66">
          <cell r="D66">
            <v>53.8</v>
          </cell>
          <cell r="I66">
            <v>10.1</v>
          </cell>
        </row>
        <row r="67">
          <cell r="D67">
            <v>104.6</v>
          </cell>
          <cell r="I67">
            <v>10.1</v>
          </cell>
        </row>
        <row r="68">
          <cell r="D68">
            <v>72</v>
          </cell>
          <cell r="I68">
            <v>10.1</v>
          </cell>
        </row>
        <row r="69">
          <cell r="D69">
            <v>72.8</v>
          </cell>
          <cell r="I69">
            <v>10.1</v>
          </cell>
        </row>
        <row r="70">
          <cell r="D70">
            <v>75</v>
          </cell>
          <cell r="I70">
            <v>10.1</v>
          </cell>
        </row>
        <row r="71">
          <cell r="D71">
            <v>67.8</v>
          </cell>
          <cell r="I71">
            <v>10.1</v>
          </cell>
        </row>
        <row r="72">
          <cell r="D72">
            <v>79.2</v>
          </cell>
          <cell r="I72">
            <v>10.149999999999999</v>
          </cell>
        </row>
        <row r="73">
          <cell r="D73">
            <v>52</v>
          </cell>
          <cell r="I73">
            <v>10.149999999999999</v>
          </cell>
        </row>
        <row r="74">
          <cell r="D74">
            <v>81.599999999999994</v>
          </cell>
          <cell r="I74">
            <v>10.1</v>
          </cell>
        </row>
        <row r="75">
          <cell r="D75">
            <v>87.4</v>
          </cell>
          <cell r="I75">
            <v>10.149999999999999</v>
          </cell>
        </row>
        <row r="76">
          <cell r="D76">
            <v>94.8</v>
          </cell>
          <cell r="I76">
            <v>10.199999999999999</v>
          </cell>
        </row>
        <row r="77">
          <cell r="D77">
            <v>67.2</v>
          </cell>
          <cell r="I77">
            <v>10.199999999999999</v>
          </cell>
        </row>
        <row r="78">
          <cell r="D78">
            <v>64.599999999999994</v>
          </cell>
          <cell r="I78">
            <v>10.199999999999999</v>
          </cell>
        </row>
        <row r="79">
          <cell r="D79">
            <v>79.2</v>
          </cell>
          <cell r="I79">
            <v>10.199999999999999</v>
          </cell>
        </row>
        <row r="80">
          <cell r="D80">
            <v>51.6</v>
          </cell>
          <cell r="I80">
            <v>10.199999999999999</v>
          </cell>
        </row>
        <row r="81">
          <cell r="D81">
            <v>1.6</v>
          </cell>
          <cell r="I81">
            <v>10.199999999999999</v>
          </cell>
        </row>
        <row r="82">
          <cell r="D82">
            <v>1.6</v>
          </cell>
          <cell r="I82">
            <v>10.199999999999999</v>
          </cell>
        </row>
        <row r="83">
          <cell r="D83">
            <v>1.6</v>
          </cell>
          <cell r="I83">
            <v>10.199999999999999</v>
          </cell>
        </row>
        <row r="84">
          <cell r="D84">
            <v>2</v>
          </cell>
          <cell r="I84">
            <v>10.199999999999999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4505"/>
      <sheetName val="1460674933"/>
      <sheetName val="1460675378"/>
      <sheetName val="1460675824"/>
      <sheetName val="1460676252"/>
      <sheetName val="1460715260"/>
      <sheetName val="1460715677"/>
      <sheetName val="1460716122"/>
      <sheetName val="1460716568"/>
      <sheetName val="1460716996"/>
      <sheetName val="1460735639"/>
      <sheetName val="1460736085"/>
      <sheetName val="1460736501"/>
      <sheetName val="1460736929"/>
      <sheetName val="1460737358"/>
      <sheetName val="1460755510"/>
      <sheetName val="1460755938"/>
      <sheetName val="1460756383"/>
      <sheetName val="1460756812"/>
      <sheetName val="1460795564"/>
      <sheetName val="1460796009"/>
      <sheetName val="1460796437"/>
      <sheetName val="1460796852"/>
      <sheetName val="1460797281"/>
      <sheetName val="1460876488"/>
      <sheetName val="1460876933"/>
      <sheetName val="1460877361"/>
      <sheetName val="1460877807"/>
      <sheetName val="1460878254"/>
      <sheetName val="1461045074"/>
      <sheetName val="1461045487"/>
      <sheetName val="1461045932"/>
      <sheetName val="1461046360"/>
      <sheetName val="1461046788"/>
      <sheetName val="1461047217"/>
      <sheetName val="1461047662"/>
      <sheetName val="1461048107"/>
      <sheetName val="1461048552"/>
      <sheetName val="1461048998"/>
      <sheetName val="1461049426"/>
    </sheetNames>
    <sheetDataSet>
      <sheetData sheetId="0">
        <row r="2">
          <cell r="D2">
            <v>0</v>
          </cell>
          <cell r="I2">
            <v>2.8</v>
          </cell>
        </row>
        <row r="3">
          <cell r="D3">
            <v>100.8</v>
          </cell>
          <cell r="I3">
            <v>4.8</v>
          </cell>
        </row>
        <row r="4">
          <cell r="D4">
            <v>85.6</v>
          </cell>
          <cell r="I4">
            <v>9.1999999999999993</v>
          </cell>
        </row>
        <row r="5">
          <cell r="D5">
            <v>21.6</v>
          </cell>
          <cell r="I5">
            <v>9.4</v>
          </cell>
        </row>
        <row r="6">
          <cell r="D6">
            <v>24</v>
          </cell>
          <cell r="I6">
            <v>9.5</v>
          </cell>
        </row>
        <row r="7">
          <cell r="D7">
            <v>13</v>
          </cell>
          <cell r="I7">
            <v>9.5</v>
          </cell>
        </row>
        <row r="8">
          <cell r="D8">
            <v>21.2</v>
          </cell>
          <cell r="I8">
            <v>9.5</v>
          </cell>
        </row>
        <row r="9">
          <cell r="D9">
            <v>20.8</v>
          </cell>
          <cell r="I9">
            <v>9.5</v>
          </cell>
        </row>
        <row r="10">
          <cell r="D10">
            <v>22.8</v>
          </cell>
          <cell r="I10">
            <v>9.5</v>
          </cell>
        </row>
        <row r="11">
          <cell r="D11">
            <v>27.8</v>
          </cell>
          <cell r="I11">
            <v>9.6</v>
          </cell>
        </row>
        <row r="12">
          <cell r="D12">
            <v>31.6</v>
          </cell>
          <cell r="I12">
            <v>9.6</v>
          </cell>
        </row>
        <row r="13">
          <cell r="D13">
            <v>26.8</v>
          </cell>
          <cell r="I13">
            <v>9.6999999999999993</v>
          </cell>
        </row>
        <row r="14">
          <cell r="D14">
            <v>28.8</v>
          </cell>
          <cell r="I14">
            <v>9.8000000000000007</v>
          </cell>
        </row>
        <row r="15">
          <cell r="D15">
            <v>24.4</v>
          </cell>
          <cell r="I15">
            <v>9.8000000000000007</v>
          </cell>
        </row>
        <row r="16">
          <cell r="D16">
            <v>22.6</v>
          </cell>
          <cell r="I16">
            <v>9.8000000000000007</v>
          </cell>
        </row>
        <row r="17">
          <cell r="D17">
            <v>20</v>
          </cell>
          <cell r="I17">
            <v>9.8000000000000007</v>
          </cell>
        </row>
        <row r="18">
          <cell r="D18">
            <v>21</v>
          </cell>
          <cell r="I18">
            <v>9.9</v>
          </cell>
        </row>
        <row r="19">
          <cell r="D19">
            <v>17.2</v>
          </cell>
          <cell r="I19">
            <v>9.9</v>
          </cell>
        </row>
        <row r="20">
          <cell r="D20">
            <v>15.2</v>
          </cell>
          <cell r="I20">
            <v>9.9</v>
          </cell>
        </row>
        <row r="21">
          <cell r="D21">
            <v>24.8</v>
          </cell>
          <cell r="I21">
            <v>9.9</v>
          </cell>
        </row>
        <row r="22">
          <cell r="D22">
            <v>18</v>
          </cell>
          <cell r="I22">
            <v>9.9</v>
          </cell>
        </row>
        <row r="23">
          <cell r="D23">
            <v>25.6</v>
          </cell>
          <cell r="I23">
            <v>10</v>
          </cell>
        </row>
        <row r="24">
          <cell r="D24">
            <v>19.2</v>
          </cell>
          <cell r="I24">
            <v>10</v>
          </cell>
        </row>
        <row r="25">
          <cell r="D25">
            <v>26.4</v>
          </cell>
          <cell r="I25">
            <v>10</v>
          </cell>
        </row>
        <row r="26">
          <cell r="D26">
            <v>26.4</v>
          </cell>
          <cell r="I26">
            <v>10</v>
          </cell>
        </row>
        <row r="27">
          <cell r="D27">
            <v>24.8</v>
          </cell>
          <cell r="I27">
            <v>10</v>
          </cell>
        </row>
        <row r="28">
          <cell r="D28">
            <v>22</v>
          </cell>
          <cell r="I28">
            <v>10</v>
          </cell>
        </row>
        <row r="29">
          <cell r="D29">
            <v>21</v>
          </cell>
          <cell r="I29">
            <v>10.1</v>
          </cell>
        </row>
        <row r="30">
          <cell r="D30">
            <v>14</v>
          </cell>
          <cell r="I30">
            <v>10.1</v>
          </cell>
        </row>
        <row r="31">
          <cell r="D31">
            <v>23.4</v>
          </cell>
          <cell r="I31">
            <v>10.1</v>
          </cell>
        </row>
        <row r="32">
          <cell r="D32">
            <v>27.6</v>
          </cell>
          <cell r="I32">
            <v>10.1</v>
          </cell>
        </row>
        <row r="33">
          <cell r="D33">
            <v>28</v>
          </cell>
          <cell r="I33">
            <v>10.149999999999999</v>
          </cell>
        </row>
        <row r="34">
          <cell r="D34">
            <v>23.2</v>
          </cell>
          <cell r="I34">
            <v>10.149999999999999</v>
          </cell>
        </row>
        <row r="35">
          <cell r="D35">
            <v>28.8</v>
          </cell>
          <cell r="I35">
            <v>10.199999999999999</v>
          </cell>
        </row>
        <row r="36">
          <cell r="D36">
            <v>21.2</v>
          </cell>
          <cell r="I36">
            <v>10.199999999999999</v>
          </cell>
        </row>
        <row r="37">
          <cell r="D37">
            <v>22.4</v>
          </cell>
          <cell r="I37">
            <v>10.199999999999999</v>
          </cell>
        </row>
        <row r="38">
          <cell r="D38">
            <v>21.2</v>
          </cell>
          <cell r="I38">
            <v>10.199999999999999</v>
          </cell>
        </row>
        <row r="39">
          <cell r="D39">
            <v>18.399999999999999</v>
          </cell>
          <cell r="I39">
            <v>10.199999999999999</v>
          </cell>
        </row>
        <row r="40">
          <cell r="D40">
            <v>25.2</v>
          </cell>
          <cell r="I40">
            <v>10.199999999999999</v>
          </cell>
        </row>
        <row r="41">
          <cell r="D41">
            <v>33.200000000000003</v>
          </cell>
          <cell r="I41">
            <v>10.199999999999999</v>
          </cell>
        </row>
        <row r="42">
          <cell r="D42">
            <v>26</v>
          </cell>
          <cell r="I42">
            <v>10.3</v>
          </cell>
        </row>
        <row r="43">
          <cell r="D43">
            <v>26.4</v>
          </cell>
          <cell r="I43">
            <v>10.3</v>
          </cell>
        </row>
        <row r="44">
          <cell r="D44">
            <v>17.600000000000001</v>
          </cell>
          <cell r="I44">
            <v>10.3</v>
          </cell>
        </row>
        <row r="45">
          <cell r="D45">
            <v>20</v>
          </cell>
          <cell r="I45">
            <v>10.3</v>
          </cell>
        </row>
        <row r="46">
          <cell r="D46">
            <v>20.8</v>
          </cell>
          <cell r="I46">
            <v>10.3</v>
          </cell>
        </row>
        <row r="47">
          <cell r="D47">
            <v>16.399999999999999</v>
          </cell>
          <cell r="I47">
            <v>10.3</v>
          </cell>
        </row>
        <row r="48">
          <cell r="D48">
            <v>24.2</v>
          </cell>
          <cell r="I48">
            <v>10.3</v>
          </cell>
        </row>
        <row r="49">
          <cell r="D49">
            <v>18</v>
          </cell>
          <cell r="I49">
            <v>10.3</v>
          </cell>
        </row>
        <row r="50">
          <cell r="D50">
            <v>15.399999999999999</v>
          </cell>
          <cell r="I50">
            <v>10.3</v>
          </cell>
        </row>
        <row r="51">
          <cell r="D51">
            <v>15.2</v>
          </cell>
          <cell r="I51">
            <v>10.3</v>
          </cell>
        </row>
        <row r="52">
          <cell r="D52">
            <v>16.399999999999999</v>
          </cell>
          <cell r="I52">
            <v>10.3</v>
          </cell>
        </row>
        <row r="53">
          <cell r="D53">
            <v>15.6</v>
          </cell>
          <cell r="I53">
            <v>10.3</v>
          </cell>
        </row>
        <row r="54">
          <cell r="D54">
            <v>17.2</v>
          </cell>
          <cell r="I54">
            <v>10.4</v>
          </cell>
        </row>
        <row r="55">
          <cell r="D55">
            <v>15.8</v>
          </cell>
          <cell r="I55">
            <v>10.4</v>
          </cell>
        </row>
        <row r="56">
          <cell r="D56">
            <v>19.399999999999999</v>
          </cell>
          <cell r="I56">
            <v>10.4</v>
          </cell>
        </row>
        <row r="57">
          <cell r="D57">
            <v>19.600000000000001</v>
          </cell>
          <cell r="I57">
            <v>10.5</v>
          </cell>
        </row>
        <row r="58">
          <cell r="D58">
            <v>14</v>
          </cell>
          <cell r="I58">
            <v>10.5</v>
          </cell>
        </row>
        <row r="59">
          <cell r="D59">
            <v>16.2</v>
          </cell>
          <cell r="I59">
            <v>10.5</v>
          </cell>
        </row>
        <row r="60">
          <cell r="D60">
            <v>14.4</v>
          </cell>
          <cell r="I60">
            <v>10.5</v>
          </cell>
        </row>
        <row r="61">
          <cell r="D61">
            <v>25.6</v>
          </cell>
          <cell r="I61">
            <v>10.5</v>
          </cell>
        </row>
        <row r="62">
          <cell r="D62">
            <v>14.8</v>
          </cell>
          <cell r="I62">
            <v>10.5</v>
          </cell>
        </row>
        <row r="63">
          <cell r="D63">
            <v>17.2</v>
          </cell>
          <cell r="I63">
            <v>10.5</v>
          </cell>
        </row>
        <row r="64">
          <cell r="D64">
            <v>18</v>
          </cell>
          <cell r="I64">
            <v>10.5</v>
          </cell>
        </row>
        <row r="65">
          <cell r="D65">
            <v>14.4</v>
          </cell>
          <cell r="I65">
            <v>10.55</v>
          </cell>
        </row>
        <row r="66">
          <cell r="D66">
            <v>14.8</v>
          </cell>
          <cell r="I66">
            <v>10.6</v>
          </cell>
        </row>
        <row r="67">
          <cell r="D67">
            <v>24</v>
          </cell>
          <cell r="I67">
            <v>10.55</v>
          </cell>
        </row>
        <row r="68">
          <cell r="D68">
            <v>18</v>
          </cell>
          <cell r="I68">
            <v>10.6</v>
          </cell>
        </row>
        <row r="69">
          <cell r="D69">
            <v>20.399999999999999</v>
          </cell>
          <cell r="I69">
            <v>10.6</v>
          </cell>
        </row>
        <row r="70">
          <cell r="D70">
            <v>19.399999999999999</v>
          </cell>
          <cell r="I70">
            <v>10.6</v>
          </cell>
        </row>
        <row r="71">
          <cell r="D71">
            <v>18</v>
          </cell>
          <cell r="I71">
            <v>10.6</v>
          </cell>
        </row>
        <row r="72">
          <cell r="D72">
            <v>20.8</v>
          </cell>
          <cell r="I72">
            <v>10.6</v>
          </cell>
        </row>
        <row r="73">
          <cell r="D73">
            <v>14</v>
          </cell>
          <cell r="I73">
            <v>10.6</v>
          </cell>
        </row>
        <row r="74">
          <cell r="D74">
            <v>23.6</v>
          </cell>
          <cell r="I74">
            <v>10.6</v>
          </cell>
        </row>
        <row r="75">
          <cell r="D75">
            <v>24</v>
          </cell>
          <cell r="I75">
            <v>10.6</v>
          </cell>
        </row>
        <row r="76">
          <cell r="D76">
            <v>24.8</v>
          </cell>
          <cell r="I76">
            <v>10.6</v>
          </cell>
        </row>
        <row r="77">
          <cell r="D77">
            <v>18</v>
          </cell>
          <cell r="I77">
            <v>10.6</v>
          </cell>
        </row>
        <row r="78">
          <cell r="D78">
            <v>16.8</v>
          </cell>
          <cell r="I78">
            <v>10.6</v>
          </cell>
        </row>
        <row r="79">
          <cell r="D79">
            <v>21.2</v>
          </cell>
          <cell r="I79">
            <v>10.6</v>
          </cell>
        </row>
        <row r="80">
          <cell r="D80">
            <v>10.199999999999999</v>
          </cell>
          <cell r="I80">
            <v>10.6</v>
          </cell>
        </row>
        <row r="81">
          <cell r="D81">
            <v>2.5999999999999996</v>
          </cell>
          <cell r="I81">
            <v>10.6</v>
          </cell>
        </row>
        <row r="82">
          <cell r="D82">
            <v>2.4</v>
          </cell>
          <cell r="I82">
            <v>10.6</v>
          </cell>
        </row>
        <row r="83">
          <cell r="D83">
            <v>2.8</v>
          </cell>
          <cell r="I83">
            <v>10.6</v>
          </cell>
        </row>
        <row r="84">
          <cell r="D84">
            <v>2.8</v>
          </cell>
          <cell r="I84">
            <v>10.6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83250"/>
      <sheetName val="1460683697"/>
      <sheetName val="1460684146"/>
      <sheetName val="1460684565"/>
      <sheetName val="1460685014"/>
      <sheetName val="1460724075"/>
      <sheetName val="1460724505"/>
      <sheetName val="1460724923"/>
      <sheetName val="1460725372"/>
      <sheetName val="1460725819"/>
      <sheetName val="1460744504"/>
      <sheetName val="1460745161"/>
      <sheetName val="1460745621"/>
      <sheetName val="1460746069"/>
      <sheetName val="1460746499"/>
      <sheetName val="1460764012"/>
      <sheetName val="1460764443"/>
      <sheetName val="1460764889"/>
      <sheetName val="1460765429"/>
      <sheetName val="1460804380"/>
      <sheetName val="1460804798"/>
      <sheetName val="1460805231"/>
      <sheetName val="1460805663"/>
      <sheetName val="1460806094"/>
      <sheetName val="1460885348"/>
      <sheetName val="1460885797"/>
      <sheetName val="1460886217"/>
      <sheetName val="1460886666"/>
      <sheetName val="1460887087"/>
      <sheetName val="1461064100"/>
      <sheetName val="1461064532"/>
      <sheetName val="1461064963"/>
      <sheetName val="1461065412"/>
      <sheetName val="1461065843"/>
      <sheetName val="1461066261"/>
      <sheetName val="1461066709"/>
      <sheetName val="1461067128"/>
      <sheetName val="1461067576"/>
      <sheetName val="1461068024"/>
      <sheetName val="1461068472"/>
      <sheetName val="1461068919"/>
    </sheetNames>
    <sheetDataSet>
      <sheetData sheetId="0">
        <row r="2">
          <cell r="D2">
            <v>200</v>
          </cell>
          <cell r="I2">
            <v>2.9</v>
          </cell>
        </row>
        <row r="3">
          <cell r="D3">
            <v>100.4</v>
          </cell>
          <cell r="I3">
            <v>4.9000000000000004</v>
          </cell>
        </row>
        <row r="4">
          <cell r="D4">
            <v>85.6</v>
          </cell>
          <cell r="I4">
            <v>9.3000000000000007</v>
          </cell>
        </row>
        <row r="5">
          <cell r="D5">
            <v>39.200000000000003</v>
          </cell>
          <cell r="I5">
            <v>9.4</v>
          </cell>
        </row>
        <row r="6">
          <cell r="D6">
            <v>48.4</v>
          </cell>
          <cell r="I6">
            <v>9.4</v>
          </cell>
        </row>
        <row r="7">
          <cell r="D7">
            <v>25.2</v>
          </cell>
          <cell r="I7">
            <v>9.5</v>
          </cell>
        </row>
        <row r="8">
          <cell r="D8">
            <v>47.2</v>
          </cell>
          <cell r="I8">
            <v>9.5</v>
          </cell>
        </row>
        <row r="9">
          <cell r="D9">
            <v>44.8</v>
          </cell>
          <cell r="I9">
            <v>9.5</v>
          </cell>
        </row>
        <row r="10">
          <cell r="D10">
            <v>46.4</v>
          </cell>
          <cell r="I10">
            <v>9.5</v>
          </cell>
        </row>
        <row r="11">
          <cell r="D11">
            <v>53.2</v>
          </cell>
          <cell r="I11">
            <v>9.5</v>
          </cell>
        </row>
        <row r="12">
          <cell r="D12">
            <v>61.6</v>
          </cell>
          <cell r="I12">
            <v>9.5</v>
          </cell>
        </row>
        <row r="13">
          <cell r="D13">
            <v>51.2</v>
          </cell>
          <cell r="I13">
            <v>9.6</v>
          </cell>
        </row>
        <row r="14">
          <cell r="D14">
            <v>55.6</v>
          </cell>
          <cell r="I14">
            <v>9.6</v>
          </cell>
        </row>
        <row r="15">
          <cell r="D15">
            <v>46</v>
          </cell>
          <cell r="I15">
            <v>9.6</v>
          </cell>
        </row>
        <row r="16">
          <cell r="D16">
            <v>44.4</v>
          </cell>
          <cell r="I16">
            <v>9.6999999999999993</v>
          </cell>
        </row>
        <row r="17">
          <cell r="D17">
            <v>40.4</v>
          </cell>
          <cell r="I17">
            <v>9.6999999999999993</v>
          </cell>
        </row>
        <row r="18">
          <cell r="D18">
            <v>40.4</v>
          </cell>
          <cell r="I18">
            <v>9.6999999999999993</v>
          </cell>
        </row>
        <row r="19">
          <cell r="D19">
            <v>35.200000000000003</v>
          </cell>
          <cell r="I19">
            <v>9.6999999999999993</v>
          </cell>
        </row>
        <row r="20">
          <cell r="D20">
            <v>28.8</v>
          </cell>
          <cell r="I20">
            <v>9.6999999999999993</v>
          </cell>
        </row>
        <row r="21">
          <cell r="D21">
            <v>54</v>
          </cell>
          <cell r="I21">
            <v>9.6999999999999993</v>
          </cell>
        </row>
        <row r="22">
          <cell r="D22">
            <v>34.4</v>
          </cell>
          <cell r="I22">
            <v>9.6999999999999993</v>
          </cell>
        </row>
        <row r="23">
          <cell r="D23">
            <v>51.6</v>
          </cell>
          <cell r="I23">
            <v>9.6999999999999993</v>
          </cell>
        </row>
        <row r="24">
          <cell r="D24">
            <v>45.2</v>
          </cell>
          <cell r="I24">
            <v>9.6999999999999993</v>
          </cell>
        </row>
        <row r="25">
          <cell r="D25">
            <v>56</v>
          </cell>
          <cell r="I25">
            <v>9.6999999999999993</v>
          </cell>
        </row>
        <row r="26">
          <cell r="D26">
            <v>52</v>
          </cell>
          <cell r="I26">
            <v>9.8000000000000007</v>
          </cell>
        </row>
        <row r="27">
          <cell r="D27">
            <v>49.2</v>
          </cell>
          <cell r="I27">
            <v>9.8000000000000007</v>
          </cell>
        </row>
        <row r="28">
          <cell r="D28">
            <v>42.8</v>
          </cell>
          <cell r="I28">
            <v>9.8000000000000007</v>
          </cell>
        </row>
        <row r="29">
          <cell r="D29">
            <v>44.8</v>
          </cell>
          <cell r="I29">
            <v>9.8000000000000007</v>
          </cell>
        </row>
        <row r="30">
          <cell r="D30">
            <v>26.4</v>
          </cell>
          <cell r="I30">
            <v>9.8000000000000007</v>
          </cell>
        </row>
        <row r="31">
          <cell r="D31">
            <v>45.2</v>
          </cell>
          <cell r="I31">
            <v>9.8000000000000007</v>
          </cell>
        </row>
        <row r="32">
          <cell r="D32">
            <v>62.4</v>
          </cell>
          <cell r="I32">
            <v>9.8000000000000007</v>
          </cell>
        </row>
        <row r="33">
          <cell r="D33">
            <v>61.2</v>
          </cell>
          <cell r="I33">
            <v>9.8000000000000007</v>
          </cell>
        </row>
        <row r="34">
          <cell r="D34">
            <v>44</v>
          </cell>
          <cell r="I34">
            <v>9.8000000000000007</v>
          </cell>
        </row>
        <row r="35">
          <cell r="D35">
            <v>56.8</v>
          </cell>
          <cell r="I35">
            <v>9.8000000000000007</v>
          </cell>
        </row>
        <row r="36">
          <cell r="D36">
            <v>44.4</v>
          </cell>
          <cell r="I36">
            <v>9.8000000000000007</v>
          </cell>
        </row>
        <row r="37">
          <cell r="D37">
            <v>49.6</v>
          </cell>
          <cell r="I37">
            <v>9.9</v>
          </cell>
        </row>
        <row r="38">
          <cell r="D38">
            <v>41.2</v>
          </cell>
          <cell r="I38">
            <v>9.9</v>
          </cell>
        </row>
        <row r="39">
          <cell r="D39">
            <v>34.4</v>
          </cell>
          <cell r="I39">
            <v>9.9</v>
          </cell>
        </row>
        <row r="40">
          <cell r="D40">
            <v>57.2</v>
          </cell>
          <cell r="I40">
            <v>9.9</v>
          </cell>
        </row>
        <row r="41">
          <cell r="D41">
            <v>66</v>
          </cell>
          <cell r="I41">
            <v>9.9</v>
          </cell>
        </row>
        <row r="42">
          <cell r="D42">
            <v>52.4</v>
          </cell>
          <cell r="I42">
            <v>9.9</v>
          </cell>
        </row>
        <row r="43">
          <cell r="D43">
            <v>51.6</v>
          </cell>
          <cell r="I43">
            <v>9.9</v>
          </cell>
        </row>
        <row r="44">
          <cell r="D44">
            <v>32.799999999999997</v>
          </cell>
          <cell r="I44">
            <v>9.9</v>
          </cell>
        </row>
        <row r="45">
          <cell r="D45">
            <v>37.6</v>
          </cell>
          <cell r="I45">
            <v>9.9</v>
          </cell>
        </row>
        <row r="46">
          <cell r="D46">
            <v>45.6</v>
          </cell>
          <cell r="I46">
            <v>9.9</v>
          </cell>
        </row>
        <row r="47">
          <cell r="D47">
            <v>30.8</v>
          </cell>
          <cell r="I47">
            <v>9.9</v>
          </cell>
        </row>
        <row r="48">
          <cell r="D48">
            <v>49.2</v>
          </cell>
          <cell r="I48">
            <v>9.9</v>
          </cell>
        </row>
        <row r="49">
          <cell r="D49">
            <v>40.4</v>
          </cell>
          <cell r="I49">
            <v>10</v>
          </cell>
        </row>
        <row r="50">
          <cell r="D50">
            <v>32</v>
          </cell>
          <cell r="I50">
            <v>10</v>
          </cell>
        </row>
        <row r="51">
          <cell r="D51">
            <v>31.6</v>
          </cell>
          <cell r="I51">
            <v>10</v>
          </cell>
        </row>
        <row r="52">
          <cell r="D52">
            <v>34</v>
          </cell>
          <cell r="I52">
            <v>10</v>
          </cell>
        </row>
        <row r="53">
          <cell r="D53">
            <v>32.799999999999997</v>
          </cell>
          <cell r="I53">
            <v>10</v>
          </cell>
        </row>
        <row r="54">
          <cell r="D54">
            <v>31.6</v>
          </cell>
          <cell r="I54">
            <v>10.1</v>
          </cell>
        </row>
        <row r="55">
          <cell r="D55">
            <v>30.8</v>
          </cell>
          <cell r="I55">
            <v>10.1</v>
          </cell>
        </row>
        <row r="56">
          <cell r="D56">
            <v>37.6</v>
          </cell>
          <cell r="I56">
            <v>10.1</v>
          </cell>
        </row>
        <row r="57">
          <cell r="D57">
            <v>36.4</v>
          </cell>
          <cell r="I57">
            <v>10.199999999999999</v>
          </cell>
        </row>
        <row r="58">
          <cell r="D58">
            <v>26.8</v>
          </cell>
          <cell r="I58">
            <v>10.199999999999999</v>
          </cell>
        </row>
        <row r="59">
          <cell r="D59">
            <v>30.8</v>
          </cell>
          <cell r="I59">
            <v>10.199999999999999</v>
          </cell>
        </row>
        <row r="60">
          <cell r="D60">
            <v>28.4</v>
          </cell>
          <cell r="I60">
            <v>10.199999999999999</v>
          </cell>
        </row>
        <row r="61">
          <cell r="D61">
            <v>51.2</v>
          </cell>
          <cell r="I61">
            <v>10.199999999999999</v>
          </cell>
        </row>
        <row r="62">
          <cell r="D62">
            <v>28.4</v>
          </cell>
          <cell r="I62">
            <v>10.199999999999999</v>
          </cell>
        </row>
        <row r="63">
          <cell r="D63">
            <v>36</v>
          </cell>
          <cell r="I63">
            <v>10.199999999999999</v>
          </cell>
        </row>
        <row r="64">
          <cell r="D64">
            <v>38</v>
          </cell>
          <cell r="I64">
            <v>10.199999999999999</v>
          </cell>
        </row>
        <row r="65">
          <cell r="D65">
            <v>29.6</v>
          </cell>
          <cell r="I65">
            <v>10.199999999999999</v>
          </cell>
        </row>
        <row r="66">
          <cell r="D66">
            <v>30</v>
          </cell>
          <cell r="I66">
            <v>10.199999999999999</v>
          </cell>
        </row>
        <row r="67">
          <cell r="D67">
            <v>53.6</v>
          </cell>
          <cell r="I67">
            <v>10.199999999999999</v>
          </cell>
        </row>
        <row r="68">
          <cell r="D68">
            <v>37.200000000000003</v>
          </cell>
          <cell r="I68">
            <v>10.3</v>
          </cell>
        </row>
        <row r="69">
          <cell r="D69">
            <v>38.799999999999997</v>
          </cell>
          <cell r="I69">
            <v>10.3</v>
          </cell>
        </row>
        <row r="70">
          <cell r="D70">
            <v>39.6</v>
          </cell>
          <cell r="I70">
            <v>10.3</v>
          </cell>
        </row>
        <row r="71">
          <cell r="D71">
            <v>36</v>
          </cell>
          <cell r="I71">
            <v>10.3</v>
          </cell>
        </row>
        <row r="72">
          <cell r="D72">
            <v>41.2</v>
          </cell>
          <cell r="I72">
            <v>10.3</v>
          </cell>
        </row>
        <row r="73">
          <cell r="D73">
            <v>27.6</v>
          </cell>
          <cell r="I73">
            <v>10.3</v>
          </cell>
        </row>
        <row r="74">
          <cell r="D74">
            <v>44</v>
          </cell>
          <cell r="I74">
            <v>10.3</v>
          </cell>
        </row>
        <row r="75">
          <cell r="D75">
            <v>45.2</v>
          </cell>
          <cell r="I75">
            <v>10.3</v>
          </cell>
        </row>
        <row r="76">
          <cell r="D76">
            <v>48.8</v>
          </cell>
          <cell r="I76">
            <v>10.3</v>
          </cell>
        </row>
        <row r="77">
          <cell r="D77">
            <v>34.799999999999997</v>
          </cell>
          <cell r="I77">
            <v>10.3</v>
          </cell>
        </row>
        <row r="78">
          <cell r="D78">
            <v>33.200000000000003</v>
          </cell>
          <cell r="I78">
            <v>10.3</v>
          </cell>
        </row>
        <row r="79">
          <cell r="D79">
            <v>42.4</v>
          </cell>
          <cell r="I79">
            <v>10.3</v>
          </cell>
        </row>
        <row r="80">
          <cell r="D80">
            <v>24.4</v>
          </cell>
          <cell r="I80">
            <v>10.3</v>
          </cell>
        </row>
        <row r="81">
          <cell r="D81">
            <v>2.4</v>
          </cell>
          <cell r="I81">
            <v>10.3</v>
          </cell>
        </row>
        <row r="82">
          <cell r="D82">
            <v>2.4</v>
          </cell>
          <cell r="I82">
            <v>10.3</v>
          </cell>
        </row>
        <row r="83">
          <cell r="D83">
            <v>2.8</v>
          </cell>
          <cell r="I83">
            <v>10.3</v>
          </cell>
        </row>
        <row r="84">
          <cell r="D84">
            <v>2.8</v>
          </cell>
          <cell r="I84">
            <v>10.3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68116"/>
      <sheetName val="1460968564"/>
      <sheetName val="1460969012"/>
      <sheetName val="1460969459"/>
      <sheetName val="1460969889"/>
      <sheetName val="1460970319"/>
      <sheetName val="1460970750"/>
      <sheetName val="1460971176"/>
      <sheetName val="1460971811"/>
      <sheetName val="1460972258"/>
      <sheetName val="1460972690"/>
      <sheetName val="1460973136"/>
      <sheetName val="1460973583"/>
      <sheetName val="1460974030"/>
      <sheetName val="1460974460"/>
      <sheetName val="1460974890"/>
      <sheetName val="1460975337"/>
      <sheetName val="1460975785"/>
      <sheetName val="1460976215"/>
      <sheetName val="1460976665"/>
      <sheetName val="1460977084"/>
      <sheetName val="1460977531"/>
      <sheetName val="1460977961"/>
      <sheetName val="1460978407"/>
      <sheetName val="1460978855"/>
      <sheetName val="1460979301"/>
      <sheetName val="1460979749"/>
      <sheetName val="1460980181"/>
      <sheetName val="1460980611"/>
      <sheetName val="1460981029"/>
      <sheetName val="1461082762"/>
      <sheetName val="1461083192"/>
      <sheetName val="1461083640"/>
      <sheetName val="1461084089"/>
      <sheetName val="1461084537"/>
      <sheetName val="1461084967"/>
      <sheetName val="1461085415"/>
      <sheetName val="1461085863"/>
      <sheetName val="1461086309"/>
      <sheetName val="1461086741"/>
      <sheetName val="1461087189"/>
    </sheetNames>
    <sheetDataSet>
      <sheetData sheetId="0">
        <row r="2">
          <cell r="D2">
            <v>0</v>
          </cell>
          <cell r="I2">
            <v>2.9</v>
          </cell>
        </row>
        <row r="3">
          <cell r="D3">
            <v>100.8</v>
          </cell>
          <cell r="I3">
            <v>4.8</v>
          </cell>
        </row>
        <row r="4">
          <cell r="D4">
            <v>86.4</v>
          </cell>
          <cell r="I4">
            <v>9.1999999999999993</v>
          </cell>
        </row>
        <row r="5">
          <cell r="D5">
            <v>52.8</v>
          </cell>
          <cell r="I5">
            <v>9.3000000000000007</v>
          </cell>
        </row>
        <row r="6">
          <cell r="D6">
            <v>65.2</v>
          </cell>
          <cell r="I6">
            <v>9.4</v>
          </cell>
        </row>
        <row r="7">
          <cell r="D7">
            <v>34.4</v>
          </cell>
          <cell r="I7">
            <v>9.4</v>
          </cell>
        </row>
        <row r="8">
          <cell r="D8">
            <v>56.8</v>
          </cell>
          <cell r="I8">
            <v>9.5</v>
          </cell>
        </row>
        <row r="9">
          <cell r="D9">
            <v>63.6</v>
          </cell>
          <cell r="I9">
            <v>9.5</v>
          </cell>
        </row>
        <row r="10">
          <cell r="D10">
            <v>63.2</v>
          </cell>
          <cell r="I10">
            <v>9.5</v>
          </cell>
        </row>
        <row r="11">
          <cell r="D11">
            <v>74.400000000000006</v>
          </cell>
          <cell r="I11">
            <v>9.5</v>
          </cell>
        </row>
        <row r="12">
          <cell r="D12">
            <v>88</v>
          </cell>
          <cell r="I12">
            <v>9.6</v>
          </cell>
        </row>
        <row r="13">
          <cell r="D13">
            <v>71.2</v>
          </cell>
          <cell r="I13">
            <v>9.6</v>
          </cell>
        </row>
        <row r="14">
          <cell r="D14">
            <v>79.2</v>
          </cell>
          <cell r="I14">
            <v>9.6</v>
          </cell>
        </row>
        <row r="15">
          <cell r="D15">
            <v>64.8</v>
          </cell>
          <cell r="I15">
            <v>9.6999999999999993</v>
          </cell>
        </row>
        <row r="16">
          <cell r="D16">
            <v>64</v>
          </cell>
          <cell r="I16">
            <v>9.6999999999999993</v>
          </cell>
        </row>
        <row r="17">
          <cell r="D17">
            <v>54.8</v>
          </cell>
          <cell r="I17">
            <v>9.6999999999999993</v>
          </cell>
        </row>
        <row r="18">
          <cell r="D18">
            <v>57.6</v>
          </cell>
          <cell r="I18">
            <v>9.6999999999999993</v>
          </cell>
        </row>
        <row r="19">
          <cell r="D19">
            <v>50.4</v>
          </cell>
          <cell r="I19">
            <v>9.6999999999999993</v>
          </cell>
        </row>
        <row r="20">
          <cell r="D20">
            <v>39.6</v>
          </cell>
          <cell r="I20">
            <v>9.6999999999999993</v>
          </cell>
        </row>
        <row r="21">
          <cell r="D21">
            <v>72</v>
          </cell>
          <cell r="I21">
            <v>9.8000000000000007</v>
          </cell>
        </row>
        <row r="22">
          <cell r="D22">
            <v>48.4</v>
          </cell>
          <cell r="I22">
            <v>9.8000000000000007</v>
          </cell>
        </row>
        <row r="23">
          <cell r="D23">
            <v>72.400000000000006</v>
          </cell>
          <cell r="I23">
            <v>9.8000000000000007</v>
          </cell>
        </row>
        <row r="24">
          <cell r="D24">
            <v>63.6</v>
          </cell>
          <cell r="I24">
            <v>9.8000000000000007</v>
          </cell>
        </row>
        <row r="25">
          <cell r="D25">
            <v>79.599999999999994</v>
          </cell>
          <cell r="I25">
            <v>9.8000000000000007</v>
          </cell>
        </row>
        <row r="26">
          <cell r="D26">
            <v>71.599999999999994</v>
          </cell>
          <cell r="I26">
            <v>9.9</v>
          </cell>
        </row>
        <row r="27">
          <cell r="D27">
            <v>68</v>
          </cell>
          <cell r="I27">
            <v>9.9</v>
          </cell>
        </row>
        <row r="28">
          <cell r="D28">
            <v>59.6</v>
          </cell>
          <cell r="I28">
            <v>9.9</v>
          </cell>
        </row>
        <row r="29">
          <cell r="D29">
            <v>60.8</v>
          </cell>
          <cell r="I29">
            <v>9.9</v>
          </cell>
        </row>
        <row r="30">
          <cell r="D30">
            <v>37.6</v>
          </cell>
          <cell r="I30">
            <v>9.9</v>
          </cell>
        </row>
        <row r="31">
          <cell r="D31">
            <v>63.2</v>
          </cell>
          <cell r="I31">
            <v>9.9</v>
          </cell>
        </row>
        <row r="32">
          <cell r="D32">
            <v>83.2</v>
          </cell>
          <cell r="I32">
            <v>9.9</v>
          </cell>
        </row>
        <row r="33">
          <cell r="D33">
            <v>82.4</v>
          </cell>
          <cell r="I33">
            <v>10</v>
          </cell>
        </row>
        <row r="34">
          <cell r="D34">
            <v>65.599999999999994</v>
          </cell>
          <cell r="I34">
            <v>10</v>
          </cell>
        </row>
        <row r="35">
          <cell r="D35">
            <v>83.6</v>
          </cell>
          <cell r="I35">
            <v>10</v>
          </cell>
        </row>
        <row r="36">
          <cell r="D36">
            <v>58.8</v>
          </cell>
          <cell r="I36">
            <v>10</v>
          </cell>
        </row>
        <row r="37">
          <cell r="D37">
            <v>65.2</v>
          </cell>
          <cell r="I37">
            <v>10</v>
          </cell>
        </row>
        <row r="38">
          <cell r="D38">
            <v>58.8</v>
          </cell>
          <cell r="I38">
            <v>10</v>
          </cell>
        </row>
        <row r="39">
          <cell r="D39">
            <v>49.2</v>
          </cell>
          <cell r="I39">
            <v>10</v>
          </cell>
        </row>
        <row r="40">
          <cell r="D40">
            <v>72.400000000000006</v>
          </cell>
          <cell r="I40">
            <v>10</v>
          </cell>
        </row>
        <row r="41">
          <cell r="D41">
            <v>94</v>
          </cell>
          <cell r="I41">
            <v>10</v>
          </cell>
        </row>
        <row r="42">
          <cell r="D42">
            <v>76.8</v>
          </cell>
          <cell r="I42">
            <v>10</v>
          </cell>
        </row>
        <row r="43">
          <cell r="D43">
            <v>71.599999999999994</v>
          </cell>
          <cell r="I43">
            <v>10.1</v>
          </cell>
        </row>
        <row r="44">
          <cell r="D44">
            <v>46.4</v>
          </cell>
          <cell r="I44">
            <v>10.1</v>
          </cell>
        </row>
        <row r="45">
          <cell r="D45">
            <v>53.2</v>
          </cell>
          <cell r="I45">
            <v>10.1</v>
          </cell>
        </row>
        <row r="46">
          <cell r="D46">
            <v>59.2</v>
          </cell>
          <cell r="I46">
            <v>10.1</v>
          </cell>
        </row>
        <row r="47">
          <cell r="D47">
            <v>43.6</v>
          </cell>
          <cell r="I47">
            <v>10.1</v>
          </cell>
        </row>
        <row r="48">
          <cell r="D48">
            <v>70.8</v>
          </cell>
          <cell r="I48">
            <v>10.1</v>
          </cell>
        </row>
        <row r="49">
          <cell r="D49">
            <v>54.8</v>
          </cell>
          <cell r="I49">
            <v>10.1</v>
          </cell>
        </row>
        <row r="50">
          <cell r="D50">
            <v>42.8</v>
          </cell>
          <cell r="I50">
            <v>10.1</v>
          </cell>
        </row>
        <row r="51">
          <cell r="D51">
            <v>41.6</v>
          </cell>
          <cell r="I51">
            <v>10.199999999999999</v>
          </cell>
        </row>
        <row r="52">
          <cell r="D52">
            <v>46</v>
          </cell>
          <cell r="I52">
            <v>10.199999999999999</v>
          </cell>
        </row>
        <row r="53">
          <cell r="D53">
            <v>42</v>
          </cell>
          <cell r="I53">
            <v>10.199999999999999</v>
          </cell>
        </row>
        <row r="54">
          <cell r="D54">
            <v>46</v>
          </cell>
          <cell r="I54">
            <v>10.199999999999999</v>
          </cell>
        </row>
        <row r="55">
          <cell r="D55">
            <v>44.8</v>
          </cell>
          <cell r="I55">
            <v>10.199999999999999</v>
          </cell>
        </row>
        <row r="56">
          <cell r="D56">
            <v>53.6</v>
          </cell>
          <cell r="I56">
            <v>10.199999999999999</v>
          </cell>
        </row>
        <row r="57">
          <cell r="D57">
            <v>50.8</v>
          </cell>
          <cell r="I57">
            <v>10.199999999999999</v>
          </cell>
        </row>
        <row r="58">
          <cell r="D58">
            <v>37.6</v>
          </cell>
          <cell r="I58">
            <v>10.199999999999999</v>
          </cell>
        </row>
        <row r="59">
          <cell r="D59">
            <v>42.8</v>
          </cell>
          <cell r="I59">
            <v>10.3</v>
          </cell>
        </row>
        <row r="60">
          <cell r="D60">
            <v>38.4</v>
          </cell>
          <cell r="I60">
            <v>10.3</v>
          </cell>
        </row>
        <row r="61">
          <cell r="D61">
            <v>73.2</v>
          </cell>
          <cell r="I61">
            <v>10.3</v>
          </cell>
        </row>
        <row r="62">
          <cell r="D62">
            <v>40.4</v>
          </cell>
          <cell r="I62">
            <v>10.3</v>
          </cell>
        </row>
        <row r="63">
          <cell r="D63">
            <v>48.8</v>
          </cell>
          <cell r="I63">
            <v>10.4</v>
          </cell>
        </row>
        <row r="64">
          <cell r="D64">
            <v>56</v>
          </cell>
          <cell r="I64">
            <v>10.4</v>
          </cell>
        </row>
        <row r="65">
          <cell r="D65">
            <v>40</v>
          </cell>
          <cell r="I65">
            <v>10.4</v>
          </cell>
        </row>
        <row r="66">
          <cell r="D66">
            <v>41.2</v>
          </cell>
          <cell r="I66">
            <v>10.4</v>
          </cell>
        </row>
        <row r="67">
          <cell r="D67">
            <v>73.2</v>
          </cell>
          <cell r="I67">
            <v>10.4</v>
          </cell>
        </row>
        <row r="68">
          <cell r="D68">
            <v>52.4</v>
          </cell>
          <cell r="I68">
            <v>10.4</v>
          </cell>
        </row>
        <row r="69">
          <cell r="D69">
            <v>55.6</v>
          </cell>
          <cell r="I69">
            <v>10.4</v>
          </cell>
        </row>
        <row r="70">
          <cell r="D70">
            <v>56.4</v>
          </cell>
          <cell r="I70">
            <v>10.4</v>
          </cell>
        </row>
        <row r="71">
          <cell r="D71">
            <v>50.4</v>
          </cell>
          <cell r="I71">
            <v>10.4</v>
          </cell>
        </row>
        <row r="72">
          <cell r="D72">
            <v>58.4</v>
          </cell>
          <cell r="I72">
            <v>10.4</v>
          </cell>
        </row>
        <row r="73">
          <cell r="D73">
            <v>39.6</v>
          </cell>
          <cell r="I73">
            <v>10.4</v>
          </cell>
        </row>
        <row r="74">
          <cell r="D74">
            <v>63.6</v>
          </cell>
          <cell r="I74">
            <v>10.4</v>
          </cell>
        </row>
        <row r="75">
          <cell r="D75">
            <v>66</v>
          </cell>
          <cell r="I75">
            <v>10.4</v>
          </cell>
        </row>
        <row r="76">
          <cell r="D76">
            <v>70</v>
          </cell>
          <cell r="I76">
            <v>10.4</v>
          </cell>
        </row>
        <row r="77">
          <cell r="D77">
            <v>49.2</v>
          </cell>
          <cell r="I77">
            <v>10.4</v>
          </cell>
        </row>
        <row r="78">
          <cell r="D78">
            <v>48.8</v>
          </cell>
          <cell r="I78">
            <v>10.4</v>
          </cell>
        </row>
        <row r="79">
          <cell r="D79">
            <v>64.400000000000006</v>
          </cell>
          <cell r="I79">
            <v>10.4</v>
          </cell>
        </row>
        <row r="80">
          <cell r="D80">
            <v>32</v>
          </cell>
          <cell r="I80">
            <v>10.4</v>
          </cell>
        </row>
        <row r="81">
          <cell r="D81">
            <v>2.4</v>
          </cell>
          <cell r="I81">
            <v>10.4</v>
          </cell>
        </row>
        <row r="82">
          <cell r="D82">
            <v>2.4</v>
          </cell>
          <cell r="I82">
            <v>10.4</v>
          </cell>
        </row>
        <row r="83">
          <cell r="D83">
            <v>2.8</v>
          </cell>
          <cell r="I83">
            <v>10.4</v>
          </cell>
        </row>
        <row r="84">
          <cell r="D84">
            <v>2.8</v>
          </cell>
          <cell r="I84">
            <v>10.4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2191"/>
      <sheetName val="1460692626"/>
      <sheetName val="1460693046"/>
      <sheetName val="1460693498"/>
      <sheetName val="1460693950"/>
      <sheetName val="1460732925"/>
      <sheetName val="1460733348"/>
      <sheetName val="1460733784"/>
      <sheetName val="1460734236"/>
      <sheetName val="1460734662"/>
      <sheetName val="1460753593"/>
      <sheetName val="1460754045"/>
      <sheetName val="1460754494"/>
      <sheetName val="1460754928"/>
      <sheetName val="1460755359"/>
      <sheetName val="1460772579"/>
      <sheetName val="1460773030"/>
      <sheetName val="1460773466"/>
      <sheetName val="1460773898"/>
      <sheetName val="1460774332"/>
      <sheetName val="1460813232"/>
      <sheetName val="1460813683"/>
      <sheetName val="1460814134"/>
      <sheetName val="1460814585"/>
      <sheetName val="1460815037"/>
      <sheetName val="1460894226"/>
      <sheetName val="1460894647"/>
      <sheetName val="1460895066"/>
      <sheetName val="1460895518"/>
      <sheetName val="1460895954"/>
    </sheetNames>
    <sheetDataSet>
      <sheetData sheetId="0">
        <row r="2">
          <cell r="D2">
            <v>0</v>
          </cell>
          <cell r="I2">
            <v>2.8</v>
          </cell>
        </row>
        <row r="3">
          <cell r="D3">
            <v>100.8</v>
          </cell>
          <cell r="I3">
            <v>4.8</v>
          </cell>
        </row>
        <row r="4">
          <cell r="D4">
            <v>85.6</v>
          </cell>
          <cell r="I4">
            <v>9.1999999999999993</v>
          </cell>
        </row>
        <row r="5">
          <cell r="D5">
            <v>68.8</v>
          </cell>
          <cell r="I5">
            <v>9.4</v>
          </cell>
        </row>
        <row r="6">
          <cell r="D6">
            <v>92.4</v>
          </cell>
          <cell r="I6">
            <v>9.4</v>
          </cell>
        </row>
        <row r="7">
          <cell r="D7">
            <v>45.6</v>
          </cell>
          <cell r="I7">
            <v>9.5</v>
          </cell>
        </row>
        <row r="8">
          <cell r="D8">
            <v>84.6</v>
          </cell>
          <cell r="I8">
            <v>9.5</v>
          </cell>
        </row>
        <row r="9">
          <cell r="D9">
            <v>89</v>
          </cell>
          <cell r="I9">
            <v>9.5</v>
          </cell>
        </row>
        <row r="10">
          <cell r="D10">
            <v>85.8</v>
          </cell>
          <cell r="I10">
            <v>9.5</v>
          </cell>
        </row>
        <row r="11">
          <cell r="D11">
            <v>101.4</v>
          </cell>
          <cell r="I11">
            <v>9.5</v>
          </cell>
        </row>
        <row r="12">
          <cell r="D12">
            <v>120.2</v>
          </cell>
          <cell r="I12">
            <v>9.6</v>
          </cell>
        </row>
        <row r="13">
          <cell r="D13">
            <v>97.8</v>
          </cell>
          <cell r="I13">
            <v>9.6</v>
          </cell>
        </row>
        <row r="14">
          <cell r="D14">
            <v>108.6</v>
          </cell>
          <cell r="I14">
            <v>9.6</v>
          </cell>
        </row>
        <row r="15">
          <cell r="D15">
            <v>87</v>
          </cell>
          <cell r="I15">
            <v>9.6999999999999993</v>
          </cell>
        </row>
        <row r="16">
          <cell r="D16">
            <v>87.2</v>
          </cell>
          <cell r="I16">
            <v>9.6999999999999993</v>
          </cell>
        </row>
        <row r="17">
          <cell r="D17">
            <v>78</v>
          </cell>
          <cell r="I17">
            <v>9.6999999999999993</v>
          </cell>
        </row>
        <row r="18">
          <cell r="D18">
            <v>75.8</v>
          </cell>
          <cell r="I18">
            <v>9.6999999999999993</v>
          </cell>
        </row>
        <row r="19">
          <cell r="D19">
            <v>70.599999999999994</v>
          </cell>
          <cell r="I19">
            <v>9.6999999999999993</v>
          </cell>
        </row>
        <row r="20">
          <cell r="D20">
            <v>53.8</v>
          </cell>
          <cell r="I20">
            <v>9.6999999999999993</v>
          </cell>
        </row>
        <row r="21">
          <cell r="D21">
            <v>103.4</v>
          </cell>
          <cell r="I21">
            <v>9.8000000000000007</v>
          </cell>
        </row>
        <row r="22">
          <cell r="D22">
            <v>67</v>
          </cell>
          <cell r="I22">
            <v>9.75</v>
          </cell>
        </row>
        <row r="23">
          <cell r="D23">
            <v>98.8</v>
          </cell>
          <cell r="I23">
            <v>9.75</v>
          </cell>
        </row>
        <row r="24">
          <cell r="D24">
            <v>88.4</v>
          </cell>
          <cell r="I24">
            <v>9.8000000000000007</v>
          </cell>
        </row>
        <row r="25">
          <cell r="D25">
            <v>107.2</v>
          </cell>
          <cell r="I25">
            <v>9.8000000000000007</v>
          </cell>
        </row>
        <row r="26">
          <cell r="D26">
            <v>101.6</v>
          </cell>
          <cell r="I26">
            <v>9.8000000000000007</v>
          </cell>
        </row>
        <row r="27">
          <cell r="D27">
            <v>96</v>
          </cell>
          <cell r="I27">
            <v>9.8000000000000007</v>
          </cell>
        </row>
        <row r="28">
          <cell r="D28">
            <v>76.2</v>
          </cell>
          <cell r="I28">
            <v>9.8000000000000007</v>
          </cell>
        </row>
        <row r="29">
          <cell r="D29">
            <v>91.8</v>
          </cell>
          <cell r="I29">
            <v>10</v>
          </cell>
        </row>
        <row r="30">
          <cell r="D30">
            <v>50.4</v>
          </cell>
          <cell r="I30">
            <v>10</v>
          </cell>
        </row>
        <row r="31">
          <cell r="D31">
            <v>82.2</v>
          </cell>
          <cell r="I31">
            <v>10</v>
          </cell>
        </row>
        <row r="32">
          <cell r="D32">
            <v>123.4</v>
          </cell>
          <cell r="I32">
            <v>10</v>
          </cell>
        </row>
        <row r="33">
          <cell r="D33">
            <v>121</v>
          </cell>
          <cell r="I33">
            <v>10</v>
          </cell>
        </row>
        <row r="34">
          <cell r="D34">
            <v>88.6</v>
          </cell>
          <cell r="I34">
            <v>10</v>
          </cell>
        </row>
        <row r="35">
          <cell r="D35">
            <v>115.4</v>
          </cell>
          <cell r="I35">
            <v>10</v>
          </cell>
        </row>
        <row r="36">
          <cell r="D36">
            <v>83.8</v>
          </cell>
          <cell r="I36">
            <v>10.050000000000001</v>
          </cell>
        </row>
        <row r="37">
          <cell r="D37">
            <v>97.6</v>
          </cell>
          <cell r="I37">
            <v>10.050000000000001</v>
          </cell>
        </row>
        <row r="38">
          <cell r="D38">
            <v>82.6</v>
          </cell>
          <cell r="I38">
            <v>10.1</v>
          </cell>
        </row>
        <row r="39">
          <cell r="D39">
            <v>64.599999999999994</v>
          </cell>
          <cell r="I39">
            <v>10.1</v>
          </cell>
        </row>
        <row r="40">
          <cell r="D40">
            <v>112.6</v>
          </cell>
          <cell r="I40">
            <v>10.199999999999999</v>
          </cell>
        </row>
        <row r="41">
          <cell r="D41">
            <v>132.19999999999999</v>
          </cell>
          <cell r="I41">
            <v>10.149999999999999</v>
          </cell>
        </row>
        <row r="42">
          <cell r="D42">
            <v>106.4</v>
          </cell>
          <cell r="I42">
            <v>10.199999999999999</v>
          </cell>
        </row>
        <row r="43">
          <cell r="D43">
            <v>102.4</v>
          </cell>
          <cell r="I43">
            <v>10.199999999999999</v>
          </cell>
        </row>
        <row r="44">
          <cell r="D44">
            <v>64</v>
          </cell>
          <cell r="I44">
            <v>10.199999999999999</v>
          </cell>
        </row>
        <row r="45">
          <cell r="D45">
            <v>70.599999999999994</v>
          </cell>
          <cell r="I45">
            <v>10.199999999999999</v>
          </cell>
        </row>
        <row r="46">
          <cell r="D46">
            <v>88.4</v>
          </cell>
          <cell r="I46">
            <v>10.199999999999999</v>
          </cell>
        </row>
        <row r="47">
          <cell r="D47">
            <v>59.2</v>
          </cell>
          <cell r="I47">
            <v>10.25</v>
          </cell>
        </row>
        <row r="48">
          <cell r="D48">
            <v>94</v>
          </cell>
          <cell r="I48">
            <v>10.25</v>
          </cell>
        </row>
        <row r="49">
          <cell r="D49">
            <v>83.4</v>
          </cell>
          <cell r="I49">
            <v>10.3</v>
          </cell>
        </row>
        <row r="50">
          <cell r="D50">
            <v>61.400000000000006</v>
          </cell>
          <cell r="I50">
            <v>10.3</v>
          </cell>
        </row>
        <row r="51">
          <cell r="D51">
            <v>61.8</v>
          </cell>
          <cell r="I51">
            <v>10.3</v>
          </cell>
        </row>
        <row r="52">
          <cell r="D52">
            <v>65.8</v>
          </cell>
          <cell r="I52">
            <v>10.3</v>
          </cell>
        </row>
        <row r="53">
          <cell r="D53">
            <v>64</v>
          </cell>
          <cell r="I53">
            <v>10.3</v>
          </cell>
        </row>
        <row r="54">
          <cell r="D54">
            <v>60.2</v>
          </cell>
          <cell r="I54">
            <v>10.4</v>
          </cell>
        </row>
        <row r="55">
          <cell r="D55">
            <v>61</v>
          </cell>
          <cell r="I55">
            <v>10.4</v>
          </cell>
        </row>
        <row r="56">
          <cell r="D56">
            <v>72.599999999999994</v>
          </cell>
          <cell r="I56">
            <v>10.4</v>
          </cell>
        </row>
        <row r="57">
          <cell r="D57">
            <v>68.8</v>
          </cell>
          <cell r="I57">
            <v>10.45</v>
          </cell>
        </row>
        <row r="58">
          <cell r="D58">
            <v>52</v>
          </cell>
          <cell r="I58">
            <v>10.45</v>
          </cell>
        </row>
        <row r="59">
          <cell r="D59">
            <v>57.8</v>
          </cell>
          <cell r="I59">
            <v>10.5</v>
          </cell>
        </row>
        <row r="60">
          <cell r="D60">
            <v>53.400000000000006</v>
          </cell>
          <cell r="I60">
            <v>10.5</v>
          </cell>
        </row>
        <row r="61">
          <cell r="D61">
            <v>98</v>
          </cell>
          <cell r="I61">
            <v>10.5</v>
          </cell>
        </row>
        <row r="62">
          <cell r="D62">
            <v>54</v>
          </cell>
          <cell r="I62">
            <v>10.5</v>
          </cell>
        </row>
        <row r="63">
          <cell r="D63">
            <v>67.199999999999989</v>
          </cell>
          <cell r="I63">
            <v>10.5</v>
          </cell>
        </row>
        <row r="64">
          <cell r="D64">
            <v>77</v>
          </cell>
          <cell r="I64">
            <v>10.5</v>
          </cell>
        </row>
        <row r="65">
          <cell r="D65">
            <v>56</v>
          </cell>
          <cell r="I65">
            <v>10.5</v>
          </cell>
        </row>
        <row r="66">
          <cell r="D66">
            <v>56</v>
          </cell>
          <cell r="I66">
            <v>10.5</v>
          </cell>
        </row>
        <row r="67">
          <cell r="D67">
            <v>106.8</v>
          </cell>
          <cell r="I67">
            <v>10.55</v>
          </cell>
        </row>
        <row r="68">
          <cell r="D68">
            <v>72.400000000000006</v>
          </cell>
          <cell r="I68">
            <v>10.6</v>
          </cell>
        </row>
        <row r="69">
          <cell r="D69">
            <v>73.8</v>
          </cell>
          <cell r="I69">
            <v>10.6</v>
          </cell>
        </row>
        <row r="70">
          <cell r="D70">
            <v>77.599999999999994</v>
          </cell>
          <cell r="I70">
            <v>10.6</v>
          </cell>
        </row>
        <row r="71">
          <cell r="D71">
            <v>69</v>
          </cell>
          <cell r="I71">
            <v>10.6</v>
          </cell>
        </row>
        <row r="72">
          <cell r="D72">
            <v>81</v>
          </cell>
          <cell r="I72">
            <v>10.6</v>
          </cell>
        </row>
        <row r="73">
          <cell r="D73">
            <v>53.2</v>
          </cell>
          <cell r="I73">
            <v>10.6</v>
          </cell>
        </row>
        <row r="74">
          <cell r="D74">
            <v>84.2</v>
          </cell>
          <cell r="I74">
            <v>10.6</v>
          </cell>
        </row>
        <row r="75">
          <cell r="D75">
            <v>87.6</v>
          </cell>
          <cell r="I75">
            <v>10.6</v>
          </cell>
        </row>
        <row r="76">
          <cell r="D76">
            <v>95.8</v>
          </cell>
          <cell r="I76">
            <v>10.6</v>
          </cell>
        </row>
        <row r="77">
          <cell r="D77">
            <v>68</v>
          </cell>
          <cell r="I77">
            <v>10.6</v>
          </cell>
        </row>
        <row r="78">
          <cell r="D78">
            <v>65.400000000000006</v>
          </cell>
          <cell r="I78">
            <v>10.6</v>
          </cell>
        </row>
        <row r="79">
          <cell r="D79">
            <v>81.599999999999994</v>
          </cell>
          <cell r="I79">
            <v>10.6</v>
          </cell>
        </row>
        <row r="80">
          <cell r="D80">
            <v>50.4</v>
          </cell>
          <cell r="I80">
            <v>10.6</v>
          </cell>
        </row>
        <row r="81">
          <cell r="D81">
            <v>2.8</v>
          </cell>
          <cell r="I81">
            <v>10.6</v>
          </cell>
        </row>
        <row r="82">
          <cell r="D82">
            <v>2.4</v>
          </cell>
          <cell r="I82">
            <v>10.6</v>
          </cell>
        </row>
        <row r="83">
          <cell r="D83">
            <v>2.8</v>
          </cell>
          <cell r="I83">
            <v>10.6</v>
          </cell>
        </row>
        <row r="84">
          <cell r="D84">
            <v>2.8</v>
          </cell>
          <cell r="I84">
            <v>10.6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76697"/>
      <sheetName val="1460677142"/>
      <sheetName val="1460677588"/>
      <sheetName val="1460678004"/>
      <sheetName val="1460678432"/>
      <sheetName val="1460717425"/>
      <sheetName val="1460717870"/>
      <sheetName val="1460718299"/>
      <sheetName val="1460718727"/>
      <sheetName val="1460719173"/>
      <sheetName val="1460737774"/>
      <sheetName val="1460738220"/>
      <sheetName val="1460738665"/>
      <sheetName val="1460739111"/>
      <sheetName val="1460739540"/>
      <sheetName val="1460757381"/>
      <sheetName val="1460757810"/>
      <sheetName val="1460758255"/>
      <sheetName val="1460759205"/>
      <sheetName val="1460797727"/>
      <sheetName val="1460798172"/>
      <sheetName val="1460798600"/>
      <sheetName val="1460799046"/>
      <sheetName val="1460799491"/>
      <sheetName val="1460878702"/>
      <sheetName val="1460879132"/>
      <sheetName val="1460879577"/>
      <sheetName val="1460880022"/>
      <sheetName val="1460880453"/>
      <sheetName val="1461049854"/>
      <sheetName val="1461050283"/>
      <sheetName val="1461050728"/>
      <sheetName val="1461051174"/>
      <sheetName val="1461051619"/>
      <sheetName val="1461052065"/>
      <sheetName val="1461052493"/>
      <sheetName val="1461052939"/>
      <sheetName val="1461053385"/>
      <sheetName val="1461053830"/>
      <sheetName val="1461054276"/>
    </sheetNames>
    <sheetDataSet>
      <sheetData sheetId="0">
        <row r="2">
          <cell r="D2">
            <v>0</v>
          </cell>
          <cell r="I2">
            <v>2.9</v>
          </cell>
        </row>
        <row r="3">
          <cell r="D3">
            <v>100.8</v>
          </cell>
          <cell r="I3">
            <v>4.8499999999999996</v>
          </cell>
        </row>
        <row r="4">
          <cell r="D4">
            <v>85.2</v>
          </cell>
          <cell r="I4">
            <v>9.1999999999999993</v>
          </cell>
        </row>
        <row r="5">
          <cell r="D5">
            <v>22.6</v>
          </cell>
          <cell r="I5">
            <v>9.4</v>
          </cell>
        </row>
        <row r="6">
          <cell r="D6">
            <v>25</v>
          </cell>
          <cell r="I6">
            <v>9.4499999999999993</v>
          </cell>
        </row>
        <row r="7">
          <cell r="D7">
            <v>13.6</v>
          </cell>
          <cell r="I7">
            <v>9.5</v>
          </cell>
        </row>
        <row r="8">
          <cell r="D8">
            <v>22.6</v>
          </cell>
          <cell r="I8">
            <v>9.5</v>
          </cell>
        </row>
        <row r="9">
          <cell r="D9">
            <v>21.2</v>
          </cell>
          <cell r="I9">
            <v>9.5</v>
          </cell>
        </row>
        <row r="10">
          <cell r="D10">
            <v>24</v>
          </cell>
          <cell r="I10">
            <v>9.5</v>
          </cell>
        </row>
        <row r="11">
          <cell r="D11">
            <v>29</v>
          </cell>
          <cell r="I11">
            <v>9.6</v>
          </cell>
        </row>
        <row r="12">
          <cell r="D12">
            <v>32.4</v>
          </cell>
          <cell r="I12">
            <v>9.6999999999999993</v>
          </cell>
        </row>
        <row r="13">
          <cell r="D13">
            <v>28</v>
          </cell>
          <cell r="I13">
            <v>9.6999999999999993</v>
          </cell>
        </row>
        <row r="14">
          <cell r="D14">
            <v>29</v>
          </cell>
          <cell r="I14">
            <v>9.8000000000000007</v>
          </cell>
        </row>
        <row r="15">
          <cell r="D15">
            <v>26</v>
          </cell>
          <cell r="I15">
            <v>9.8000000000000007</v>
          </cell>
        </row>
        <row r="16">
          <cell r="D16">
            <v>23.6</v>
          </cell>
          <cell r="I16">
            <v>9.8500000000000014</v>
          </cell>
        </row>
        <row r="17">
          <cell r="D17">
            <v>20.8</v>
          </cell>
          <cell r="I17">
            <v>9.9</v>
          </cell>
        </row>
        <row r="18">
          <cell r="D18">
            <v>22.2</v>
          </cell>
          <cell r="I18">
            <v>9.9</v>
          </cell>
        </row>
        <row r="19">
          <cell r="D19">
            <v>17.600000000000001</v>
          </cell>
          <cell r="I19">
            <v>9.9</v>
          </cell>
        </row>
        <row r="20">
          <cell r="D20">
            <v>15.6</v>
          </cell>
          <cell r="I20">
            <v>9.9</v>
          </cell>
        </row>
        <row r="21">
          <cell r="D21">
            <v>26.4</v>
          </cell>
          <cell r="I21">
            <v>9.9</v>
          </cell>
        </row>
        <row r="22">
          <cell r="D22">
            <v>18.8</v>
          </cell>
          <cell r="I22">
            <v>10</v>
          </cell>
        </row>
        <row r="23">
          <cell r="D23">
            <v>26.8</v>
          </cell>
          <cell r="I23">
            <v>10</v>
          </cell>
        </row>
        <row r="24">
          <cell r="D24">
            <v>19.600000000000001</v>
          </cell>
          <cell r="I24">
            <v>10</v>
          </cell>
        </row>
        <row r="25">
          <cell r="D25">
            <v>27.8</v>
          </cell>
          <cell r="I25">
            <v>10</v>
          </cell>
        </row>
        <row r="26">
          <cell r="D26">
            <v>27.4</v>
          </cell>
          <cell r="I26">
            <v>10</v>
          </cell>
        </row>
        <row r="27">
          <cell r="D27">
            <v>26</v>
          </cell>
          <cell r="I27">
            <v>10.1</v>
          </cell>
        </row>
        <row r="28">
          <cell r="D28">
            <v>23.6</v>
          </cell>
          <cell r="I28">
            <v>10.1</v>
          </cell>
        </row>
        <row r="29">
          <cell r="D29">
            <v>20.399999999999999</v>
          </cell>
          <cell r="I29">
            <v>10.1</v>
          </cell>
        </row>
        <row r="30">
          <cell r="D30">
            <v>14.4</v>
          </cell>
          <cell r="I30">
            <v>10.1</v>
          </cell>
        </row>
        <row r="31">
          <cell r="D31">
            <v>25.2</v>
          </cell>
          <cell r="I31">
            <v>10.1</v>
          </cell>
        </row>
        <row r="32">
          <cell r="D32">
            <v>28.6</v>
          </cell>
          <cell r="I32">
            <v>10.149999999999999</v>
          </cell>
        </row>
        <row r="33">
          <cell r="D33">
            <v>28.2</v>
          </cell>
          <cell r="I33">
            <v>10.199999999999999</v>
          </cell>
        </row>
        <row r="34">
          <cell r="D34">
            <v>24.4</v>
          </cell>
          <cell r="I34">
            <v>10.199999999999999</v>
          </cell>
        </row>
        <row r="35">
          <cell r="D35">
            <v>30</v>
          </cell>
          <cell r="I35">
            <v>10.199999999999999</v>
          </cell>
        </row>
        <row r="36">
          <cell r="D36">
            <v>22.4</v>
          </cell>
          <cell r="I36">
            <v>10.199999999999999</v>
          </cell>
        </row>
        <row r="37">
          <cell r="D37">
            <v>24</v>
          </cell>
          <cell r="I37">
            <v>10.199999999999999</v>
          </cell>
        </row>
        <row r="38">
          <cell r="D38">
            <v>21.2</v>
          </cell>
          <cell r="I38">
            <v>10.199999999999999</v>
          </cell>
        </row>
        <row r="39">
          <cell r="D39">
            <v>19.8</v>
          </cell>
          <cell r="I39">
            <v>10.199999999999999</v>
          </cell>
        </row>
        <row r="40">
          <cell r="D40">
            <v>26.4</v>
          </cell>
          <cell r="I40">
            <v>10.199999999999999</v>
          </cell>
        </row>
        <row r="41">
          <cell r="D41">
            <v>35.400000000000006</v>
          </cell>
          <cell r="I41">
            <v>10.3</v>
          </cell>
        </row>
        <row r="42">
          <cell r="D42">
            <v>27.2</v>
          </cell>
          <cell r="I42">
            <v>10.3</v>
          </cell>
        </row>
        <row r="43">
          <cell r="D43">
            <v>27.2</v>
          </cell>
          <cell r="I43">
            <v>10.3</v>
          </cell>
        </row>
        <row r="44">
          <cell r="D44">
            <v>18.2</v>
          </cell>
          <cell r="I44">
            <v>10.3</v>
          </cell>
        </row>
        <row r="45">
          <cell r="D45">
            <v>21.2</v>
          </cell>
          <cell r="I45">
            <v>10.3</v>
          </cell>
        </row>
        <row r="46">
          <cell r="D46">
            <v>21.2</v>
          </cell>
          <cell r="I46">
            <v>10.3</v>
          </cell>
        </row>
        <row r="47">
          <cell r="D47">
            <v>16.8</v>
          </cell>
          <cell r="I47">
            <v>10.3</v>
          </cell>
        </row>
        <row r="48">
          <cell r="D48">
            <v>25.6</v>
          </cell>
          <cell r="I48">
            <v>10.3</v>
          </cell>
        </row>
        <row r="49">
          <cell r="D49">
            <v>18.8</v>
          </cell>
          <cell r="I49">
            <v>10.3</v>
          </cell>
        </row>
        <row r="50">
          <cell r="D50">
            <v>16.399999999999999</v>
          </cell>
          <cell r="I50">
            <v>10.3</v>
          </cell>
        </row>
        <row r="51">
          <cell r="D51">
            <v>16</v>
          </cell>
          <cell r="I51">
            <v>10.3</v>
          </cell>
        </row>
        <row r="52">
          <cell r="D52">
            <v>17</v>
          </cell>
          <cell r="I52">
            <v>10.4</v>
          </cell>
        </row>
        <row r="53">
          <cell r="D53">
            <v>16</v>
          </cell>
          <cell r="I53">
            <v>10.4</v>
          </cell>
        </row>
        <row r="54">
          <cell r="D54">
            <v>17.8</v>
          </cell>
          <cell r="I54">
            <v>10.5</v>
          </cell>
        </row>
        <row r="55">
          <cell r="D55">
            <v>16.399999999999999</v>
          </cell>
          <cell r="I55">
            <v>10.5</v>
          </cell>
        </row>
        <row r="56">
          <cell r="D56">
            <v>20.399999999999999</v>
          </cell>
          <cell r="I56">
            <v>10.5</v>
          </cell>
        </row>
        <row r="57">
          <cell r="D57">
            <v>19.600000000000001</v>
          </cell>
          <cell r="I57">
            <v>10.5</v>
          </cell>
        </row>
        <row r="58">
          <cell r="D58">
            <v>14.4</v>
          </cell>
          <cell r="I58">
            <v>10.5</v>
          </cell>
        </row>
        <row r="59">
          <cell r="D59">
            <v>17.600000000000001</v>
          </cell>
          <cell r="I59">
            <v>10.5</v>
          </cell>
        </row>
        <row r="60">
          <cell r="D60">
            <v>14.4</v>
          </cell>
          <cell r="I60">
            <v>10.5</v>
          </cell>
        </row>
        <row r="61">
          <cell r="D61">
            <v>26.6</v>
          </cell>
          <cell r="I61">
            <v>10.5</v>
          </cell>
        </row>
        <row r="62">
          <cell r="D62">
            <v>15.6</v>
          </cell>
          <cell r="I62">
            <v>10.5</v>
          </cell>
        </row>
        <row r="63">
          <cell r="D63">
            <v>17.600000000000001</v>
          </cell>
          <cell r="I63">
            <v>10.6</v>
          </cell>
        </row>
        <row r="64">
          <cell r="D64">
            <v>18.8</v>
          </cell>
          <cell r="I64">
            <v>10.6</v>
          </cell>
        </row>
        <row r="65">
          <cell r="D65">
            <v>15.2</v>
          </cell>
          <cell r="I65">
            <v>10.6</v>
          </cell>
        </row>
        <row r="66">
          <cell r="D66">
            <v>15.6</v>
          </cell>
          <cell r="I66">
            <v>10.6</v>
          </cell>
        </row>
        <row r="67">
          <cell r="D67">
            <v>24.8</v>
          </cell>
          <cell r="I67">
            <v>10.6</v>
          </cell>
        </row>
        <row r="68">
          <cell r="D68">
            <v>18.8</v>
          </cell>
          <cell r="I68">
            <v>10.6</v>
          </cell>
        </row>
        <row r="69">
          <cell r="D69">
            <v>21.2</v>
          </cell>
          <cell r="I69">
            <v>10.6</v>
          </cell>
        </row>
        <row r="70">
          <cell r="D70">
            <v>19.600000000000001</v>
          </cell>
          <cell r="I70">
            <v>10.6</v>
          </cell>
        </row>
        <row r="71">
          <cell r="D71">
            <v>18.8</v>
          </cell>
          <cell r="I71">
            <v>10.6</v>
          </cell>
        </row>
        <row r="72">
          <cell r="D72">
            <v>21.6</v>
          </cell>
          <cell r="I72">
            <v>10.6</v>
          </cell>
        </row>
        <row r="73">
          <cell r="D73">
            <v>14.4</v>
          </cell>
          <cell r="I73">
            <v>10.6</v>
          </cell>
        </row>
        <row r="74">
          <cell r="D74">
            <v>24.8</v>
          </cell>
          <cell r="I74">
            <v>10.6</v>
          </cell>
        </row>
        <row r="75">
          <cell r="D75">
            <v>24.8</v>
          </cell>
          <cell r="I75">
            <v>10.6</v>
          </cell>
        </row>
        <row r="76">
          <cell r="D76">
            <v>26.4</v>
          </cell>
          <cell r="I76">
            <v>10.6</v>
          </cell>
        </row>
        <row r="77">
          <cell r="D77">
            <v>19.2</v>
          </cell>
          <cell r="I77">
            <v>10.6</v>
          </cell>
        </row>
        <row r="78">
          <cell r="D78">
            <v>17.2</v>
          </cell>
          <cell r="I78">
            <v>10.6</v>
          </cell>
        </row>
        <row r="79">
          <cell r="D79">
            <v>23.2</v>
          </cell>
          <cell r="I79">
            <v>10.6</v>
          </cell>
        </row>
        <row r="80">
          <cell r="D80">
            <v>9</v>
          </cell>
          <cell r="I80">
            <v>10.6</v>
          </cell>
        </row>
        <row r="81">
          <cell r="D81">
            <v>2.4</v>
          </cell>
          <cell r="I81">
            <v>10.6</v>
          </cell>
        </row>
        <row r="82">
          <cell r="D82">
            <v>2.4</v>
          </cell>
          <cell r="I82">
            <v>10.6</v>
          </cell>
        </row>
        <row r="83">
          <cell r="D83">
            <v>3.2</v>
          </cell>
          <cell r="I83">
            <v>10.6</v>
          </cell>
        </row>
        <row r="84">
          <cell r="D84">
            <v>3.2</v>
          </cell>
          <cell r="I84">
            <v>10.6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L1" activeCellId="2" sqref="A1:A1048576 H1:I1048576 L1:M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15</v>
      </c>
      <c r="P1" t="s">
        <v>14</v>
      </c>
      <c r="Q1" t="s">
        <v>13</v>
      </c>
    </row>
    <row r="2" spans="1:17" x14ac:dyDescent="0.3">
      <c r="A2">
        <v>0</v>
      </c>
      <c r="B2">
        <f>[2]Summary!D2</f>
        <v>200</v>
      </c>
      <c r="C2">
        <f>[3]Summary!D2</f>
        <v>200</v>
      </c>
      <c r="D2">
        <f>[1]Summary!D2</f>
        <v>0</v>
      </c>
      <c r="E2">
        <f>[4]Summary!D2</f>
        <v>200</v>
      </c>
      <c r="F2">
        <f>[5]Summary!D2</f>
        <v>0</v>
      </c>
      <c r="G2">
        <f>[6]Summary!D2</f>
        <v>200</v>
      </c>
      <c r="H2">
        <f>[7]Summary!D2</f>
        <v>0</v>
      </c>
      <c r="I2">
        <f>[8]Summary!D2</f>
        <v>0</v>
      </c>
      <c r="J2">
        <f>[9]Summary!D2</f>
        <v>0</v>
      </c>
      <c r="K2">
        <f>[10]Summary!D2</f>
        <v>0</v>
      </c>
      <c r="L2">
        <f>[11]Summary!D2</f>
        <v>0</v>
      </c>
      <c r="M2">
        <f>[12]Summary!D2</f>
        <v>0</v>
      </c>
      <c r="N2">
        <f>[13]Summary!D2</f>
        <v>0</v>
      </c>
      <c r="O2">
        <f>[14]Summary!D2</f>
        <v>200</v>
      </c>
      <c r="P2">
        <f>[15]Summary!D2</f>
        <v>0</v>
      </c>
      <c r="Q2">
        <f>[16]Summary!D2</f>
        <v>0</v>
      </c>
    </row>
    <row r="3" spans="1:17" x14ac:dyDescent="0.3">
      <c r="A3">
        <v>4</v>
      </c>
      <c r="B3">
        <f>[2]Summary!D3</f>
        <v>102</v>
      </c>
      <c r="C3">
        <f>[3]Summary!D3</f>
        <v>102</v>
      </c>
      <c r="D3">
        <f>[1]Summary!D3</f>
        <v>102</v>
      </c>
      <c r="E3">
        <f>[4]Summary!D3</f>
        <v>101.6</v>
      </c>
      <c r="F3">
        <f>[5]Summary!D3</f>
        <v>100.8</v>
      </c>
      <c r="G3">
        <f>[6]Summary!D3</f>
        <v>100.4</v>
      </c>
      <c r="H3">
        <f>[7]Summary!D3</f>
        <v>100.8</v>
      </c>
      <c r="I3">
        <f>[8]Summary!D3</f>
        <v>100.8</v>
      </c>
      <c r="J3">
        <f>[9]Summary!D3</f>
        <v>100.8</v>
      </c>
      <c r="K3">
        <f>[10]Summary!D3</f>
        <v>100.8</v>
      </c>
      <c r="L3">
        <f>[11]Summary!D3</f>
        <v>100.8</v>
      </c>
      <c r="M3">
        <f>[12]Summary!D3</f>
        <v>101.2</v>
      </c>
      <c r="N3">
        <f>[13]Summary!D3</f>
        <v>127.6</v>
      </c>
      <c r="O3">
        <f>[14]Summary!D3</f>
        <v>131.39999999999998</v>
      </c>
      <c r="P3">
        <f>[15]Summary!D3</f>
        <v>132.80000000000001</v>
      </c>
      <c r="Q3">
        <f>[16]Summary!D3</f>
        <v>134</v>
      </c>
    </row>
    <row r="4" spans="1:17" x14ac:dyDescent="0.3">
      <c r="A4">
        <v>8</v>
      </c>
      <c r="B4">
        <f>[2]Summary!D4</f>
        <v>46</v>
      </c>
      <c r="C4">
        <f>[3]Summary!D4</f>
        <v>46</v>
      </c>
      <c r="D4">
        <f>[1]Summary!D4</f>
        <v>46</v>
      </c>
      <c r="E4">
        <f>[4]Summary!D4</f>
        <v>46</v>
      </c>
      <c r="F4">
        <f>[5]Summary!D4</f>
        <v>85.6</v>
      </c>
      <c r="G4">
        <f>[6]Summary!D4</f>
        <v>85.6</v>
      </c>
      <c r="H4">
        <f>[7]Summary!D4</f>
        <v>86.4</v>
      </c>
      <c r="I4">
        <f>[8]Summary!D4</f>
        <v>85.6</v>
      </c>
      <c r="J4">
        <f>[9]Summary!D4</f>
        <v>85.2</v>
      </c>
      <c r="K4">
        <f>[10]Summary!D4</f>
        <v>85.4</v>
      </c>
      <c r="L4">
        <f>[11]Summary!D4</f>
        <v>86.2</v>
      </c>
      <c r="M4">
        <f>[12]Summary!D4</f>
        <v>86</v>
      </c>
      <c r="N4">
        <f>[13]Summary!D4</f>
        <v>166</v>
      </c>
      <c r="O4">
        <f>[14]Summary!D4</f>
        <v>168.8</v>
      </c>
      <c r="P4">
        <f>[15]Summary!D4</f>
        <v>170</v>
      </c>
      <c r="Q4">
        <f>[16]Summary!D4</f>
        <v>170.6</v>
      </c>
    </row>
    <row r="5" spans="1:17" x14ac:dyDescent="0.3">
      <c r="A5">
        <v>12</v>
      </c>
      <c r="B5">
        <f>[2]Summary!D5</f>
        <v>18</v>
      </c>
      <c r="C5">
        <f>[3]Summary!D5</f>
        <v>34.4</v>
      </c>
      <c r="D5">
        <f>[1]Summary!D5</f>
        <v>48.4</v>
      </c>
      <c r="E5">
        <f>[4]Summary!D5</f>
        <v>64.8</v>
      </c>
      <c r="F5">
        <f>[5]Summary!D5</f>
        <v>21.6</v>
      </c>
      <c r="G5">
        <f>[6]Summary!D5</f>
        <v>39.200000000000003</v>
      </c>
      <c r="H5">
        <f>[7]Summary!D5</f>
        <v>52.8</v>
      </c>
      <c r="I5">
        <f>[8]Summary!D5</f>
        <v>68.8</v>
      </c>
      <c r="J5">
        <f>[9]Summary!D5</f>
        <v>22.6</v>
      </c>
      <c r="K5">
        <f>[10]Summary!D5</f>
        <v>40.4</v>
      </c>
      <c r="L5">
        <f>[11]Summary!D5</f>
        <v>55.6</v>
      </c>
      <c r="M5">
        <f>[12]Summary!D5</f>
        <v>72</v>
      </c>
      <c r="N5">
        <f>[13]Summary!D5</f>
        <v>180.4</v>
      </c>
      <c r="O5">
        <f>[14]Summary!D5</f>
        <v>286.39999999999998</v>
      </c>
      <c r="P5">
        <f>[15]Summary!D5</f>
        <v>350.4</v>
      </c>
      <c r="Q5">
        <f>[16]Summary!D5</f>
        <v>354.4</v>
      </c>
    </row>
    <row r="6" spans="1:17" x14ac:dyDescent="0.3">
      <c r="A6">
        <v>16</v>
      </c>
      <c r="B6">
        <f>[2]Summary!D6</f>
        <v>22.4</v>
      </c>
      <c r="C6">
        <f>[3]Summary!D6</f>
        <v>47.2</v>
      </c>
      <c r="D6">
        <f>[1]Summary!D6</f>
        <v>62.599999999999994</v>
      </c>
      <c r="E6">
        <f>[4]Summary!D6</f>
        <v>90.2</v>
      </c>
      <c r="F6">
        <f>[5]Summary!D6</f>
        <v>24</v>
      </c>
      <c r="G6">
        <f>[6]Summary!D6</f>
        <v>48.4</v>
      </c>
      <c r="H6">
        <f>[7]Summary!D6</f>
        <v>65.2</v>
      </c>
      <c r="I6">
        <f>[8]Summary!D6</f>
        <v>92.4</v>
      </c>
      <c r="J6">
        <f>[9]Summary!D6</f>
        <v>25</v>
      </c>
      <c r="K6">
        <f>[10]Summary!D6</f>
        <v>50.4</v>
      </c>
      <c r="L6">
        <f>[11]Summary!D6</f>
        <v>67.8</v>
      </c>
      <c r="M6">
        <f>[12]Summary!D6</f>
        <v>97.8</v>
      </c>
      <c r="N6">
        <f>[13]Summary!D6</f>
        <v>274</v>
      </c>
      <c r="O6">
        <f>[14]Summary!D6</f>
        <v>394</v>
      </c>
      <c r="P6">
        <f>[15]Summary!D6</f>
        <v>400</v>
      </c>
      <c r="Q6">
        <f>[16]Summary!D6</f>
        <v>399.6</v>
      </c>
    </row>
    <row r="7" spans="1:17" x14ac:dyDescent="0.3">
      <c r="A7">
        <v>20</v>
      </c>
      <c r="B7">
        <f>[2]Summary!D7</f>
        <v>12</v>
      </c>
      <c r="C7">
        <f>[3]Summary!D7</f>
        <v>23.8</v>
      </c>
      <c r="D7">
        <f>[1]Summary!D7</f>
        <v>33.200000000000003</v>
      </c>
      <c r="E7">
        <f>[4]Summary!D7</f>
        <v>44.4</v>
      </c>
      <c r="F7">
        <f>[5]Summary!D7</f>
        <v>13</v>
      </c>
      <c r="G7">
        <f>[6]Summary!D7</f>
        <v>25.2</v>
      </c>
      <c r="H7">
        <f>[7]Summary!D7</f>
        <v>34.4</v>
      </c>
      <c r="I7">
        <f>[8]Summary!D7</f>
        <v>45.6</v>
      </c>
      <c r="J7">
        <f>[9]Summary!D7</f>
        <v>13.6</v>
      </c>
      <c r="K7">
        <f>[10]Summary!D7</f>
        <v>26</v>
      </c>
      <c r="L7">
        <f>[11]Summary!D7</f>
        <v>36</v>
      </c>
      <c r="M7">
        <f>[12]Summary!D7</f>
        <v>47.6</v>
      </c>
      <c r="N7">
        <f>[13]Summary!D7</f>
        <v>288</v>
      </c>
      <c r="O7">
        <f>[14]Summary!D7</f>
        <v>400</v>
      </c>
      <c r="P7">
        <f>[15]Summary!D7</f>
        <v>399.6</v>
      </c>
      <c r="Q7">
        <f>[16]Summary!D7</f>
        <v>400</v>
      </c>
    </row>
    <row r="8" spans="1:17" x14ac:dyDescent="0.3">
      <c r="A8">
        <v>24</v>
      </c>
      <c r="B8">
        <f>[2]Summary!D8</f>
        <v>20.2</v>
      </c>
      <c r="C8">
        <f>[3]Summary!D8</f>
        <v>44.8</v>
      </c>
      <c r="D8">
        <f>[1]Summary!D8</f>
        <v>54.4</v>
      </c>
      <c r="E8">
        <f>[4]Summary!D8</f>
        <v>83.4</v>
      </c>
      <c r="F8">
        <f>[5]Summary!D8</f>
        <v>21.2</v>
      </c>
      <c r="G8">
        <f>[6]Summary!D8</f>
        <v>47.2</v>
      </c>
      <c r="H8">
        <f>[7]Summary!D8</f>
        <v>56.8</v>
      </c>
      <c r="I8">
        <f>[8]Summary!D8</f>
        <v>84.6</v>
      </c>
      <c r="J8">
        <f>[9]Summary!D8</f>
        <v>22.6</v>
      </c>
      <c r="K8">
        <f>[10]Summary!D8</f>
        <v>50.599999999999994</v>
      </c>
      <c r="L8">
        <f>[11]Summary!D8</f>
        <v>60</v>
      </c>
      <c r="M8">
        <f>[12]Summary!D8</f>
        <v>90</v>
      </c>
      <c r="N8">
        <f>[13]Summary!D8</f>
        <v>295.60000000000002</v>
      </c>
      <c r="O8">
        <f>[14]Summary!D8</f>
        <v>400</v>
      </c>
      <c r="P8">
        <f>[15]Summary!D8</f>
        <v>400</v>
      </c>
      <c r="Q8">
        <f>[16]Summary!D8</f>
        <v>400</v>
      </c>
    </row>
    <row r="9" spans="1:17" x14ac:dyDescent="0.3">
      <c r="A9">
        <v>28</v>
      </c>
      <c r="B9">
        <f>[2]Summary!D9</f>
        <v>19.2</v>
      </c>
      <c r="C9">
        <f>[3]Summary!D9</f>
        <v>43.2</v>
      </c>
      <c r="D9">
        <f>[1]Summary!D9</f>
        <v>59.8</v>
      </c>
      <c r="E9">
        <f>[4]Summary!D9</f>
        <v>88.2</v>
      </c>
      <c r="F9">
        <f>[5]Summary!D9</f>
        <v>20.8</v>
      </c>
      <c r="G9">
        <f>[6]Summary!D9</f>
        <v>44.8</v>
      </c>
      <c r="H9">
        <f>[7]Summary!D9</f>
        <v>63.6</v>
      </c>
      <c r="I9">
        <f>[8]Summary!D9</f>
        <v>89</v>
      </c>
      <c r="J9">
        <f>[9]Summary!D9</f>
        <v>21.2</v>
      </c>
      <c r="K9">
        <f>[10]Summary!D9</f>
        <v>45.6</v>
      </c>
      <c r="L9">
        <f>[11]Summary!D9</f>
        <v>64.599999999999994</v>
      </c>
      <c r="M9">
        <f>[12]Summary!D9</f>
        <v>92.8</v>
      </c>
      <c r="N9">
        <f>[13]Summary!D9</f>
        <v>317.60000000000002</v>
      </c>
      <c r="O9">
        <f>[14]Summary!D9</f>
        <v>399.6</v>
      </c>
      <c r="P9">
        <f>[15]Summary!D9</f>
        <v>400</v>
      </c>
      <c r="Q9">
        <f>[16]Summary!D9</f>
        <v>400</v>
      </c>
    </row>
    <row r="10" spans="1:17" x14ac:dyDescent="0.3">
      <c r="A10">
        <v>32</v>
      </c>
      <c r="B10">
        <f>[2]Summary!D10</f>
        <v>22</v>
      </c>
      <c r="C10">
        <f>[3]Summary!D10</f>
        <v>46</v>
      </c>
      <c r="D10">
        <f>[1]Summary!D10</f>
        <v>61.400000000000006</v>
      </c>
      <c r="E10">
        <f>[4]Summary!D10</f>
        <v>83.800000000000011</v>
      </c>
      <c r="F10">
        <f>[5]Summary!D10</f>
        <v>22.8</v>
      </c>
      <c r="G10">
        <f>[6]Summary!D10</f>
        <v>46.4</v>
      </c>
      <c r="H10">
        <f>[7]Summary!D10</f>
        <v>63.2</v>
      </c>
      <c r="I10">
        <f>[8]Summary!D10</f>
        <v>85.8</v>
      </c>
      <c r="J10">
        <f>[9]Summary!D10</f>
        <v>24</v>
      </c>
      <c r="K10">
        <f>[10]Summary!D10</f>
        <v>50.2</v>
      </c>
      <c r="L10">
        <f>[11]Summary!D10</f>
        <v>66.8</v>
      </c>
      <c r="M10">
        <f>[12]Summary!D10</f>
        <v>93</v>
      </c>
      <c r="N10">
        <f>[13]Summary!D10</f>
        <v>350.4</v>
      </c>
      <c r="O10">
        <f>[14]Summary!D10</f>
        <v>399.8</v>
      </c>
      <c r="P10">
        <f>[15]Summary!D10</f>
        <v>400</v>
      </c>
      <c r="Q10">
        <f>[16]Summary!D10</f>
        <v>400</v>
      </c>
    </row>
    <row r="11" spans="1:17" x14ac:dyDescent="0.3">
      <c r="A11">
        <v>36</v>
      </c>
      <c r="B11">
        <f>[2]Summary!D11</f>
        <v>25.6</v>
      </c>
      <c r="C11">
        <f>[3]Summary!D11</f>
        <v>51.6</v>
      </c>
      <c r="D11">
        <f>[1]Summary!D11</f>
        <v>72</v>
      </c>
      <c r="E11">
        <f>[4]Summary!D11</f>
        <v>99.4</v>
      </c>
      <c r="F11">
        <f>[5]Summary!D11</f>
        <v>27.8</v>
      </c>
      <c r="G11">
        <f>[6]Summary!D11</f>
        <v>53.2</v>
      </c>
      <c r="H11">
        <f>[7]Summary!D11</f>
        <v>74.400000000000006</v>
      </c>
      <c r="I11">
        <f>[8]Summary!D11</f>
        <v>101.4</v>
      </c>
      <c r="J11">
        <f>[9]Summary!D11</f>
        <v>29</v>
      </c>
      <c r="K11">
        <f>[10]Summary!D11</f>
        <v>56</v>
      </c>
      <c r="L11">
        <f>[11]Summary!D11</f>
        <v>77.599999999999994</v>
      </c>
      <c r="M11">
        <f>[12]Summary!D11</f>
        <v>106.4</v>
      </c>
      <c r="N11">
        <f>[13]Summary!D11</f>
        <v>314.39999999999998</v>
      </c>
      <c r="O11">
        <f>[14]Summary!D11</f>
        <v>400</v>
      </c>
      <c r="P11">
        <f>[15]Summary!D11</f>
        <v>400</v>
      </c>
      <c r="Q11">
        <f>[16]Summary!D11</f>
        <v>400</v>
      </c>
    </row>
    <row r="12" spans="1:17" x14ac:dyDescent="0.3">
      <c r="A12">
        <v>40</v>
      </c>
      <c r="B12">
        <f>[2]Summary!D12</f>
        <v>30.4</v>
      </c>
      <c r="C12">
        <f>[3]Summary!D12</f>
        <v>61.6</v>
      </c>
      <c r="D12">
        <f>[1]Summary!D12</f>
        <v>86.4</v>
      </c>
      <c r="E12">
        <f>[4]Summary!D12</f>
        <v>117.8</v>
      </c>
      <c r="F12">
        <f>[5]Summary!D12</f>
        <v>31.6</v>
      </c>
      <c r="G12">
        <f>[6]Summary!D12</f>
        <v>61.6</v>
      </c>
      <c r="H12">
        <f>[7]Summary!D12</f>
        <v>88</v>
      </c>
      <c r="I12">
        <f>[8]Summary!D12</f>
        <v>120.2</v>
      </c>
      <c r="J12">
        <f>[9]Summary!D12</f>
        <v>32.4</v>
      </c>
      <c r="K12">
        <f>[10]Summary!D12</f>
        <v>64.599999999999994</v>
      </c>
      <c r="L12">
        <f>[11]Summary!D12</f>
        <v>92.8</v>
      </c>
      <c r="M12">
        <f>[12]Summary!D12</f>
        <v>125.4</v>
      </c>
      <c r="N12">
        <f>[13]Summary!D12</f>
        <v>330</v>
      </c>
      <c r="O12">
        <f>[14]Summary!D12</f>
        <v>400</v>
      </c>
      <c r="P12">
        <f>[15]Summary!D12</f>
        <v>400</v>
      </c>
      <c r="Q12">
        <f>[16]Summary!D12</f>
        <v>400</v>
      </c>
    </row>
    <row r="13" spans="1:17" x14ac:dyDescent="0.3">
      <c r="A13">
        <v>44</v>
      </c>
      <c r="B13">
        <f>[2]Summary!D13</f>
        <v>25.2</v>
      </c>
      <c r="C13">
        <f>[3]Summary!D13</f>
        <v>49.2</v>
      </c>
      <c r="D13">
        <f>[1]Summary!D13</f>
        <v>69.8</v>
      </c>
      <c r="E13">
        <f>[4]Summary!D13</f>
        <v>97.6</v>
      </c>
      <c r="F13">
        <f>[5]Summary!D13</f>
        <v>26.8</v>
      </c>
      <c r="G13">
        <f>[6]Summary!D13</f>
        <v>51.2</v>
      </c>
      <c r="H13">
        <f>[7]Summary!D13</f>
        <v>71.2</v>
      </c>
      <c r="I13">
        <f>[8]Summary!D13</f>
        <v>97.8</v>
      </c>
      <c r="J13">
        <f>[9]Summary!D13</f>
        <v>28</v>
      </c>
      <c r="K13">
        <f>[10]Summary!D13</f>
        <v>54</v>
      </c>
      <c r="L13">
        <f>[11]Summary!D13</f>
        <v>74.2</v>
      </c>
      <c r="M13">
        <f>[12]Summary!D13</f>
        <v>103.2</v>
      </c>
      <c r="N13">
        <f>[13]Summary!D13</f>
        <v>296</v>
      </c>
      <c r="O13">
        <f>[14]Summary!D13</f>
        <v>400</v>
      </c>
      <c r="P13">
        <f>[15]Summary!D13</f>
        <v>400</v>
      </c>
      <c r="Q13">
        <f>[16]Summary!D13</f>
        <v>400</v>
      </c>
    </row>
    <row r="14" spans="1:17" x14ac:dyDescent="0.3">
      <c r="A14">
        <v>48</v>
      </c>
      <c r="B14">
        <f>[2]Summary!D14</f>
        <v>27.2</v>
      </c>
      <c r="C14">
        <f>[3]Summary!D14</f>
        <v>55</v>
      </c>
      <c r="D14">
        <f>[1]Summary!D14</f>
        <v>78</v>
      </c>
      <c r="E14">
        <f>[4]Summary!D14</f>
        <v>107.6</v>
      </c>
      <c r="F14">
        <f>[5]Summary!D14</f>
        <v>28.8</v>
      </c>
      <c r="G14">
        <f>[6]Summary!D14</f>
        <v>55.6</v>
      </c>
      <c r="H14">
        <f>[7]Summary!D14</f>
        <v>79.2</v>
      </c>
      <c r="I14">
        <f>[8]Summary!D14</f>
        <v>108.6</v>
      </c>
      <c r="J14">
        <f>[9]Summary!D14</f>
        <v>29</v>
      </c>
      <c r="K14">
        <f>[10]Summary!D14</f>
        <v>58</v>
      </c>
      <c r="L14">
        <f>[11]Summary!D14</f>
        <v>82.4</v>
      </c>
      <c r="M14">
        <f>[12]Summary!D14</f>
        <v>114.6</v>
      </c>
      <c r="N14">
        <f>[13]Summary!D14</f>
        <v>290</v>
      </c>
      <c r="O14">
        <f>[14]Summary!D14</f>
        <v>400</v>
      </c>
      <c r="P14">
        <f>[15]Summary!D14</f>
        <v>400</v>
      </c>
      <c r="Q14">
        <f>[16]Summary!D14</f>
        <v>400</v>
      </c>
    </row>
    <row r="15" spans="1:17" x14ac:dyDescent="0.3">
      <c r="A15">
        <v>52</v>
      </c>
      <c r="B15">
        <f>[2]Summary!D15</f>
        <v>23.2</v>
      </c>
      <c r="C15">
        <f>[3]Summary!D15</f>
        <v>44.599999999999994</v>
      </c>
      <c r="D15">
        <f>[1]Summary!D15</f>
        <v>63.2</v>
      </c>
      <c r="E15">
        <f>[4]Summary!D15</f>
        <v>85.6</v>
      </c>
      <c r="F15">
        <f>[5]Summary!D15</f>
        <v>24.4</v>
      </c>
      <c r="G15">
        <f>[6]Summary!D15</f>
        <v>46</v>
      </c>
      <c r="H15">
        <f>[7]Summary!D15</f>
        <v>64.8</v>
      </c>
      <c r="I15">
        <f>[8]Summary!D15</f>
        <v>87</v>
      </c>
      <c r="J15">
        <f>[9]Summary!D15</f>
        <v>26</v>
      </c>
      <c r="K15">
        <f>[10]Summary!D15</f>
        <v>48.8</v>
      </c>
      <c r="L15">
        <f>[11]Summary!D15</f>
        <v>68.400000000000006</v>
      </c>
      <c r="M15">
        <f>[12]Summary!D15</f>
        <v>91.199999999999989</v>
      </c>
      <c r="N15">
        <f>[13]Summary!D15</f>
        <v>267.60000000000002</v>
      </c>
      <c r="O15">
        <f>[14]Summary!D15</f>
        <v>400</v>
      </c>
      <c r="P15">
        <f>[15]Summary!D15</f>
        <v>400</v>
      </c>
      <c r="Q15">
        <f>[16]Summary!D15</f>
        <v>400</v>
      </c>
    </row>
    <row r="16" spans="1:17" x14ac:dyDescent="0.3">
      <c r="A16">
        <v>56</v>
      </c>
      <c r="B16">
        <f>[2]Summary!D16</f>
        <v>21</v>
      </c>
      <c r="C16">
        <f>[3]Summary!D16</f>
        <v>42.8</v>
      </c>
      <c r="D16">
        <f>[1]Summary!D16</f>
        <v>61.8</v>
      </c>
      <c r="E16">
        <f>[4]Summary!D16</f>
        <v>85.8</v>
      </c>
      <c r="F16">
        <f>[5]Summary!D16</f>
        <v>22.6</v>
      </c>
      <c r="G16">
        <f>[6]Summary!D16</f>
        <v>44.4</v>
      </c>
      <c r="H16">
        <f>[7]Summary!D16</f>
        <v>64</v>
      </c>
      <c r="I16">
        <f>[8]Summary!D16</f>
        <v>87.2</v>
      </c>
      <c r="J16">
        <f>[9]Summary!D16</f>
        <v>23.6</v>
      </c>
      <c r="K16">
        <f>[10]Summary!D16</f>
        <v>45.8</v>
      </c>
      <c r="L16">
        <f>[11]Summary!D16</f>
        <v>66.2</v>
      </c>
      <c r="M16">
        <f>[12]Summary!D16</f>
        <v>91.2</v>
      </c>
      <c r="N16">
        <f>[13]Summary!D16</f>
        <v>260</v>
      </c>
      <c r="O16">
        <f>[14]Summary!D16</f>
        <v>400</v>
      </c>
      <c r="P16">
        <f>[15]Summary!D16</f>
        <v>400</v>
      </c>
      <c r="Q16">
        <f>[16]Summary!D16</f>
        <v>400</v>
      </c>
    </row>
    <row r="17" spans="1:17" x14ac:dyDescent="0.3">
      <c r="A17">
        <v>60</v>
      </c>
      <c r="B17">
        <f>[2]Summary!D17</f>
        <v>18.8</v>
      </c>
      <c r="C17">
        <f>[3]Summary!D17</f>
        <v>38.799999999999997</v>
      </c>
      <c r="D17">
        <f>[1]Summary!D17</f>
        <v>54</v>
      </c>
      <c r="E17">
        <f>[4]Summary!D17</f>
        <v>76.8</v>
      </c>
      <c r="F17">
        <f>[5]Summary!D17</f>
        <v>20</v>
      </c>
      <c r="G17">
        <f>[6]Summary!D17</f>
        <v>40.4</v>
      </c>
      <c r="H17">
        <f>[7]Summary!D17</f>
        <v>54.8</v>
      </c>
      <c r="I17">
        <f>[8]Summary!D17</f>
        <v>78</v>
      </c>
      <c r="J17">
        <f>[9]Summary!D17</f>
        <v>20.8</v>
      </c>
      <c r="K17">
        <f>[10]Summary!D17</f>
        <v>42.2</v>
      </c>
      <c r="L17">
        <f>[11]Summary!D17</f>
        <v>57.400000000000006</v>
      </c>
      <c r="M17">
        <f>[12]Summary!D17</f>
        <v>81.8</v>
      </c>
      <c r="N17">
        <f>[13]Summary!D17</f>
        <v>256.39999999999998</v>
      </c>
      <c r="O17">
        <f>[14]Summary!D17</f>
        <v>400</v>
      </c>
      <c r="P17">
        <f>[15]Summary!D17</f>
        <v>400</v>
      </c>
      <c r="Q17">
        <f>[16]Summary!D17</f>
        <v>400</v>
      </c>
    </row>
    <row r="18" spans="1:17" x14ac:dyDescent="0.3">
      <c r="A18">
        <v>64</v>
      </c>
      <c r="B18">
        <f>[2]Summary!D18</f>
        <v>20</v>
      </c>
      <c r="C18">
        <f>[3]Summary!D18</f>
        <v>40</v>
      </c>
      <c r="D18">
        <f>[1]Summary!D18</f>
        <v>55.2</v>
      </c>
      <c r="E18">
        <f>[4]Summary!D18</f>
        <v>73.599999999999994</v>
      </c>
      <c r="F18">
        <f>[5]Summary!D18</f>
        <v>21</v>
      </c>
      <c r="G18">
        <f>[6]Summary!D18</f>
        <v>40.4</v>
      </c>
      <c r="H18">
        <f>[7]Summary!D18</f>
        <v>57.6</v>
      </c>
      <c r="I18">
        <f>[8]Summary!D18</f>
        <v>75.8</v>
      </c>
      <c r="J18">
        <f>[9]Summary!D18</f>
        <v>22.2</v>
      </c>
      <c r="K18">
        <f>[10]Summary!D18</f>
        <v>44.4</v>
      </c>
      <c r="L18">
        <f>[11]Summary!D18</f>
        <v>60.8</v>
      </c>
      <c r="M18">
        <f>[12]Summary!D18</f>
        <v>79.400000000000006</v>
      </c>
      <c r="N18">
        <f>[13]Summary!D18</f>
        <v>224.4</v>
      </c>
      <c r="O18">
        <f>[14]Summary!D18</f>
        <v>400</v>
      </c>
      <c r="P18">
        <f>[15]Summary!D18</f>
        <v>400</v>
      </c>
      <c r="Q18">
        <f>[16]Summary!D18</f>
        <v>400</v>
      </c>
    </row>
    <row r="19" spans="1:17" x14ac:dyDescent="0.3">
      <c r="A19">
        <v>68</v>
      </c>
      <c r="B19">
        <f>[2]Summary!D19</f>
        <v>16.399999999999999</v>
      </c>
      <c r="C19">
        <f>[3]Summary!D19</f>
        <v>34.599999999999994</v>
      </c>
      <c r="D19">
        <f>[1]Summary!D19</f>
        <v>49.400000000000006</v>
      </c>
      <c r="E19">
        <f>[4]Summary!D19</f>
        <v>71.599999999999994</v>
      </c>
      <c r="F19">
        <f>[5]Summary!D19</f>
        <v>17.2</v>
      </c>
      <c r="G19">
        <f>[6]Summary!D19</f>
        <v>35.200000000000003</v>
      </c>
      <c r="H19">
        <f>[7]Summary!D19</f>
        <v>50.4</v>
      </c>
      <c r="I19">
        <f>[8]Summary!D19</f>
        <v>70.599999999999994</v>
      </c>
      <c r="J19">
        <f>[9]Summary!D19</f>
        <v>17.600000000000001</v>
      </c>
      <c r="K19">
        <f>[10]Summary!D19</f>
        <v>35.200000000000003</v>
      </c>
      <c r="L19">
        <f>[11]Summary!D19</f>
        <v>51.8</v>
      </c>
      <c r="M19">
        <f>[12]Summary!D19</f>
        <v>73.2</v>
      </c>
      <c r="N19">
        <f>[13]Summary!D19</f>
        <v>284.39999999999998</v>
      </c>
      <c r="O19">
        <f>[14]Summary!D19</f>
        <v>400</v>
      </c>
      <c r="P19">
        <f>[15]Summary!D19</f>
        <v>400</v>
      </c>
      <c r="Q19">
        <f>[16]Summary!D19</f>
        <v>400</v>
      </c>
    </row>
    <row r="20" spans="1:17" x14ac:dyDescent="0.3">
      <c r="A20">
        <v>72</v>
      </c>
      <c r="B20">
        <f>[2]Summary!D20</f>
        <v>13.6</v>
      </c>
      <c r="C20">
        <f>[3]Summary!D20</f>
        <v>28</v>
      </c>
      <c r="D20">
        <f>[1]Summary!D20</f>
        <v>38.599999999999994</v>
      </c>
      <c r="E20">
        <f>[4]Summary!D20</f>
        <v>52.4</v>
      </c>
      <c r="F20">
        <f>[5]Summary!D20</f>
        <v>15.2</v>
      </c>
      <c r="G20">
        <f>[6]Summary!D20</f>
        <v>28.8</v>
      </c>
      <c r="H20">
        <f>[7]Summary!D20</f>
        <v>39.6</v>
      </c>
      <c r="I20">
        <f>[8]Summary!D20</f>
        <v>53.8</v>
      </c>
      <c r="J20">
        <f>[9]Summary!D20</f>
        <v>15.6</v>
      </c>
      <c r="K20">
        <f>[10]Summary!D20</f>
        <v>30.4</v>
      </c>
      <c r="L20">
        <f>[11]Summary!D20</f>
        <v>41.6</v>
      </c>
      <c r="M20">
        <f>[12]Summary!D20</f>
        <v>56.599999999999994</v>
      </c>
      <c r="N20">
        <f>[13]Summary!D20</f>
        <v>270.8</v>
      </c>
      <c r="O20">
        <f>[14]Summary!D20</f>
        <v>400</v>
      </c>
      <c r="P20">
        <f>[15]Summary!D20</f>
        <v>400</v>
      </c>
      <c r="Q20">
        <f>[16]Summary!D20</f>
        <v>400</v>
      </c>
    </row>
    <row r="21" spans="1:17" x14ac:dyDescent="0.3">
      <c r="A21">
        <v>76</v>
      </c>
      <c r="B21">
        <f>[2]Summary!D21</f>
        <v>23.6</v>
      </c>
      <c r="C21">
        <f>[3]Summary!D21</f>
        <v>52</v>
      </c>
      <c r="D21">
        <f>[1]Summary!D21</f>
        <v>73.599999999999994</v>
      </c>
      <c r="E21">
        <f>[4]Summary!D21</f>
        <v>100.6</v>
      </c>
      <c r="F21">
        <f>[5]Summary!D21</f>
        <v>24.8</v>
      </c>
      <c r="G21">
        <f>[6]Summary!D21</f>
        <v>54</v>
      </c>
      <c r="H21">
        <f>[7]Summary!D21</f>
        <v>72</v>
      </c>
      <c r="I21">
        <f>[8]Summary!D21</f>
        <v>103.4</v>
      </c>
      <c r="J21">
        <f>[9]Summary!D21</f>
        <v>26.4</v>
      </c>
      <c r="K21">
        <f>[10]Summary!D21</f>
        <v>56.8</v>
      </c>
      <c r="L21">
        <f>[11]Summary!D21</f>
        <v>80.2</v>
      </c>
      <c r="M21">
        <f>[12]Summary!D21</f>
        <v>109.2</v>
      </c>
      <c r="N21">
        <f>[13]Summary!D21</f>
        <v>300.39999999999998</v>
      </c>
      <c r="O21">
        <f>[14]Summary!D21</f>
        <v>400</v>
      </c>
      <c r="P21">
        <f>[15]Summary!D21</f>
        <v>400</v>
      </c>
      <c r="Q21">
        <f>[16]Summary!D21</f>
        <v>400</v>
      </c>
    </row>
    <row r="22" spans="1:17" x14ac:dyDescent="0.3">
      <c r="A22">
        <v>80</v>
      </c>
      <c r="B22">
        <f>[2]Summary!D22</f>
        <v>17.600000000000001</v>
      </c>
      <c r="C22">
        <f>[3]Summary!D22</f>
        <v>33.6</v>
      </c>
      <c r="D22">
        <f>[1]Summary!D22</f>
        <v>47.2</v>
      </c>
      <c r="E22">
        <f>[4]Summary!D22</f>
        <v>65.599999999999994</v>
      </c>
      <c r="F22">
        <f>[5]Summary!D22</f>
        <v>18</v>
      </c>
      <c r="G22">
        <f>[6]Summary!D22</f>
        <v>34.4</v>
      </c>
      <c r="H22">
        <f>[7]Summary!D22</f>
        <v>48.4</v>
      </c>
      <c r="I22">
        <f>[8]Summary!D22</f>
        <v>67</v>
      </c>
      <c r="J22">
        <f>[9]Summary!D22</f>
        <v>18.8</v>
      </c>
      <c r="K22">
        <f>[10]Summary!D22</f>
        <v>36.200000000000003</v>
      </c>
      <c r="L22">
        <f>[11]Summary!D22</f>
        <v>51.2</v>
      </c>
      <c r="M22">
        <f>[12]Summary!D22</f>
        <v>69</v>
      </c>
      <c r="N22">
        <f>[13]Summary!D22</f>
        <v>274.39999999999998</v>
      </c>
      <c r="O22">
        <f>[14]Summary!D22</f>
        <v>400</v>
      </c>
      <c r="P22">
        <f>[15]Summary!D22</f>
        <v>400</v>
      </c>
      <c r="Q22">
        <f>[16]Summary!D22</f>
        <v>400</v>
      </c>
    </row>
    <row r="23" spans="1:17" x14ac:dyDescent="0.3">
      <c r="A23">
        <v>84</v>
      </c>
      <c r="B23">
        <f>[2]Summary!D23</f>
        <v>24</v>
      </c>
      <c r="C23">
        <f>[3]Summary!D23</f>
        <v>50</v>
      </c>
      <c r="D23">
        <f>[1]Summary!D23</f>
        <v>71.599999999999994</v>
      </c>
      <c r="E23">
        <f>[4]Summary!D23</f>
        <v>98</v>
      </c>
      <c r="F23">
        <f>[5]Summary!D23</f>
        <v>25.6</v>
      </c>
      <c r="G23">
        <f>[6]Summary!D23</f>
        <v>51.6</v>
      </c>
      <c r="H23">
        <f>[7]Summary!D23</f>
        <v>72.400000000000006</v>
      </c>
      <c r="I23">
        <f>[8]Summary!D23</f>
        <v>98.8</v>
      </c>
      <c r="J23">
        <f>[9]Summary!D23</f>
        <v>26.8</v>
      </c>
      <c r="K23">
        <f>[10]Summary!D23</f>
        <v>54.8</v>
      </c>
      <c r="L23">
        <f>[11]Summary!D23</f>
        <v>77.2</v>
      </c>
      <c r="M23">
        <f>[12]Summary!D23</f>
        <v>103.6</v>
      </c>
      <c r="N23">
        <f>[13]Summary!D23</f>
        <v>319.60000000000002</v>
      </c>
      <c r="O23">
        <f>[14]Summary!D23</f>
        <v>400</v>
      </c>
      <c r="P23">
        <f>[15]Summary!D23</f>
        <v>400</v>
      </c>
      <c r="Q23">
        <f>[16]Summary!D23</f>
        <v>400</v>
      </c>
    </row>
    <row r="24" spans="1:17" x14ac:dyDescent="0.3">
      <c r="A24">
        <v>88</v>
      </c>
      <c r="B24">
        <f>[2]Summary!D24</f>
        <v>18</v>
      </c>
      <c r="C24">
        <f>[3]Summary!D24</f>
        <v>44</v>
      </c>
      <c r="D24">
        <f>[1]Summary!D24</f>
        <v>62.2</v>
      </c>
      <c r="E24">
        <f>[4]Summary!D24</f>
        <v>87.2</v>
      </c>
      <c r="F24">
        <f>[5]Summary!D24</f>
        <v>19.2</v>
      </c>
      <c r="G24">
        <f>[6]Summary!D24</f>
        <v>45.2</v>
      </c>
      <c r="H24">
        <f>[7]Summary!D24</f>
        <v>63.6</v>
      </c>
      <c r="I24">
        <f>[8]Summary!D24</f>
        <v>88.4</v>
      </c>
      <c r="J24">
        <f>[9]Summary!D24</f>
        <v>19.600000000000001</v>
      </c>
      <c r="K24">
        <f>[10]Summary!D24</f>
        <v>47.6</v>
      </c>
      <c r="L24">
        <f>[11]Summary!D24</f>
        <v>67</v>
      </c>
      <c r="M24">
        <f>[12]Summary!D24</f>
        <v>93.2</v>
      </c>
      <c r="N24">
        <f>[13]Summary!D24</f>
        <v>310.39999999999998</v>
      </c>
      <c r="O24">
        <f>[14]Summary!D24</f>
        <v>400</v>
      </c>
      <c r="P24">
        <f>[15]Summary!D24</f>
        <v>400</v>
      </c>
      <c r="Q24">
        <f>[16]Summary!D24</f>
        <v>400</v>
      </c>
    </row>
    <row r="25" spans="1:17" x14ac:dyDescent="0.3">
      <c r="A25">
        <v>92</v>
      </c>
      <c r="B25">
        <f>[2]Summary!D25</f>
        <v>24.8</v>
      </c>
      <c r="C25">
        <f>[3]Summary!D25</f>
        <v>55.6</v>
      </c>
      <c r="D25">
        <f>[1]Summary!D25</f>
        <v>77.599999999999994</v>
      </c>
      <c r="E25">
        <f>[4]Summary!D25</f>
        <v>106.2</v>
      </c>
      <c r="F25">
        <f>[5]Summary!D25</f>
        <v>26.4</v>
      </c>
      <c r="G25">
        <f>[6]Summary!D25</f>
        <v>56</v>
      </c>
      <c r="H25">
        <f>[7]Summary!D25</f>
        <v>79.599999999999994</v>
      </c>
      <c r="I25">
        <f>[8]Summary!D25</f>
        <v>107.2</v>
      </c>
      <c r="J25">
        <f>[9]Summary!D25</f>
        <v>27.8</v>
      </c>
      <c r="K25">
        <f>[10]Summary!D25</f>
        <v>59.2</v>
      </c>
      <c r="L25">
        <f>[11]Summary!D25</f>
        <v>83.6</v>
      </c>
      <c r="M25">
        <f>[12]Summary!D25</f>
        <v>113.8</v>
      </c>
      <c r="N25">
        <f>[13]Summary!D25</f>
        <v>310.39999999999998</v>
      </c>
      <c r="O25">
        <f>[14]Summary!D25</f>
        <v>400</v>
      </c>
      <c r="P25">
        <f>[15]Summary!D25</f>
        <v>400</v>
      </c>
      <c r="Q25">
        <f>[16]Summary!D25</f>
        <v>400</v>
      </c>
    </row>
    <row r="26" spans="1:17" x14ac:dyDescent="0.3">
      <c r="A26">
        <v>96</v>
      </c>
      <c r="B26">
        <f>[2]Summary!D26</f>
        <v>25.2</v>
      </c>
      <c r="C26">
        <f>[3]Summary!D26</f>
        <v>50.8</v>
      </c>
      <c r="D26">
        <f>[1]Summary!D26</f>
        <v>70.400000000000006</v>
      </c>
      <c r="E26">
        <f>[4]Summary!D26</f>
        <v>100</v>
      </c>
      <c r="F26">
        <f>[5]Summary!D26</f>
        <v>26.4</v>
      </c>
      <c r="G26">
        <f>[6]Summary!D26</f>
        <v>52</v>
      </c>
      <c r="H26">
        <f>[7]Summary!D26</f>
        <v>71.599999999999994</v>
      </c>
      <c r="I26">
        <f>[8]Summary!D26</f>
        <v>101.6</v>
      </c>
      <c r="J26">
        <f>[9]Summary!D26</f>
        <v>27.4</v>
      </c>
      <c r="K26">
        <f>[10]Summary!D26</f>
        <v>54.8</v>
      </c>
      <c r="L26">
        <f>[11]Summary!D26</f>
        <v>74.8</v>
      </c>
      <c r="M26">
        <f>[12]Summary!D26</f>
        <v>107</v>
      </c>
      <c r="N26">
        <f>[13]Summary!D26</f>
        <v>264.39999999999998</v>
      </c>
      <c r="O26">
        <f>[14]Summary!D26</f>
        <v>400</v>
      </c>
      <c r="P26">
        <f>[15]Summary!D26</f>
        <v>400</v>
      </c>
      <c r="Q26">
        <f>[16]Summary!D26</f>
        <v>400</v>
      </c>
    </row>
    <row r="27" spans="1:17" x14ac:dyDescent="0.3">
      <c r="A27">
        <v>100</v>
      </c>
      <c r="B27">
        <f>[2]Summary!D27</f>
        <v>23.2</v>
      </c>
      <c r="C27">
        <f>[3]Summary!D27</f>
        <v>48</v>
      </c>
      <c r="D27">
        <f>[1]Summary!D27</f>
        <v>66</v>
      </c>
      <c r="E27">
        <f>[4]Summary!D27</f>
        <v>95.8</v>
      </c>
      <c r="F27">
        <f>[5]Summary!D27</f>
        <v>24.8</v>
      </c>
      <c r="G27">
        <f>[6]Summary!D27</f>
        <v>49.2</v>
      </c>
      <c r="H27">
        <f>[7]Summary!D27</f>
        <v>68</v>
      </c>
      <c r="I27">
        <f>[8]Summary!D27</f>
        <v>96</v>
      </c>
      <c r="J27">
        <f>[9]Summary!D27</f>
        <v>26</v>
      </c>
      <c r="K27">
        <f>[10]Summary!D27</f>
        <v>50.4</v>
      </c>
      <c r="L27">
        <f>[11]Summary!D27</f>
        <v>70.800000000000011</v>
      </c>
      <c r="M27">
        <f>[12]Summary!D27</f>
        <v>99</v>
      </c>
      <c r="N27">
        <f>[13]Summary!D27</f>
        <v>289.2</v>
      </c>
      <c r="O27">
        <f>[14]Summary!D27</f>
        <v>400</v>
      </c>
      <c r="P27">
        <f>[15]Summary!D27</f>
        <v>400</v>
      </c>
      <c r="Q27">
        <f>[16]Summary!D27</f>
        <v>400</v>
      </c>
    </row>
    <row r="28" spans="1:17" x14ac:dyDescent="0.3">
      <c r="A28">
        <v>104</v>
      </c>
      <c r="B28">
        <f>[2]Summary!D28</f>
        <v>21.2</v>
      </c>
      <c r="C28">
        <f>[3]Summary!D28</f>
        <v>42.599999999999994</v>
      </c>
      <c r="D28">
        <f>[1]Summary!D28</f>
        <v>56.8</v>
      </c>
      <c r="E28">
        <f>[4]Summary!D28</f>
        <v>71.400000000000006</v>
      </c>
      <c r="F28">
        <f>[5]Summary!D28</f>
        <v>22</v>
      </c>
      <c r="G28">
        <f>[6]Summary!D28</f>
        <v>42.8</v>
      </c>
      <c r="H28">
        <f>[7]Summary!D28</f>
        <v>59.6</v>
      </c>
      <c r="I28">
        <f>[8]Summary!D28</f>
        <v>76.2</v>
      </c>
      <c r="J28">
        <f>[9]Summary!D28</f>
        <v>23.6</v>
      </c>
      <c r="K28">
        <f>[10]Summary!D28</f>
        <v>48.8</v>
      </c>
      <c r="L28">
        <f>[11]Summary!D28</f>
        <v>64.2</v>
      </c>
      <c r="M28">
        <f>[12]Summary!D28</f>
        <v>81.599999999999994</v>
      </c>
      <c r="N28">
        <f>[13]Summary!D28</f>
        <v>214.8</v>
      </c>
      <c r="O28">
        <f>[14]Summary!D28</f>
        <v>400</v>
      </c>
      <c r="P28">
        <f>[15]Summary!D28</f>
        <v>400</v>
      </c>
      <c r="Q28">
        <f>[16]Summary!D28</f>
        <v>400</v>
      </c>
    </row>
    <row r="29" spans="1:17" x14ac:dyDescent="0.3">
      <c r="A29">
        <v>108</v>
      </c>
      <c r="B29">
        <f>[2]Summary!D29</f>
        <v>18.600000000000001</v>
      </c>
      <c r="C29">
        <f>[3]Summary!D29</f>
        <v>41.2</v>
      </c>
      <c r="D29">
        <f>[1]Summary!D29</f>
        <v>59.8</v>
      </c>
      <c r="E29">
        <f>[4]Summary!D29</f>
        <v>94.2</v>
      </c>
      <c r="F29">
        <f>[5]Summary!D29</f>
        <v>21</v>
      </c>
      <c r="G29">
        <f>[6]Summary!D29</f>
        <v>44.8</v>
      </c>
      <c r="H29">
        <f>[7]Summary!D29</f>
        <v>60.8</v>
      </c>
      <c r="I29">
        <f>[8]Summary!D29</f>
        <v>91.8</v>
      </c>
      <c r="J29">
        <f>[9]Summary!D29</f>
        <v>20.399999999999999</v>
      </c>
      <c r="K29">
        <f>[10]Summary!D29</f>
        <v>42.599999999999994</v>
      </c>
      <c r="L29">
        <f>[11]Summary!D29</f>
        <v>63.4</v>
      </c>
      <c r="M29">
        <f>[12]Summary!D29</f>
        <v>96.2</v>
      </c>
      <c r="N29">
        <f>[13]Summary!D29</f>
        <v>280.39999999999998</v>
      </c>
      <c r="O29">
        <f>[14]Summary!D29</f>
        <v>400</v>
      </c>
      <c r="P29">
        <f>[15]Summary!D29</f>
        <v>400</v>
      </c>
      <c r="Q29">
        <f>[16]Summary!D29</f>
        <v>400</v>
      </c>
    </row>
    <row r="30" spans="1:17" x14ac:dyDescent="0.3">
      <c r="A30">
        <v>112</v>
      </c>
      <c r="B30">
        <f>[2]Summary!D30</f>
        <v>12.8</v>
      </c>
      <c r="C30">
        <f>[3]Summary!D30</f>
        <v>25.6</v>
      </c>
      <c r="D30">
        <f>[1]Summary!D30</f>
        <v>36</v>
      </c>
      <c r="E30">
        <f>[4]Summary!D30</f>
        <v>49.6</v>
      </c>
      <c r="F30">
        <f>[5]Summary!D30</f>
        <v>14</v>
      </c>
      <c r="G30">
        <f>[6]Summary!D30</f>
        <v>26.4</v>
      </c>
      <c r="H30">
        <f>[7]Summary!D30</f>
        <v>37.6</v>
      </c>
      <c r="I30">
        <f>[8]Summary!D30</f>
        <v>50.4</v>
      </c>
      <c r="J30">
        <f>[9]Summary!D30</f>
        <v>14.4</v>
      </c>
      <c r="K30">
        <f>[10]Summary!D30</f>
        <v>27.6</v>
      </c>
      <c r="L30">
        <f>[11]Summary!D30</f>
        <v>38.599999999999994</v>
      </c>
      <c r="M30">
        <f>[12]Summary!D30</f>
        <v>53.2</v>
      </c>
      <c r="N30">
        <f>[13]Summary!D30</f>
        <v>335.2</v>
      </c>
      <c r="O30">
        <f>[14]Summary!D30</f>
        <v>400</v>
      </c>
      <c r="P30">
        <f>[15]Summary!D30</f>
        <v>400</v>
      </c>
      <c r="Q30">
        <f>[16]Summary!D30</f>
        <v>400</v>
      </c>
    </row>
    <row r="31" spans="1:17" x14ac:dyDescent="0.3">
      <c r="A31">
        <v>116</v>
      </c>
      <c r="B31">
        <f>[2]Summary!D31</f>
        <v>22.8</v>
      </c>
      <c r="C31">
        <f>[3]Summary!D31</f>
        <v>45.2</v>
      </c>
      <c r="D31">
        <f>[1]Summary!D31</f>
        <v>60</v>
      </c>
      <c r="E31">
        <f>[4]Summary!D31</f>
        <v>76.8</v>
      </c>
      <c r="F31">
        <f>[5]Summary!D31</f>
        <v>23.4</v>
      </c>
      <c r="G31">
        <f>[6]Summary!D31</f>
        <v>45.2</v>
      </c>
      <c r="H31">
        <f>[7]Summary!D31</f>
        <v>63.2</v>
      </c>
      <c r="I31">
        <f>[8]Summary!D31</f>
        <v>82.2</v>
      </c>
      <c r="J31">
        <f>[9]Summary!D31</f>
        <v>25.2</v>
      </c>
      <c r="K31">
        <f>[10]Summary!D31</f>
        <v>50.8</v>
      </c>
      <c r="L31">
        <f>[11]Summary!D31</f>
        <v>67</v>
      </c>
      <c r="M31">
        <f>[12]Summary!D31</f>
        <v>86.2</v>
      </c>
      <c r="N31">
        <f>[13]Summary!D31</f>
        <v>332.4</v>
      </c>
      <c r="O31">
        <f>[14]Summary!D31</f>
        <v>400</v>
      </c>
      <c r="P31">
        <f>[15]Summary!D31</f>
        <v>400</v>
      </c>
      <c r="Q31">
        <f>[16]Summary!D31</f>
        <v>400</v>
      </c>
    </row>
    <row r="32" spans="1:17" x14ac:dyDescent="0.3">
      <c r="A32">
        <v>120</v>
      </c>
      <c r="B32">
        <f>[2]Summary!D32</f>
        <v>26</v>
      </c>
      <c r="C32">
        <f>[3]Summary!D32</f>
        <v>61.6</v>
      </c>
      <c r="D32">
        <f>[1]Summary!D32</f>
        <v>81.599999999999994</v>
      </c>
      <c r="E32">
        <f>[4]Summary!D32</f>
        <v>124.4</v>
      </c>
      <c r="F32">
        <f>[5]Summary!D32</f>
        <v>27.6</v>
      </c>
      <c r="G32">
        <f>[6]Summary!D32</f>
        <v>62.4</v>
      </c>
      <c r="H32">
        <f>[7]Summary!D32</f>
        <v>83.2</v>
      </c>
      <c r="I32">
        <f>[8]Summary!D32</f>
        <v>123.4</v>
      </c>
      <c r="J32">
        <f>[9]Summary!D32</f>
        <v>28.6</v>
      </c>
      <c r="K32">
        <f>[10]Summary!D32</f>
        <v>63.2</v>
      </c>
      <c r="L32">
        <f>[11]Summary!D32</f>
        <v>88</v>
      </c>
      <c r="M32">
        <f>[12]Summary!D32</f>
        <v>129.6</v>
      </c>
      <c r="N32">
        <f>[13]Summary!D32</f>
        <v>292.8</v>
      </c>
      <c r="O32">
        <f>[14]Summary!D32</f>
        <v>400</v>
      </c>
      <c r="P32">
        <f>[15]Summary!D32</f>
        <v>400</v>
      </c>
      <c r="Q32">
        <f>[16]Summary!D32</f>
        <v>400</v>
      </c>
    </row>
    <row r="33" spans="1:17" x14ac:dyDescent="0.3">
      <c r="A33">
        <v>124</v>
      </c>
      <c r="B33">
        <f>[2]Summary!D33</f>
        <v>26</v>
      </c>
      <c r="C33">
        <f>[3]Summary!D33</f>
        <v>59.2</v>
      </c>
      <c r="D33">
        <f>[1]Summary!D33</f>
        <v>81.2</v>
      </c>
      <c r="E33">
        <f>[4]Summary!D33</f>
        <v>122.8</v>
      </c>
      <c r="F33">
        <f>[5]Summary!D33</f>
        <v>28</v>
      </c>
      <c r="G33">
        <f>[6]Summary!D33</f>
        <v>61.2</v>
      </c>
      <c r="H33">
        <f>[7]Summary!D33</f>
        <v>82.4</v>
      </c>
      <c r="I33">
        <f>[8]Summary!D33</f>
        <v>121</v>
      </c>
      <c r="J33">
        <f>[9]Summary!D33</f>
        <v>28.2</v>
      </c>
      <c r="K33">
        <f>[10]Summary!D33</f>
        <v>62.8</v>
      </c>
      <c r="L33">
        <f>[11]Summary!D33</f>
        <v>86</v>
      </c>
      <c r="M33">
        <f>[12]Summary!D33</f>
        <v>127.2</v>
      </c>
      <c r="N33">
        <f>[13]Summary!D33</f>
        <v>336.4</v>
      </c>
      <c r="O33">
        <f>[14]Summary!D33</f>
        <v>400</v>
      </c>
      <c r="P33">
        <f>[15]Summary!D33</f>
        <v>400</v>
      </c>
      <c r="Q33">
        <f>[16]Summary!D33</f>
        <v>400</v>
      </c>
    </row>
    <row r="34" spans="1:17" x14ac:dyDescent="0.3">
      <c r="A34">
        <v>128</v>
      </c>
      <c r="B34">
        <f>[2]Summary!D34</f>
        <v>21.6</v>
      </c>
      <c r="C34">
        <f>[3]Summary!D34</f>
        <v>43.6</v>
      </c>
      <c r="D34">
        <f>[1]Summary!D34</f>
        <v>64.400000000000006</v>
      </c>
      <c r="E34">
        <f>[4]Summary!D34</f>
        <v>87</v>
      </c>
      <c r="F34">
        <f>[5]Summary!D34</f>
        <v>23.2</v>
      </c>
      <c r="G34">
        <f>[6]Summary!D34</f>
        <v>44</v>
      </c>
      <c r="H34">
        <f>[7]Summary!D34</f>
        <v>65.599999999999994</v>
      </c>
      <c r="I34">
        <f>[8]Summary!D34</f>
        <v>88.6</v>
      </c>
      <c r="J34">
        <f>[9]Summary!D34</f>
        <v>24.4</v>
      </c>
      <c r="K34">
        <f>[10]Summary!D34</f>
        <v>47.8</v>
      </c>
      <c r="L34">
        <f>[11]Summary!D34</f>
        <v>68.8</v>
      </c>
      <c r="M34">
        <f>[12]Summary!D34</f>
        <v>93.2</v>
      </c>
      <c r="N34">
        <f>[13]Summary!D34</f>
        <v>284</v>
      </c>
      <c r="O34">
        <f>[14]Summary!D34</f>
        <v>400</v>
      </c>
      <c r="P34">
        <f>[15]Summary!D34</f>
        <v>400</v>
      </c>
      <c r="Q34">
        <f>[16]Summary!D34</f>
        <v>400</v>
      </c>
    </row>
    <row r="35" spans="1:17" x14ac:dyDescent="0.3">
      <c r="A35">
        <v>132</v>
      </c>
      <c r="B35">
        <f>[2]Summary!D35</f>
        <v>27.2</v>
      </c>
      <c r="C35">
        <f>[3]Summary!D35</f>
        <v>55.6</v>
      </c>
      <c r="D35">
        <f>[1]Summary!D35</f>
        <v>81.599999999999994</v>
      </c>
      <c r="E35">
        <f>[4]Summary!D35</f>
        <v>114.8</v>
      </c>
      <c r="F35">
        <f>[5]Summary!D35</f>
        <v>28.8</v>
      </c>
      <c r="G35">
        <f>[6]Summary!D35</f>
        <v>56.8</v>
      </c>
      <c r="H35">
        <f>[7]Summary!D35</f>
        <v>83.6</v>
      </c>
      <c r="I35">
        <f>[8]Summary!D35</f>
        <v>115.4</v>
      </c>
      <c r="J35">
        <f>[9]Summary!D35</f>
        <v>30</v>
      </c>
      <c r="K35">
        <f>[10]Summary!D35</f>
        <v>59.6</v>
      </c>
      <c r="L35">
        <f>[11]Summary!D35</f>
        <v>87.4</v>
      </c>
      <c r="M35">
        <f>[12]Summary!D35</f>
        <v>120.19999999999999</v>
      </c>
      <c r="N35">
        <f>[13]Summary!D35</f>
        <v>303.60000000000002</v>
      </c>
      <c r="O35">
        <f>[14]Summary!D35</f>
        <v>400</v>
      </c>
      <c r="P35">
        <f>[15]Summary!D35</f>
        <v>400</v>
      </c>
      <c r="Q35">
        <f>[16]Summary!D35</f>
        <v>400</v>
      </c>
    </row>
    <row r="36" spans="1:17" x14ac:dyDescent="0.3">
      <c r="A36">
        <v>136</v>
      </c>
      <c r="B36">
        <f>[2]Summary!D36</f>
        <v>20</v>
      </c>
      <c r="C36">
        <f>[3]Summary!D36</f>
        <v>43.2</v>
      </c>
      <c r="D36">
        <f>[1]Summary!D36</f>
        <v>56.4</v>
      </c>
      <c r="E36">
        <f>[4]Summary!D36</f>
        <v>83.4</v>
      </c>
      <c r="F36">
        <f>[5]Summary!D36</f>
        <v>21.2</v>
      </c>
      <c r="G36">
        <f>[6]Summary!D36</f>
        <v>44.4</v>
      </c>
      <c r="H36">
        <f>[7]Summary!D36</f>
        <v>58.8</v>
      </c>
      <c r="I36">
        <f>[8]Summary!D36</f>
        <v>83.8</v>
      </c>
      <c r="J36">
        <f>[9]Summary!D36</f>
        <v>22.4</v>
      </c>
      <c r="K36">
        <f>[10]Summary!D36</f>
        <v>48.2</v>
      </c>
      <c r="L36">
        <f>[11]Summary!D36</f>
        <v>61.2</v>
      </c>
      <c r="M36">
        <f>[12]Summary!D36</f>
        <v>90.4</v>
      </c>
      <c r="N36">
        <f>[13]Summary!D36</f>
        <v>286</v>
      </c>
      <c r="O36">
        <f>[14]Summary!D36</f>
        <v>400</v>
      </c>
      <c r="P36">
        <f>[15]Summary!D36</f>
        <v>400</v>
      </c>
      <c r="Q36">
        <f>[16]Summary!D36</f>
        <v>400</v>
      </c>
    </row>
    <row r="37" spans="1:17" x14ac:dyDescent="0.3">
      <c r="A37">
        <v>140</v>
      </c>
      <c r="B37">
        <f>[2]Summary!D37</f>
        <v>22</v>
      </c>
      <c r="C37">
        <f>[3]Summary!D37</f>
        <v>47.400000000000006</v>
      </c>
      <c r="D37">
        <f>[1]Summary!D37</f>
        <v>63.8</v>
      </c>
      <c r="E37">
        <f>[4]Summary!D37</f>
        <v>98</v>
      </c>
      <c r="F37">
        <f>[5]Summary!D37</f>
        <v>22.4</v>
      </c>
      <c r="G37">
        <f>[6]Summary!D37</f>
        <v>49.6</v>
      </c>
      <c r="H37">
        <f>[7]Summary!D37</f>
        <v>65.2</v>
      </c>
      <c r="I37">
        <f>[8]Summary!D37</f>
        <v>97.6</v>
      </c>
      <c r="J37">
        <f>[9]Summary!D37</f>
        <v>24</v>
      </c>
      <c r="K37">
        <f>[10]Summary!D37</f>
        <v>51.8</v>
      </c>
      <c r="L37">
        <f>[11]Summary!D37</f>
        <v>68.400000000000006</v>
      </c>
      <c r="M37">
        <f>[12]Summary!D37</f>
        <v>104.8</v>
      </c>
      <c r="N37">
        <f>[13]Summary!D37</f>
        <v>241.6</v>
      </c>
      <c r="O37">
        <f>[14]Summary!D37</f>
        <v>400</v>
      </c>
      <c r="P37">
        <f>[15]Summary!D37</f>
        <v>400</v>
      </c>
      <c r="Q37">
        <f>[16]Summary!D37</f>
        <v>400</v>
      </c>
    </row>
    <row r="38" spans="1:17" x14ac:dyDescent="0.3">
      <c r="A38">
        <v>144</v>
      </c>
      <c r="B38">
        <f>[2]Summary!D38</f>
        <v>19.2</v>
      </c>
      <c r="C38">
        <f>[3]Summary!D38</f>
        <v>39.799999999999997</v>
      </c>
      <c r="D38">
        <f>[1]Summary!D38</f>
        <v>57.6</v>
      </c>
      <c r="E38">
        <f>[4]Summary!D38</f>
        <v>82.8</v>
      </c>
      <c r="F38">
        <f>[5]Summary!D38</f>
        <v>21.2</v>
      </c>
      <c r="G38">
        <f>[6]Summary!D38</f>
        <v>41.2</v>
      </c>
      <c r="H38">
        <f>[7]Summary!D38</f>
        <v>58.8</v>
      </c>
      <c r="I38">
        <f>[8]Summary!D38</f>
        <v>82.6</v>
      </c>
      <c r="J38">
        <f>[9]Summary!D38</f>
        <v>21.2</v>
      </c>
      <c r="K38">
        <f>[10]Summary!D38</f>
        <v>42.4</v>
      </c>
      <c r="L38">
        <f>[11]Summary!D38</f>
        <v>61.2</v>
      </c>
      <c r="M38">
        <f>[12]Summary!D38</f>
        <v>86</v>
      </c>
      <c r="N38">
        <f>[13]Summary!D38</f>
        <v>326</v>
      </c>
      <c r="O38">
        <f>[14]Summary!D38</f>
        <v>400</v>
      </c>
      <c r="P38">
        <f>[15]Summary!D38</f>
        <v>400</v>
      </c>
      <c r="Q38">
        <f>[16]Summary!D38</f>
        <v>400</v>
      </c>
    </row>
    <row r="39" spans="1:17" x14ac:dyDescent="0.3">
      <c r="A39">
        <v>148</v>
      </c>
      <c r="B39">
        <f>[2]Summary!D39</f>
        <v>18</v>
      </c>
      <c r="C39">
        <f>[3]Summary!D39</f>
        <v>33.799999999999997</v>
      </c>
      <c r="D39">
        <f>[1]Summary!D39</f>
        <v>47.400000000000006</v>
      </c>
      <c r="E39">
        <f>[4]Summary!D39</f>
        <v>63</v>
      </c>
      <c r="F39">
        <f>[5]Summary!D39</f>
        <v>18.399999999999999</v>
      </c>
      <c r="G39">
        <f>[6]Summary!D39</f>
        <v>34.4</v>
      </c>
      <c r="H39">
        <f>[7]Summary!D39</f>
        <v>49.2</v>
      </c>
      <c r="I39">
        <f>[8]Summary!D39</f>
        <v>64.599999999999994</v>
      </c>
      <c r="J39">
        <f>[9]Summary!D39</f>
        <v>19.8</v>
      </c>
      <c r="K39">
        <f>[10]Summary!D39</f>
        <v>39.400000000000006</v>
      </c>
      <c r="L39">
        <f>[11]Summary!D39</f>
        <v>51.2</v>
      </c>
      <c r="M39">
        <f>[12]Summary!D39</f>
        <v>68.8</v>
      </c>
      <c r="N39">
        <f>[13]Summary!D39</f>
        <v>359.6</v>
      </c>
      <c r="O39">
        <f>[14]Summary!D39</f>
        <v>399.6</v>
      </c>
      <c r="P39">
        <f>[15]Summary!D39</f>
        <v>400</v>
      </c>
      <c r="Q39">
        <f>[16]Summary!D39</f>
        <v>400</v>
      </c>
    </row>
    <row r="40" spans="1:17" x14ac:dyDescent="0.3">
      <c r="A40">
        <v>152</v>
      </c>
      <c r="B40">
        <f>[2]Summary!D40</f>
        <v>24</v>
      </c>
      <c r="C40">
        <f>[3]Summary!D40</f>
        <v>56.4</v>
      </c>
      <c r="D40">
        <f>[1]Summary!D40</f>
        <v>70.8</v>
      </c>
      <c r="E40">
        <f>[4]Summary!D40</f>
        <v>112.8</v>
      </c>
      <c r="F40">
        <f>[5]Summary!D40</f>
        <v>25.2</v>
      </c>
      <c r="G40">
        <f>[6]Summary!D40</f>
        <v>57.2</v>
      </c>
      <c r="H40">
        <f>[7]Summary!D40</f>
        <v>72.400000000000006</v>
      </c>
      <c r="I40">
        <f>[8]Summary!D40</f>
        <v>112.6</v>
      </c>
      <c r="J40">
        <f>[9]Summary!D40</f>
        <v>26.4</v>
      </c>
      <c r="K40">
        <f>[10]Summary!D40</f>
        <v>60.2</v>
      </c>
      <c r="L40">
        <f>[11]Summary!D40</f>
        <v>75.599999999999994</v>
      </c>
      <c r="M40">
        <f>[12]Summary!D40</f>
        <v>120.6</v>
      </c>
      <c r="N40">
        <f>[13]Summary!D40</f>
        <v>326.8</v>
      </c>
      <c r="O40">
        <f>[14]Summary!D40</f>
        <v>399.6</v>
      </c>
      <c r="P40">
        <f>[15]Summary!D40</f>
        <v>400</v>
      </c>
      <c r="Q40">
        <f>[16]Summary!D40</f>
        <v>400</v>
      </c>
    </row>
    <row r="41" spans="1:17" x14ac:dyDescent="0.3">
      <c r="A41">
        <v>156</v>
      </c>
      <c r="B41">
        <f>[2]Summary!D41</f>
        <v>32.4</v>
      </c>
      <c r="C41">
        <f>[3]Summary!D41</f>
        <v>63.8</v>
      </c>
      <c r="D41">
        <f>[1]Summary!D41</f>
        <v>91.4</v>
      </c>
      <c r="E41">
        <f>[4]Summary!D41</f>
        <v>128.60000000000002</v>
      </c>
      <c r="F41">
        <f>[5]Summary!D41</f>
        <v>33.200000000000003</v>
      </c>
      <c r="G41">
        <f>[6]Summary!D41</f>
        <v>66</v>
      </c>
      <c r="H41">
        <f>[7]Summary!D41</f>
        <v>94</v>
      </c>
      <c r="I41">
        <f>[8]Summary!D41</f>
        <v>132.19999999999999</v>
      </c>
      <c r="J41">
        <f>[9]Summary!D41</f>
        <v>35.400000000000006</v>
      </c>
      <c r="K41">
        <f>[10]Summary!D41</f>
        <v>71.2</v>
      </c>
      <c r="L41">
        <f>[11]Summary!D41</f>
        <v>98.4</v>
      </c>
      <c r="M41">
        <f>[12]Summary!D41</f>
        <v>137.80000000000001</v>
      </c>
      <c r="N41">
        <f>[13]Summary!D41</f>
        <v>314</v>
      </c>
      <c r="O41">
        <f>[14]Summary!D41</f>
        <v>400</v>
      </c>
      <c r="P41">
        <f>[15]Summary!D41</f>
        <v>400</v>
      </c>
      <c r="Q41">
        <f>[16]Summary!D41</f>
        <v>400</v>
      </c>
    </row>
    <row r="42" spans="1:17" x14ac:dyDescent="0.3">
      <c r="A42">
        <v>160</v>
      </c>
      <c r="B42">
        <f>[2]Summary!D42</f>
        <v>25.6</v>
      </c>
      <c r="C42">
        <f>[3]Summary!D42</f>
        <v>50.4</v>
      </c>
      <c r="D42">
        <f>[1]Summary!D42</f>
        <v>76.2</v>
      </c>
      <c r="E42">
        <f>[4]Summary!D42</f>
        <v>107.4</v>
      </c>
      <c r="F42">
        <f>[5]Summary!D42</f>
        <v>26</v>
      </c>
      <c r="G42">
        <f>[6]Summary!D42</f>
        <v>52.4</v>
      </c>
      <c r="H42">
        <f>[7]Summary!D42</f>
        <v>76.8</v>
      </c>
      <c r="I42">
        <f>[8]Summary!D42</f>
        <v>106.4</v>
      </c>
      <c r="J42">
        <f>[9]Summary!D42</f>
        <v>27.2</v>
      </c>
      <c r="K42">
        <f>[10]Summary!D42</f>
        <v>53.6</v>
      </c>
      <c r="L42">
        <f>[11]Summary!D42</f>
        <v>79.599999999999994</v>
      </c>
      <c r="M42">
        <f>[12]Summary!D42</f>
        <v>112.6</v>
      </c>
      <c r="N42">
        <f>[13]Summary!D42</f>
        <v>247.2</v>
      </c>
      <c r="O42">
        <f>[14]Summary!D42</f>
        <v>400</v>
      </c>
      <c r="P42">
        <f>[15]Summary!D42</f>
        <v>400</v>
      </c>
      <c r="Q42">
        <f>[16]Summary!D42</f>
        <v>400</v>
      </c>
    </row>
    <row r="43" spans="1:17" x14ac:dyDescent="0.3">
      <c r="A43">
        <v>164</v>
      </c>
      <c r="B43">
        <f>[2]Summary!D43</f>
        <v>24.4</v>
      </c>
      <c r="C43">
        <f>[3]Summary!D43</f>
        <v>49.6</v>
      </c>
      <c r="D43">
        <f>[1]Summary!D43</f>
        <v>69.599999999999994</v>
      </c>
      <c r="E43">
        <f>[4]Summary!D43</f>
        <v>101.6</v>
      </c>
      <c r="F43">
        <f>[5]Summary!D43</f>
        <v>26.4</v>
      </c>
      <c r="G43">
        <f>[6]Summary!D43</f>
        <v>51.6</v>
      </c>
      <c r="H43">
        <f>[7]Summary!D43</f>
        <v>71.599999999999994</v>
      </c>
      <c r="I43">
        <f>[8]Summary!D43</f>
        <v>102.4</v>
      </c>
      <c r="J43">
        <f>[9]Summary!D43</f>
        <v>27.2</v>
      </c>
      <c r="K43">
        <f>[10]Summary!D43</f>
        <v>54.2</v>
      </c>
      <c r="L43">
        <f>[11]Summary!D43</f>
        <v>74.8</v>
      </c>
      <c r="M43">
        <f>[12]Summary!D43</f>
        <v>108</v>
      </c>
      <c r="N43">
        <f>[13]Summary!D43</f>
        <v>266.39999999999998</v>
      </c>
      <c r="O43">
        <f>[14]Summary!D43</f>
        <v>400</v>
      </c>
      <c r="P43">
        <f>[15]Summary!D43</f>
        <v>400</v>
      </c>
      <c r="Q43">
        <f>[16]Summary!D43</f>
        <v>400</v>
      </c>
    </row>
    <row r="44" spans="1:17" x14ac:dyDescent="0.3">
      <c r="A44">
        <v>168</v>
      </c>
      <c r="B44">
        <f>[2]Summary!D44</f>
        <v>16</v>
      </c>
      <c r="C44">
        <f>[3]Summary!D44</f>
        <v>32</v>
      </c>
      <c r="D44">
        <f>[1]Summary!D44</f>
        <v>45.400000000000006</v>
      </c>
      <c r="E44">
        <f>[4]Summary!D44</f>
        <v>63.2</v>
      </c>
      <c r="F44">
        <f>[5]Summary!D44</f>
        <v>17.600000000000001</v>
      </c>
      <c r="G44">
        <f>[6]Summary!D44</f>
        <v>32.799999999999997</v>
      </c>
      <c r="H44">
        <f>[7]Summary!D44</f>
        <v>46.4</v>
      </c>
      <c r="I44">
        <f>[8]Summary!D44</f>
        <v>64</v>
      </c>
      <c r="J44">
        <f>[9]Summary!D44</f>
        <v>18.2</v>
      </c>
      <c r="K44">
        <f>[10]Summary!D44</f>
        <v>34</v>
      </c>
      <c r="L44">
        <f>[11]Summary!D44</f>
        <v>48.2</v>
      </c>
      <c r="M44">
        <f>[12]Summary!D44</f>
        <v>67.599999999999994</v>
      </c>
      <c r="N44">
        <f>[13]Summary!D44</f>
        <v>289.2</v>
      </c>
      <c r="O44">
        <f>[14]Summary!D44</f>
        <v>400</v>
      </c>
      <c r="P44">
        <f>[15]Summary!D44</f>
        <v>400</v>
      </c>
      <c r="Q44">
        <f>[16]Summary!D44</f>
        <v>400</v>
      </c>
    </row>
    <row r="45" spans="1:17" x14ac:dyDescent="0.3">
      <c r="A45">
        <v>172</v>
      </c>
      <c r="B45">
        <f>[2]Summary!D45</f>
        <v>19.2</v>
      </c>
      <c r="C45">
        <f>[3]Summary!D45</f>
        <v>35.799999999999997</v>
      </c>
      <c r="D45">
        <f>[1]Summary!D45</f>
        <v>51.6</v>
      </c>
      <c r="E45">
        <f>[4]Summary!D45</f>
        <v>69.599999999999994</v>
      </c>
      <c r="F45">
        <f>[5]Summary!D45</f>
        <v>20</v>
      </c>
      <c r="G45">
        <f>[6]Summary!D45</f>
        <v>37.6</v>
      </c>
      <c r="H45">
        <f>[7]Summary!D45</f>
        <v>53.2</v>
      </c>
      <c r="I45">
        <f>[8]Summary!D45</f>
        <v>70.599999999999994</v>
      </c>
      <c r="J45">
        <f>[9]Summary!D45</f>
        <v>21.2</v>
      </c>
      <c r="K45">
        <f>[10]Summary!D45</f>
        <v>40.799999999999997</v>
      </c>
      <c r="L45">
        <f>[11]Summary!D45</f>
        <v>56.2</v>
      </c>
      <c r="M45">
        <f>[12]Summary!D45</f>
        <v>74.8</v>
      </c>
      <c r="N45">
        <f>[13]Summary!D45</f>
        <v>232.4</v>
      </c>
      <c r="O45">
        <f>[14]Summary!D45</f>
        <v>400</v>
      </c>
      <c r="P45">
        <f>[15]Summary!D45</f>
        <v>400</v>
      </c>
      <c r="Q45">
        <f>[16]Summary!D45</f>
        <v>400</v>
      </c>
    </row>
    <row r="46" spans="1:17" x14ac:dyDescent="0.3">
      <c r="A46">
        <v>176</v>
      </c>
      <c r="B46">
        <f>[2]Summary!D46</f>
        <v>19.2</v>
      </c>
      <c r="C46">
        <f>[3]Summary!D46</f>
        <v>43.2</v>
      </c>
      <c r="D46">
        <f>[1]Summary!D46</f>
        <v>57.6</v>
      </c>
      <c r="E46">
        <f>[4]Summary!D46</f>
        <v>88</v>
      </c>
      <c r="F46">
        <f>[5]Summary!D46</f>
        <v>20.8</v>
      </c>
      <c r="G46">
        <f>[6]Summary!D46</f>
        <v>45.6</v>
      </c>
      <c r="H46">
        <f>[7]Summary!D46</f>
        <v>59.2</v>
      </c>
      <c r="I46">
        <f>[8]Summary!D46</f>
        <v>88.4</v>
      </c>
      <c r="J46">
        <f>[9]Summary!D46</f>
        <v>21.2</v>
      </c>
      <c r="K46">
        <f>[10]Summary!D46</f>
        <v>46.4</v>
      </c>
      <c r="L46">
        <f>[11]Summary!D46</f>
        <v>62.2</v>
      </c>
      <c r="M46">
        <f>[12]Summary!D46</f>
        <v>93</v>
      </c>
      <c r="N46">
        <f>[13]Summary!D46</f>
        <v>288.39999999999998</v>
      </c>
      <c r="O46">
        <f>[14]Summary!D46</f>
        <v>400</v>
      </c>
      <c r="P46">
        <f>[15]Summary!D46</f>
        <v>400</v>
      </c>
      <c r="Q46">
        <f>[16]Summary!D46</f>
        <v>400</v>
      </c>
    </row>
    <row r="47" spans="1:17" x14ac:dyDescent="0.3">
      <c r="A47">
        <v>180</v>
      </c>
      <c r="B47">
        <f>[2]Summary!D47</f>
        <v>15.2</v>
      </c>
      <c r="C47">
        <f>[3]Summary!D47</f>
        <v>29.6</v>
      </c>
      <c r="D47">
        <f>[1]Summary!D47</f>
        <v>42.4</v>
      </c>
      <c r="E47">
        <f>[4]Summary!D47</f>
        <v>57.6</v>
      </c>
      <c r="F47">
        <f>[5]Summary!D47</f>
        <v>16.399999999999999</v>
      </c>
      <c r="G47">
        <f>[6]Summary!D47</f>
        <v>30.8</v>
      </c>
      <c r="H47">
        <f>[7]Summary!D47</f>
        <v>43.6</v>
      </c>
      <c r="I47">
        <f>[8]Summary!D47</f>
        <v>59.2</v>
      </c>
      <c r="J47">
        <f>[9]Summary!D47</f>
        <v>16.8</v>
      </c>
      <c r="K47">
        <f>[10]Summary!D47</f>
        <v>32.4</v>
      </c>
      <c r="L47">
        <f>[11]Summary!D47</f>
        <v>46</v>
      </c>
      <c r="M47">
        <f>[12]Summary!D47</f>
        <v>62.4</v>
      </c>
      <c r="N47">
        <f>[13]Summary!D47</f>
        <v>268</v>
      </c>
      <c r="O47">
        <f>[14]Summary!D47</f>
        <v>400</v>
      </c>
      <c r="P47">
        <f>[15]Summary!D47</f>
        <v>400</v>
      </c>
      <c r="Q47">
        <f>[16]Summary!D47</f>
        <v>400</v>
      </c>
    </row>
    <row r="48" spans="1:17" x14ac:dyDescent="0.3">
      <c r="A48">
        <v>184</v>
      </c>
      <c r="B48">
        <f>[2]Summary!D48</f>
        <v>23.2</v>
      </c>
      <c r="C48">
        <f>[3]Summary!D48</f>
        <v>47.6</v>
      </c>
      <c r="D48">
        <f>[1]Summary!D48</f>
        <v>67.599999999999994</v>
      </c>
      <c r="E48">
        <f>[4]Summary!D48</f>
        <v>89.8</v>
      </c>
      <c r="F48">
        <f>[5]Summary!D48</f>
        <v>24.2</v>
      </c>
      <c r="G48">
        <f>[6]Summary!D48</f>
        <v>49.2</v>
      </c>
      <c r="H48">
        <f>[7]Summary!D48</f>
        <v>70.8</v>
      </c>
      <c r="I48">
        <f>[8]Summary!D48</f>
        <v>94</v>
      </c>
      <c r="J48">
        <f>[9]Summary!D48</f>
        <v>25.6</v>
      </c>
      <c r="K48">
        <f>[10]Summary!D48</f>
        <v>54.8</v>
      </c>
      <c r="L48">
        <f>[11]Summary!D48</f>
        <v>74</v>
      </c>
      <c r="M48">
        <f>[12]Summary!D48</f>
        <v>99</v>
      </c>
      <c r="N48">
        <f>[13]Summary!D48</f>
        <v>240</v>
      </c>
      <c r="O48">
        <f>[14]Summary!D48</f>
        <v>400</v>
      </c>
      <c r="P48">
        <f>[15]Summary!D48</f>
        <v>400</v>
      </c>
      <c r="Q48">
        <f>[16]Summary!D48</f>
        <v>400</v>
      </c>
    </row>
    <row r="49" spans="1:17" x14ac:dyDescent="0.3">
      <c r="A49">
        <v>188</v>
      </c>
      <c r="B49">
        <f>[2]Summary!D49</f>
        <v>16.399999999999999</v>
      </c>
      <c r="C49">
        <f>[3]Summary!D49</f>
        <v>37.799999999999997</v>
      </c>
      <c r="D49">
        <f>[1]Summary!D49</f>
        <v>53.2</v>
      </c>
      <c r="E49">
        <f>[4]Summary!D49</f>
        <v>83.4</v>
      </c>
      <c r="F49">
        <f>[5]Summary!D49</f>
        <v>18</v>
      </c>
      <c r="G49">
        <f>[6]Summary!D49</f>
        <v>40.4</v>
      </c>
      <c r="H49">
        <f>[7]Summary!D49</f>
        <v>54.8</v>
      </c>
      <c r="I49">
        <f>[8]Summary!D49</f>
        <v>83.4</v>
      </c>
      <c r="J49">
        <f>[9]Summary!D49</f>
        <v>18.8</v>
      </c>
      <c r="K49">
        <f>[10]Summary!D49</f>
        <v>40</v>
      </c>
      <c r="L49">
        <f>[11]Summary!D49</f>
        <v>56.599999999999994</v>
      </c>
      <c r="M49">
        <f>[12]Summary!D49</f>
        <v>87.4</v>
      </c>
      <c r="N49">
        <f>[13]Summary!D49</f>
        <v>226.8</v>
      </c>
      <c r="O49">
        <f>[14]Summary!D49</f>
        <v>400</v>
      </c>
      <c r="P49">
        <f>[15]Summary!D49</f>
        <v>400</v>
      </c>
      <c r="Q49">
        <f>[16]Summary!D49</f>
        <v>400</v>
      </c>
    </row>
    <row r="50" spans="1:17" x14ac:dyDescent="0.3">
      <c r="A50">
        <v>192</v>
      </c>
      <c r="B50">
        <f>[2]Summary!D50</f>
        <v>14.8</v>
      </c>
      <c r="C50">
        <f>[3]Summary!D50</f>
        <v>30.4</v>
      </c>
      <c r="D50">
        <f>[1]Summary!D50</f>
        <v>41.400000000000006</v>
      </c>
      <c r="E50">
        <f>[4]Summary!D50</f>
        <v>60.4</v>
      </c>
      <c r="F50">
        <f>[5]Summary!D50</f>
        <v>15.399999999999999</v>
      </c>
      <c r="G50">
        <f>[6]Summary!D50</f>
        <v>32</v>
      </c>
      <c r="H50">
        <f>[7]Summary!D50</f>
        <v>42.8</v>
      </c>
      <c r="I50">
        <f>[8]Summary!D50</f>
        <v>61.400000000000006</v>
      </c>
      <c r="J50">
        <f>[9]Summary!D50</f>
        <v>16.399999999999999</v>
      </c>
      <c r="K50">
        <f>[10]Summary!D50</f>
        <v>33.200000000000003</v>
      </c>
      <c r="L50">
        <f>[11]Summary!D50</f>
        <v>44.599999999999994</v>
      </c>
      <c r="M50">
        <f>[12]Summary!D50</f>
        <v>64</v>
      </c>
      <c r="N50">
        <f>[13]Summary!D50</f>
        <v>247.6</v>
      </c>
      <c r="O50">
        <f>[14]Summary!D50</f>
        <v>400</v>
      </c>
      <c r="P50">
        <f>[15]Summary!D50</f>
        <v>400</v>
      </c>
      <c r="Q50">
        <f>[16]Summary!D50</f>
        <v>400</v>
      </c>
    </row>
    <row r="51" spans="1:17" x14ac:dyDescent="0.3">
      <c r="A51">
        <v>196</v>
      </c>
      <c r="B51">
        <f>[2]Summary!D51</f>
        <v>14</v>
      </c>
      <c r="C51">
        <f>[3]Summary!D51</f>
        <v>30</v>
      </c>
      <c r="D51">
        <f>[1]Summary!D51</f>
        <v>39.6</v>
      </c>
      <c r="E51">
        <f>[4]Summary!D51</f>
        <v>60.8</v>
      </c>
      <c r="F51">
        <f>[5]Summary!D51</f>
        <v>15.2</v>
      </c>
      <c r="G51">
        <f>[6]Summary!D51</f>
        <v>31.6</v>
      </c>
      <c r="H51">
        <f>[7]Summary!D51</f>
        <v>41.6</v>
      </c>
      <c r="I51">
        <f>[8]Summary!D51</f>
        <v>61.8</v>
      </c>
      <c r="J51">
        <f>[9]Summary!D51</f>
        <v>16</v>
      </c>
      <c r="K51">
        <f>[10]Summary!D51</f>
        <v>33.6</v>
      </c>
      <c r="L51">
        <f>[11]Summary!D51</f>
        <v>43.2</v>
      </c>
      <c r="M51">
        <f>[12]Summary!D51</f>
        <v>64.8</v>
      </c>
      <c r="N51">
        <f>[13]Summary!D51</f>
        <v>233.2</v>
      </c>
      <c r="O51">
        <f>[14]Summary!D51</f>
        <v>400</v>
      </c>
      <c r="P51">
        <f>[15]Summary!D51</f>
        <v>400</v>
      </c>
      <c r="Q51">
        <f>[16]Summary!D51</f>
        <v>400</v>
      </c>
    </row>
    <row r="52" spans="1:17" x14ac:dyDescent="0.3">
      <c r="A52">
        <v>200</v>
      </c>
      <c r="B52">
        <f>[2]Summary!D52</f>
        <v>14.8</v>
      </c>
      <c r="C52">
        <f>[3]Summary!D52</f>
        <v>33.6</v>
      </c>
      <c r="D52">
        <f>[1]Summary!D52</f>
        <v>44</v>
      </c>
      <c r="E52">
        <f>[4]Summary!D52</f>
        <v>65.2</v>
      </c>
      <c r="F52">
        <f>[5]Summary!D52</f>
        <v>16.399999999999999</v>
      </c>
      <c r="G52">
        <f>[6]Summary!D52</f>
        <v>34</v>
      </c>
      <c r="H52">
        <f>[7]Summary!D52</f>
        <v>46</v>
      </c>
      <c r="I52">
        <f>[8]Summary!D52</f>
        <v>65.8</v>
      </c>
      <c r="J52">
        <f>[9]Summary!D52</f>
        <v>17</v>
      </c>
      <c r="K52">
        <f>[10]Summary!D52</f>
        <v>37.799999999999997</v>
      </c>
      <c r="L52">
        <f>[11]Summary!D52</f>
        <v>47.8</v>
      </c>
      <c r="M52">
        <f>[12]Summary!D52</f>
        <v>70.2</v>
      </c>
      <c r="N52">
        <f>[13]Summary!D52</f>
        <v>245.2</v>
      </c>
      <c r="O52">
        <f>[14]Summary!D52</f>
        <v>400</v>
      </c>
      <c r="P52">
        <f>[15]Summary!D52</f>
        <v>400</v>
      </c>
      <c r="Q52">
        <f>[16]Summary!D52</f>
        <v>400</v>
      </c>
    </row>
    <row r="53" spans="1:17" x14ac:dyDescent="0.3">
      <c r="A53">
        <v>204</v>
      </c>
      <c r="B53">
        <f>[2]Summary!D53</f>
        <v>14</v>
      </c>
      <c r="C53">
        <f>[3]Summary!D53</f>
        <v>31.2</v>
      </c>
      <c r="D53">
        <f>[1]Summary!D53</f>
        <v>40.4</v>
      </c>
      <c r="E53">
        <f>[4]Summary!D53</f>
        <v>64</v>
      </c>
      <c r="F53">
        <f>[5]Summary!D53</f>
        <v>15.6</v>
      </c>
      <c r="G53">
        <f>[6]Summary!D53</f>
        <v>32.799999999999997</v>
      </c>
      <c r="H53">
        <f>[7]Summary!D53</f>
        <v>42</v>
      </c>
      <c r="I53">
        <f>[8]Summary!D53</f>
        <v>64</v>
      </c>
      <c r="J53">
        <f>[9]Summary!D53</f>
        <v>16</v>
      </c>
      <c r="K53">
        <f>[10]Summary!D53</f>
        <v>34</v>
      </c>
      <c r="L53">
        <f>[11]Summary!D53</f>
        <v>44</v>
      </c>
      <c r="M53">
        <f>[12]Summary!D53</f>
        <v>67.599999999999994</v>
      </c>
      <c r="N53">
        <f>[13]Summary!D53</f>
        <v>232</v>
      </c>
      <c r="O53">
        <f>[14]Summary!D53</f>
        <v>400</v>
      </c>
      <c r="P53">
        <f>[15]Summary!D53</f>
        <v>400</v>
      </c>
      <c r="Q53">
        <f>[16]Summary!D53</f>
        <v>400</v>
      </c>
    </row>
    <row r="54" spans="1:17" x14ac:dyDescent="0.3">
      <c r="A54">
        <v>208</v>
      </c>
      <c r="B54">
        <f>[2]Summary!D54</f>
        <v>16</v>
      </c>
      <c r="C54">
        <f>[3]Summary!D54</f>
        <v>30.6</v>
      </c>
      <c r="D54">
        <f>[1]Summary!D54</f>
        <v>43.6</v>
      </c>
      <c r="E54">
        <f>[4]Summary!D54</f>
        <v>59.2</v>
      </c>
      <c r="F54">
        <f>[5]Summary!D54</f>
        <v>17.2</v>
      </c>
      <c r="G54">
        <f>[6]Summary!D54</f>
        <v>31.6</v>
      </c>
      <c r="H54">
        <f>[7]Summary!D54</f>
        <v>46</v>
      </c>
      <c r="I54">
        <f>[8]Summary!D54</f>
        <v>60.2</v>
      </c>
      <c r="J54">
        <f>[9]Summary!D54</f>
        <v>17.8</v>
      </c>
      <c r="K54">
        <f>[10]Summary!D54</f>
        <v>34.200000000000003</v>
      </c>
      <c r="L54">
        <f>[11]Summary!D54</f>
        <v>48.2</v>
      </c>
      <c r="M54">
        <f>[12]Summary!D54</f>
        <v>64.2</v>
      </c>
      <c r="N54">
        <f>[13]Summary!D54</f>
        <v>262.8</v>
      </c>
      <c r="O54">
        <f>[14]Summary!D54</f>
        <v>400</v>
      </c>
      <c r="P54">
        <f>[15]Summary!D54</f>
        <v>400</v>
      </c>
      <c r="Q54">
        <f>[16]Summary!D54</f>
        <v>400</v>
      </c>
    </row>
    <row r="55" spans="1:17" x14ac:dyDescent="0.3">
      <c r="A55">
        <v>212</v>
      </c>
      <c r="B55">
        <f>[2]Summary!D55</f>
        <v>15.2</v>
      </c>
      <c r="C55">
        <f>[3]Summary!D55</f>
        <v>29.2</v>
      </c>
      <c r="D55">
        <f>[1]Summary!D55</f>
        <v>43</v>
      </c>
      <c r="E55">
        <f>[4]Summary!D55</f>
        <v>59.2</v>
      </c>
      <c r="F55">
        <f>[5]Summary!D55</f>
        <v>15.8</v>
      </c>
      <c r="G55">
        <f>[6]Summary!D55</f>
        <v>30.8</v>
      </c>
      <c r="H55">
        <f>[7]Summary!D55</f>
        <v>44.8</v>
      </c>
      <c r="I55">
        <f>[8]Summary!D55</f>
        <v>61</v>
      </c>
      <c r="J55">
        <f>[9]Summary!D55</f>
        <v>16.399999999999999</v>
      </c>
      <c r="K55">
        <f>[10]Summary!D55</f>
        <v>31.6</v>
      </c>
      <c r="L55">
        <f>[11]Summary!D55</f>
        <v>46.8</v>
      </c>
      <c r="M55">
        <f>[12]Summary!D55</f>
        <v>63.2</v>
      </c>
      <c r="N55">
        <f>[13]Summary!D55</f>
        <v>250.8</v>
      </c>
      <c r="O55">
        <f>[14]Summary!D55</f>
        <v>400</v>
      </c>
      <c r="P55">
        <f>[15]Summary!D55</f>
        <v>400</v>
      </c>
      <c r="Q55">
        <f>[16]Summary!D55</f>
        <v>400</v>
      </c>
    </row>
    <row r="56" spans="1:17" x14ac:dyDescent="0.3">
      <c r="A56">
        <v>216</v>
      </c>
      <c r="B56">
        <f>[2]Summary!D56</f>
        <v>18.399999999999999</v>
      </c>
      <c r="C56">
        <f>[3]Summary!D56</f>
        <v>36.4</v>
      </c>
      <c r="D56">
        <f>[1]Summary!D56</f>
        <v>51.6</v>
      </c>
      <c r="E56">
        <f>[4]Summary!D56</f>
        <v>71.2</v>
      </c>
      <c r="F56">
        <f>[5]Summary!D56</f>
        <v>19.399999999999999</v>
      </c>
      <c r="G56">
        <f>[6]Summary!D56</f>
        <v>37.6</v>
      </c>
      <c r="H56">
        <f>[7]Summary!D56</f>
        <v>53.6</v>
      </c>
      <c r="I56">
        <f>[8]Summary!D56</f>
        <v>72.599999999999994</v>
      </c>
      <c r="J56">
        <f>[9]Summary!D56</f>
        <v>20.399999999999999</v>
      </c>
      <c r="K56">
        <f>[10]Summary!D56</f>
        <v>40</v>
      </c>
      <c r="L56">
        <f>[11]Summary!D56</f>
        <v>56</v>
      </c>
      <c r="M56">
        <f>[12]Summary!D56</f>
        <v>76.8</v>
      </c>
      <c r="N56">
        <f>[13]Summary!D56</f>
        <v>211.2</v>
      </c>
      <c r="O56">
        <f>[14]Summary!D56</f>
        <v>400</v>
      </c>
      <c r="P56">
        <f>[15]Summary!D56</f>
        <v>400</v>
      </c>
      <c r="Q56">
        <f>[16]Summary!D56</f>
        <v>400</v>
      </c>
    </row>
    <row r="57" spans="1:17" x14ac:dyDescent="0.3">
      <c r="A57">
        <v>220</v>
      </c>
      <c r="B57">
        <f>[2]Summary!D57</f>
        <v>17.2</v>
      </c>
      <c r="C57">
        <f>[3]Summary!D57</f>
        <v>34.4</v>
      </c>
      <c r="D57">
        <f>[1]Summary!D57</f>
        <v>49</v>
      </c>
      <c r="E57">
        <f>[4]Summary!D57</f>
        <v>67.2</v>
      </c>
      <c r="F57">
        <f>[5]Summary!D57</f>
        <v>19.600000000000001</v>
      </c>
      <c r="G57">
        <f>[6]Summary!D57</f>
        <v>36.4</v>
      </c>
      <c r="H57">
        <f>[7]Summary!D57</f>
        <v>50.8</v>
      </c>
      <c r="I57">
        <f>[8]Summary!D57</f>
        <v>68.8</v>
      </c>
      <c r="J57">
        <f>[9]Summary!D57</f>
        <v>19.600000000000001</v>
      </c>
      <c r="K57">
        <f>[10]Summary!D57</f>
        <v>37.6</v>
      </c>
      <c r="L57">
        <f>[11]Summary!D57</f>
        <v>52.8</v>
      </c>
      <c r="M57">
        <f>[12]Summary!D57</f>
        <v>72.400000000000006</v>
      </c>
      <c r="N57">
        <f>[13]Summary!D57</f>
        <v>223.6</v>
      </c>
      <c r="O57">
        <f>[14]Summary!D57</f>
        <v>400</v>
      </c>
      <c r="P57">
        <f>[15]Summary!D57</f>
        <v>400</v>
      </c>
      <c r="Q57">
        <f>[16]Summary!D57</f>
        <v>400</v>
      </c>
    </row>
    <row r="58" spans="1:17" x14ac:dyDescent="0.3">
      <c r="A58">
        <v>224</v>
      </c>
      <c r="B58">
        <f>[2]Summary!D58</f>
        <v>13</v>
      </c>
      <c r="C58">
        <f>[3]Summary!D58</f>
        <v>25.2</v>
      </c>
      <c r="D58">
        <f>[1]Summary!D58</f>
        <v>36.4</v>
      </c>
      <c r="E58">
        <f>[4]Summary!D58</f>
        <v>50.8</v>
      </c>
      <c r="F58">
        <f>[5]Summary!D58</f>
        <v>14</v>
      </c>
      <c r="G58">
        <f>[6]Summary!D58</f>
        <v>26.8</v>
      </c>
      <c r="H58">
        <f>[7]Summary!D58</f>
        <v>37.6</v>
      </c>
      <c r="I58">
        <f>[8]Summary!D58</f>
        <v>52</v>
      </c>
      <c r="J58">
        <f>[9]Summary!D58</f>
        <v>14.4</v>
      </c>
      <c r="K58">
        <f>[10]Summary!D58</f>
        <v>27.2</v>
      </c>
      <c r="L58">
        <f>[11]Summary!D58</f>
        <v>39.200000000000003</v>
      </c>
      <c r="M58">
        <f>[12]Summary!D58</f>
        <v>54.4</v>
      </c>
      <c r="N58">
        <f>[13]Summary!D58</f>
        <v>217.6</v>
      </c>
      <c r="O58">
        <f>[14]Summary!D58</f>
        <v>400</v>
      </c>
      <c r="P58">
        <f>[15]Summary!D58</f>
        <v>400</v>
      </c>
      <c r="Q58">
        <f>[16]Summary!D58</f>
        <v>400</v>
      </c>
    </row>
    <row r="59" spans="1:17" x14ac:dyDescent="0.3">
      <c r="A59">
        <v>228</v>
      </c>
      <c r="B59">
        <f>[2]Summary!D59</f>
        <v>14.8</v>
      </c>
      <c r="C59">
        <f>[3]Summary!D59</f>
        <v>29.2</v>
      </c>
      <c r="D59">
        <f>[1]Summary!D59</f>
        <v>41</v>
      </c>
      <c r="E59">
        <f>[4]Summary!D59</f>
        <v>57.6</v>
      </c>
      <c r="F59">
        <f>[5]Summary!D59</f>
        <v>16.2</v>
      </c>
      <c r="G59">
        <f>[6]Summary!D59</f>
        <v>30.8</v>
      </c>
      <c r="H59">
        <f>[7]Summary!D59</f>
        <v>42.8</v>
      </c>
      <c r="I59">
        <f>[8]Summary!D59</f>
        <v>57.8</v>
      </c>
      <c r="J59">
        <f>[9]Summary!D59</f>
        <v>17.600000000000001</v>
      </c>
      <c r="K59">
        <f>[10]Summary!D59</f>
        <v>32</v>
      </c>
      <c r="L59">
        <f>[11]Summary!D59</f>
        <v>44.4</v>
      </c>
      <c r="M59">
        <f>[12]Summary!D59</f>
        <v>61.6</v>
      </c>
      <c r="N59">
        <f>[13]Summary!D59</f>
        <v>288.8</v>
      </c>
      <c r="O59">
        <f>[14]Summary!D59</f>
        <v>400</v>
      </c>
      <c r="P59">
        <f>[15]Summary!D59</f>
        <v>400</v>
      </c>
      <c r="Q59">
        <f>[16]Summary!D59</f>
        <v>400</v>
      </c>
    </row>
    <row r="60" spans="1:17" x14ac:dyDescent="0.3">
      <c r="A60">
        <v>232</v>
      </c>
      <c r="B60">
        <f>[2]Summary!D60</f>
        <v>12.4</v>
      </c>
      <c r="C60">
        <f>[3]Summary!D60</f>
        <v>27</v>
      </c>
      <c r="D60">
        <f>[1]Summary!D60</f>
        <v>36.799999999999997</v>
      </c>
      <c r="E60">
        <f>[4]Summary!D60</f>
        <v>53.8</v>
      </c>
      <c r="F60">
        <f>[5]Summary!D60</f>
        <v>14.4</v>
      </c>
      <c r="G60">
        <f>[6]Summary!D60</f>
        <v>28.4</v>
      </c>
      <c r="H60">
        <f>[7]Summary!D60</f>
        <v>38.4</v>
      </c>
      <c r="I60">
        <f>[8]Summary!D60</f>
        <v>53.400000000000006</v>
      </c>
      <c r="J60">
        <f>[9]Summary!D60</f>
        <v>14.4</v>
      </c>
      <c r="K60">
        <f>[10]Summary!D60</f>
        <v>30.4</v>
      </c>
      <c r="L60">
        <f>[11]Summary!D60</f>
        <v>40.4</v>
      </c>
      <c r="M60">
        <f>[12]Summary!D60</f>
        <v>56.8</v>
      </c>
      <c r="N60">
        <f>[13]Summary!D60</f>
        <v>223.6</v>
      </c>
      <c r="O60">
        <f>[14]Summary!D60</f>
        <v>400</v>
      </c>
      <c r="P60">
        <f>[15]Summary!D60</f>
        <v>400</v>
      </c>
      <c r="Q60">
        <f>[16]Summary!D60</f>
        <v>400</v>
      </c>
    </row>
    <row r="61" spans="1:17" x14ac:dyDescent="0.3">
      <c r="A61">
        <v>236</v>
      </c>
      <c r="B61">
        <f>[2]Summary!D61</f>
        <v>24.2</v>
      </c>
      <c r="C61">
        <f>[3]Summary!D61</f>
        <v>48.8</v>
      </c>
      <c r="D61">
        <f>[1]Summary!D61</f>
        <v>71.2</v>
      </c>
      <c r="E61">
        <f>[4]Summary!D61</f>
        <v>96</v>
      </c>
      <c r="F61">
        <f>[5]Summary!D61</f>
        <v>25.6</v>
      </c>
      <c r="G61">
        <f>[6]Summary!D61</f>
        <v>51.2</v>
      </c>
      <c r="H61">
        <f>[7]Summary!D61</f>
        <v>73.2</v>
      </c>
      <c r="I61">
        <f>[8]Summary!D61</f>
        <v>98</v>
      </c>
      <c r="J61">
        <f>[9]Summary!D61</f>
        <v>26.6</v>
      </c>
      <c r="K61">
        <f>[10]Summary!D61</f>
        <v>52.8</v>
      </c>
      <c r="L61">
        <f>[11]Summary!D61</f>
        <v>76.8</v>
      </c>
      <c r="M61">
        <f>[12]Summary!D61</f>
        <v>103.2</v>
      </c>
      <c r="N61">
        <f>[13]Summary!D61</f>
        <v>220.8</v>
      </c>
      <c r="O61">
        <f>[14]Summary!D61</f>
        <v>400</v>
      </c>
      <c r="P61">
        <f>[15]Summary!D61</f>
        <v>400</v>
      </c>
      <c r="Q61">
        <f>[16]Summary!D61</f>
        <v>400</v>
      </c>
    </row>
    <row r="62" spans="1:17" x14ac:dyDescent="0.3">
      <c r="A62">
        <v>240</v>
      </c>
      <c r="B62">
        <f>[2]Summary!D62</f>
        <v>13.6</v>
      </c>
      <c r="C62">
        <f>[3]Summary!D62</f>
        <v>26.8</v>
      </c>
      <c r="D62">
        <f>[1]Summary!D62</f>
        <v>39.400000000000006</v>
      </c>
      <c r="E62">
        <f>[4]Summary!D62</f>
        <v>52.4</v>
      </c>
      <c r="F62">
        <f>[5]Summary!D62</f>
        <v>14.8</v>
      </c>
      <c r="G62">
        <f>[6]Summary!D62</f>
        <v>28.4</v>
      </c>
      <c r="H62">
        <f>[7]Summary!D62</f>
        <v>40.4</v>
      </c>
      <c r="I62">
        <f>[8]Summary!D62</f>
        <v>54</v>
      </c>
      <c r="J62">
        <f>[9]Summary!D62</f>
        <v>15.6</v>
      </c>
      <c r="K62">
        <f>[10]Summary!D62</f>
        <v>30.2</v>
      </c>
      <c r="L62">
        <f>[11]Summary!D62</f>
        <v>42.2</v>
      </c>
      <c r="M62">
        <f>[12]Summary!D62</f>
        <v>56.4</v>
      </c>
      <c r="N62">
        <f>[13]Summary!D62</f>
        <v>264.39999999999998</v>
      </c>
      <c r="O62">
        <f>[14]Summary!D62</f>
        <v>400</v>
      </c>
      <c r="P62">
        <f>[15]Summary!D62</f>
        <v>400</v>
      </c>
      <c r="Q62">
        <f>[16]Summary!D62</f>
        <v>400</v>
      </c>
    </row>
    <row r="63" spans="1:17" x14ac:dyDescent="0.3">
      <c r="A63">
        <v>244</v>
      </c>
      <c r="B63">
        <f>[2]Summary!D63</f>
        <v>16</v>
      </c>
      <c r="C63">
        <f>[3]Summary!D63</f>
        <v>35</v>
      </c>
      <c r="D63">
        <f>[1]Summary!D63</f>
        <v>47.6</v>
      </c>
      <c r="E63">
        <f>[4]Summary!D63</f>
        <v>66</v>
      </c>
      <c r="F63">
        <f>[5]Summary!D63</f>
        <v>17.2</v>
      </c>
      <c r="G63">
        <f>[6]Summary!D63</f>
        <v>36</v>
      </c>
      <c r="H63">
        <f>[7]Summary!D63</f>
        <v>48.8</v>
      </c>
      <c r="I63">
        <f>[8]Summary!D63</f>
        <v>67.199999999999989</v>
      </c>
      <c r="J63">
        <f>[9]Summary!D63</f>
        <v>17.600000000000001</v>
      </c>
      <c r="K63">
        <f>[10]Summary!D63</f>
        <v>37.400000000000006</v>
      </c>
      <c r="L63">
        <f>[11]Summary!D63</f>
        <v>51.400000000000006</v>
      </c>
      <c r="M63">
        <f>[12]Summary!D63</f>
        <v>74.2</v>
      </c>
      <c r="N63">
        <f>[13]Summary!D63</f>
        <v>214.4</v>
      </c>
      <c r="O63">
        <f>[14]Summary!D63</f>
        <v>400</v>
      </c>
      <c r="P63">
        <f>[15]Summary!D63</f>
        <v>400</v>
      </c>
      <c r="Q63">
        <f>[16]Summary!D63</f>
        <v>400</v>
      </c>
    </row>
    <row r="64" spans="1:17" x14ac:dyDescent="0.3">
      <c r="A64">
        <v>248</v>
      </c>
      <c r="B64">
        <f>[2]Summary!D64</f>
        <v>16.8</v>
      </c>
      <c r="C64">
        <f>[3]Summary!D64</f>
        <v>36.4</v>
      </c>
      <c r="D64">
        <f>[1]Summary!D64</f>
        <v>54</v>
      </c>
      <c r="E64">
        <f>[4]Summary!D64</f>
        <v>75.8</v>
      </c>
      <c r="F64">
        <f>[5]Summary!D64</f>
        <v>18</v>
      </c>
      <c r="G64">
        <f>[6]Summary!D64</f>
        <v>38</v>
      </c>
      <c r="H64">
        <f>[7]Summary!D64</f>
        <v>56</v>
      </c>
      <c r="I64">
        <f>[8]Summary!D64</f>
        <v>77</v>
      </c>
      <c r="J64">
        <f>[9]Summary!D64</f>
        <v>18.8</v>
      </c>
      <c r="K64">
        <f>[10]Summary!D64</f>
        <v>39.6</v>
      </c>
      <c r="L64">
        <f>[11]Summary!D64</f>
        <v>58.4</v>
      </c>
      <c r="M64">
        <f>[12]Summary!D64</f>
        <v>81.2</v>
      </c>
      <c r="N64">
        <f>[13]Summary!D64</f>
        <v>219.6</v>
      </c>
      <c r="O64">
        <f>[14]Summary!D64</f>
        <v>400</v>
      </c>
      <c r="P64">
        <f>[15]Summary!D64</f>
        <v>400</v>
      </c>
      <c r="Q64">
        <f>[16]Summary!D64</f>
        <v>400</v>
      </c>
    </row>
    <row r="65" spans="1:17" x14ac:dyDescent="0.3">
      <c r="A65">
        <v>252</v>
      </c>
      <c r="B65">
        <f>[2]Summary!D65</f>
        <v>13.399999999999999</v>
      </c>
      <c r="C65">
        <f>[3]Summary!D65</f>
        <v>27.6</v>
      </c>
      <c r="D65">
        <f>[1]Summary!D65</f>
        <v>38</v>
      </c>
      <c r="E65">
        <f>[4]Summary!D65</f>
        <v>55.6</v>
      </c>
      <c r="F65">
        <f>[5]Summary!D65</f>
        <v>14.4</v>
      </c>
      <c r="G65">
        <f>[6]Summary!D65</f>
        <v>29.6</v>
      </c>
      <c r="H65">
        <f>[7]Summary!D65</f>
        <v>40</v>
      </c>
      <c r="I65">
        <f>[8]Summary!D65</f>
        <v>56</v>
      </c>
      <c r="J65">
        <f>[9]Summary!D65</f>
        <v>15.2</v>
      </c>
      <c r="K65">
        <f>[10]Summary!D65</f>
        <v>30</v>
      </c>
      <c r="L65">
        <f>[11]Summary!D65</f>
        <v>41.6</v>
      </c>
      <c r="M65">
        <f>[12]Summary!D65</f>
        <v>59.2</v>
      </c>
      <c r="N65">
        <f>[13]Summary!D65</f>
        <v>308.39999999999998</v>
      </c>
      <c r="O65">
        <f>[14]Summary!D65</f>
        <v>400</v>
      </c>
      <c r="P65">
        <f>[15]Summary!D65</f>
        <v>400</v>
      </c>
      <c r="Q65">
        <f>[16]Summary!D65</f>
        <v>400</v>
      </c>
    </row>
    <row r="66" spans="1:17" x14ac:dyDescent="0.3">
      <c r="A66">
        <v>256</v>
      </c>
      <c r="B66">
        <f>[2]Summary!D66</f>
        <v>13.8</v>
      </c>
      <c r="C66">
        <f>[3]Summary!D66</f>
        <v>29.2</v>
      </c>
      <c r="D66">
        <f>[1]Summary!D66</f>
        <v>38.4</v>
      </c>
      <c r="E66">
        <f>[4]Summary!D66</f>
        <v>53.8</v>
      </c>
      <c r="F66">
        <f>[5]Summary!D66</f>
        <v>14.8</v>
      </c>
      <c r="G66">
        <f>[6]Summary!D66</f>
        <v>30</v>
      </c>
      <c r="H66">
        <f>[7]Summary!D66</f>
        <v>41.2</v>
      </c>
      <c r="I66">
        <f>[8]Summary!D66</f>
        <v>56</v>
      </c>
      <c r="J66">
        <f>[9]Summary!D66</f>
        <v>15.6</v>
      </c>
      <c r="K66">
        <f>[10]Summary!D66</f>
        <v>33.6</v>
      </c>
      <c r="L66">
        <f>[11]Summary!D66</f>
        <v>42.8</v>
      </c>
      <c r="M66">
        <f>[12]Summary!D66</f>
        <v>60</v>
      </c>
      <c r="N66">
        <f>[13]Summary!D66</f>
        <v>259.2</v>
      </c>
      <c r="O66">
        <f>[14]Summary!D66</f>
        <v>400</v>
      </c>
      <c r="P66">
        <f>[15]Summary!D66</f>
        <v>400</v>
      </c>
      <c r="Q66">
        <f>[16]Summary!D66</f>
        <v>400</v>
      </c>
    </row>
    <row r="67" spans="1:17" x14ac:dyDescent="0.3">
      <c r="A67">
        <v>260</v>
      </c>
      <c r="B67">
        <f>[2]Summary!D67</f>
        <v>22.4</v>
      </c>
      <c r="C67">
        <f>[3]Summary!D67</f>
        <v>52</v>
      </c>
      <c r="D67">
        <f>[1]Summary!D67</f>
        <v>70.599999999999994</v>
      </c>
      <c r="E67">
        <f>[4]Summary!D67</f>
        <v>104.6</v>
      </c>
      <c r="F67">
        <f>[5]Summary!D67</f>
        <v>24</v>
      </c>
      <c r="G67">
        <f>[6]Summary!D67</f>
        <v>53.6</v>
      </c>
      <c r="H67">
        <f>[7]Summary!D67</f>
        <v>73.2</v>
      </c>
      <c r="I67">
        <f>[8]Summary!D67</f>
        <v>106.8</v>
      </c>
      <c r="J67">
        <f>[9]Summary!D67</f>
        <v>24.8</v>
      </c>
      <c r="K67">
        <f>[10]Summary!D67</f>
        <v>56</v>
      </c>
      <c r="L67">
        <f>[11]Summary!D67</f>
        <v>75</v>
      </c>
      <c r="M67">
        <f>[12]Summary!D67</f>
        <v>112</v>
      </c>
      <c r="N67">
        <f>[13]Summary!D67</f>
        <v>260.39999999999998</v>
      </c>
      <c r="O67">
        <f>[14]Summary!D67</f>
        <v>400</v>
      </c>
      <c r="P67">
        <f>[15]Summary!D67</f>
        <v>400</v>
      </c>
      <c r="Q67">
        <f>[16]Summary!D67</f>
        <v>400</v>
      </c>
    </row>
    <row r="68" spans="1:17" x14ac:dyDescent="0.3">
      <c r="A68">
        <v>264</v>
      </c>
      <c r="B68">
        <f>[2]Summary!D68</f>
        <v>17.2</v>
      </c>
      <c r="C68">
        <f>[3]Summary!D68</f>
        <v>35.6</v>
      </c>
      <c r="D68">
        <f>[1]Summary!D68</f>
        <v>51.6</v>
      </c>
      <c r="E68">
        <f>[4]Summary!D68</f>
        <v>72</v>
      </c>
      <c r="F68">
        <f>[5]Summary!D68</f>
        <v>18</v>
      </c>
      <c r="G68">
        <f>[6]Summary!D68</f>
        <v>37.200000000000003</v>
      </c>
      <c r="H68">
        <f>[7]Summary!D68</f>
        <v>52.4</v>
      </c>
      <c r="I68">
        <f>[8]Summary!D68</f>
        <v>72.400000000000006</v>
      </c>
      <c r="J68">
        <f>[9]Summary!D68</f>
        <v>18.8</v>
      </c>
      <c r="K68">
        <f>[10]Summary!D68</f>
        <v>39.6</v>
      </c>
      <c r="L68">
        <f>[11]Summary!D68</f>
        <v>54.8</v>
      </c>
      <c r="M68">
        <f>[12]Summary!D68</f>
        <v>76.2</v>
      </c>
      <c r="N68">
        <f>[13]Summary!D68</f>
        <v>254.8</v>
      </c>
      <c r="O68">
        <f>[14]Summary!D68</f>
        <v>400</v>
      </c>
      <c r="P68">
        <f>[15]Summary!D68</f>
        <v>400</v>
      </c>
      <c r="Q68">
        <f>[16]Summary!D68</f>
        <v>400</v>
      </c>
    </row>
    <row r="69" spans="1:17" x14ac:dyDescent="0.3">
      <c r="A69">
        <v>268</v>
      </c>
      <c r="B69">
        <f>[2]Summary!D69</f>
        <v>18.8</v>
      </c>
      <c r="C69">
        <f>[3]Summary!D69</f>
        <v>37.200000000000003</v>
      </c>
      <c r="D69">
        <f>[1]Summary!D69</f>
        <v>53.6</v>
      </c>
      <c r="E69">
        <f>[4]Summary!D69</f>
        <v>72.8</v>
      </c>
      <c r="F69">
        <f>[5]Summary!D69</f>
        <v>20.399999999999999</v>
      </c>
      <c r="G69">
        <f>[6]Summary!D69</f>
        <v>38.799999999999997</v>
      </c>
      <c r="H69">
        <f>[7]Summary!D69</f>
        <v>55.6</v>
      </c>
      <c r="I69">
        <f>[8]Summary!D69</f>
        <v>73.8</v>
      </c>
      <c r="J69">
        <f>[9]Summary!D69</f>
        <v>21.2</v>
      </c>
      <c r="K69">
        <f>[10]Summary!D69</f>
        <v>41.6</v>
      </c>
      <c r="L69">
        <f>[11]Summary!D69</f>
        <v>57.6</v>
      </c>
      <c r="M69">
        <f>[12]Summary!D69</f>
        <v>77.8</v>
      </c>
      <c r="N69">
        <f>[13]Summary!D69</f>
        <v>250.4</v>
      </c>
      <c r="O69">
        <f>[14]Summary!D69</f>
        <v>400</v>
      </c>
      <c r="P69">
        <f>[15]Summary!D69</f>
        <v>400</v>
      </c>
      <c r="Q69">
        <f>[16]Summary!D69</f>
        <v>400</v>
      </c>
    </row>
    <row r="70" spans="1:17" x14ac:dyDescent="0.3">
      <c r="A70">
        <v>272</v>
      </c>
      <c r="B70">
        <f>[2]Summary!D70</f>
        <v>18.399999999999999</v>
      </c>
      <c r="C70">
        <f>[3]Summary!D70</f>
        <v>38.200000000000003</v>
      </c>
      <c r="D70">
        <f>[1]Summary!D70</f>
        <v>54.2</v>
      </c>
      <c r="E70">
        <f>[4]Summary!D70</f>
        <v>75</v>
      </c>
      <c r="F70">
        <f>[5]Summary!D70</f>
        <v>19.399999999999999</v>
      </c>
      <c r="G70">
        <f>[6]Summary!D70</f>
        <v>39.6</v>
      </c>
      <c r="H70">
        <f>[7]Summary!D70</f>
        <v>56.4</v>
      </c>
      <c r="I70">
        <f>[8]Summary!D70</f>
        <v>77.599999999999994</v>
      </c>
      <c r="J70">
        <f>[9]Summary!D70</f>
        <v>19.600000000000001</v>
      </c>
      <c r="K70">
        <f>[10]Summary!D70</f>
        <v>42</v>
      </c>
      <c r="L70">
        <f>[11]Summary!D70</f>
        <v>59.2</v>
      </c>
      <c r="M70">
        <f>[12]Summary!D70</f>
        <v>81.2</v>
      </c>
      <c r="N70">
        <f>[13]Summary!D70</f>
        <v>276</v>
      </c>
      <c r="O70">
        <f>[14]Summary!D70</f>
        <v>400</v>
      </c>
      <c r="P70">
        <f>[15]Summary!D70</f>
        <v>400</v>
      </c>
      <c r="Q70">
        <f>[16]Summary!D70</f>
        <v>400</v>
      </c>
    </row>
    <row r="71" spans="1:17" x14ac:dyDescent="0.3">
      <c r="A71">
        <v>276</v>
      </c>
      <c r="B71">
        <f>[2]Summary!D71</f>
        <v>16.399999999999999</v>
      </c>
      <c r="C71">
        <f>[3]Summary!D71</f>
        <v>34</v>
      </c>
      <c r="D71">
        <f>[1]Summary!D71</f>
        <v>48.8</v>
      </c>
      <c r="E71">
        <f>[4]Summary!D71</f>
        <v>67.8</v>
      </c>
      <c r="F71">
        <f>[5]Summary!D71</f>
        <v>18</v>
      </c>
      <c r="G71">
        <f>[6]Summary!D71</f>
        <v>36</v>
      </c>
      <c r="H71">
        <f>[7]Summary!D71</f>
        <v>50.4</v>
      </c>
      <c r="I71">
        <f>[8]Summary!D71</f>
        <v>69</v>
      </c>
      <c r="J71">
        <f>[9]Summary!D71</f>
        <v>18.8</v>
      </c>
      <c r="K71">
        <f>[10]Summary!D71</f>
        <v>36.4</v>
      </c>
      <c r="L71">
        <f>[11]Summary!D71</f>
        <v>52.4</v>
      </c>
      <c r="M71">
        <f>[12]Summary!D71</f>
        <v>72.400000000000006</v>
      </c>
      <c r="N71">
        <f>[13]Summary!D71</f>
        <v>214.4</v>
      </c>
      <c r="O71">
        <f>[14]Summary!D71</f>
        <v>400</v>
      </c>
      <c r="P71">
        <f>[15]Summary!D71</f>
        <v>400</v>
      </c>
      <c r="Q71">
        <f>[16]Summary!D71</f>
        <v>400</v>
      </c>
    </row>
    <row r="72" spans="1:17" x14ac:dyDescent="0.3">
      <c r="A72">
        <v>280</v>
      </c>
      <c r="B72">
        <f>[2]Summary!D72</f>
        <v>20</v>
      </c>
      <c r="C72">
        <f>[3]Summary!D72</f>
        <v>40.4</v>
      </c>
      <c r="D72">
        <f>[1]Summary!D72</f>
        <v>56.8</v>
      </c>
      <c r="E72">
        <f>[4]Summary!D72</f>
        <v>79.2</v>
      </c>
      <c r="F72">
        <f>[5]Summary!D72</f>
        <v>20.8</v>
      </c>
      <c r="G72">
        <f>[6]Summary!D72</f>
        <v>41.2</v>
      </c>
      <c r="H72">
        <f>[7]Summary!D72</f>
        <v>58.4</v>
      </c>
      <c r="I72">
        <f>[8]Summary!D72</f>
        <v>81</v>
      </c>
      <c r="J72">
        <f>[9]Summary!D72</f>
        <v>21.6</v>
      </c>
      <c r="K72">
        <f>[10]Summary!D72</f>
        <v>43.6</v>
      </c>
      <c r="L72">
        <f>[11]Summary!D72</f>
        <v>61.2</v>
      </c>
      <c r="M72">
        <f>[12]Summary!D72</f>
        <v>84.4</v>
      </c>
      <c r="N72">
        <f>[13]Summary!D72</f>
        <v>294.39999999999998</v>
      </c>
      <c r="O72">
        <f>[14]Summary!D72</f>
        <v>400</v>
      </c>
      <c r="P72">
        <f>[15]Summary!D72</f>
        <v>400</v>
      </c>
      <c r="Q72">
        <f>[16]Summary!D72</f>
        <v>400</v>
      </c>
    </row>
    <row r="73" spans="1:17" x14ac:dyDescent="0.3">
      <c r="A73">
        <v>284</v>
      </c>
      <c r="B73">
        <f>[2]Summary!D73</f>
        <v>12.8</v>
      </c>
      <c r="C73">
        <f>[3]Summary!D73</f>
        <v>26.8</v>
      </c>
      <c r="D73">
        <f>[1]Summary!D73</f>
        <v>38</v>
      </c>
      <c r="E73">
        <f>[4]Summary!D73</f>
        <v>52</v>
      </c>
      <c r="F73">
        <f>[5]Summary!D73</f>
        <v>14</v>
      </c>
      <c r="G73">
        <f>[6]Summary!D73</f>
        <v>27.6</v>
      </c>
      <c r="H73">
        <f>[7]Summary!D73</f>
        <v>39.6</v>
      </c>
      <c r="I73">
        <f>[8]Summary!D73</f>
        <v>53.2</v>
      </c>
      <c r="J73">
        <f>[9]Summary!D73</f>
        <v>14.4</v>
      </c>
      <c r="K73">
        <f>[10]Summary!D73</f>
        <v>29.2</v>
      </c>
      <c r="L73">
        <f>[11]Summary!D73</f>
        <v>41.2</v>
      </c>
      <c r="M73">
        <f>[12]Summary!D73</f>
        <v>55.6</v>
      </c>
      <c r="N73">
        <f>[13]Summary!D73</f>
        <v>305.2</v>
      </c>
      <c r="O73">
        <f>[14]Summary!D73</f>
        <v>400</v>
      </c>
      <c r="P73">
        <f>[15]Summary!D73</f>
        <v>400</v>
      </c>
      <c r="Q73">
        <f>[16]Summary!D73</f>
        <v>400</v>
      </c>
    </row>
    <row r="74" spans="1:17" x14ac:dyDescent="0.3">
      <c r="A74">
        <v>288</v>
      </c>
      <c r="B74">
        <f>[2]Summary!D74</f>
        <v>22.4</v>
      </c>
      <c r="C74">
        <f>[3]Summary!D74</f>
        <v>42.599999999999994</v>
      </c>
      <c r="D74">
        <f>[1]Summary!D74</f>
        <v>62.599999999999994</v>
      </c>
      <c r="E74">
        <f>[4]Summary!D74</f>
        <v>81.599999999999994</v>
      </c>
      <c r="F74">
        <f>[5]Summary!D74</f>
        <v>23.6</v>
      </c>
      <c r="G74">
        <f>[6]Summary!D74</f>
        <v>44</v>
      </c>
      <c r="H74">
        <f>[7]Summary!D74</f>
        <v>63.6</v>
      </c>
      <c r="I74">
        <f>[8]Summary!D74</f>
        <v>84.2</v>
      </c>
      <c r="J74">
        <f>[9]Summary!D74</f>
        <v>24.8</v>
      </c>
      <c r="K74">
        <f>[10]Summary!D74</f>
        <v>47.2</v>
      </c>
      <c r="L74">
        <f>[11]Summary!D74</f>
        <v>67.2</v>
      </c>
      <c r="M74">
        <f>[12]Summary!D74</f>
        <v>89</v>
      </c>
      <c r="N74">
        <f>[13]Summary!D74</f>
        <v>318.8</v>
      </c>
      <c r="O74">
        <f>[14]Summary!D74</f>
        <v>400</v>
      </c>
      <c r="P74">
        <f>[15]Summary!D74</f>
        <v>400</v>
      </c>
      <c r="Q74">
        <f>[16]Summary!D74</f>
        <v>400</v>
      </c>
    </row>
    <row r="75" spans="1:17" x14ac:dyDescent="0.3">
      <c r="A75">
        <v>292</v>
      </c>
      <c r="B75">
        <f>[2]Summary!D75</f>
        <v>22.8</v>
      </c>
      <c r="C75">
        <f>[3]Summary!D75</f>
        <v>43.6</v>
      </c>
      <c r="D75">
        <f>[1]Summary!D75</f>
        <v>64</v>
      </c>
      <c r="E75">
        <f>[4]Summary!D75</f>
        <v>87.4</v>
      </c>
      <c r="F75">
        <f>[5]Summary!D75</f>
        <v>24</v>
      </c>
      <c r="G75">
        <f>[6]Summary!D75</f>
        <v>45.2</v>
      </c>
      <c r="H75">
        <f>[7]Summary!D75</f>
        <v>66</v>
      </c>
      <c r="I75">
        <f>[8]Summary!D75</f>
        <v>87.6</v>
      </c>
      <c r="J75">
        <f>[9]Summary!D75</f>
        <v>24.8</v>
      </c>
      <c r="K75">
        <f>[10]Summary!D75</f>
        <v>47.2</v>
      </c>
      <c r="L75">
        <f>[11]Summary!D75</f>
        <v>69.599999999999994</v>
      </c>
      <c r="M75">
        <f>[12]Summary!D75</f>
        <v>92.8</v>
      </c>
      <c r="N75">
        <f>[13]Summary!D75</f>
        <v>258.39999999999998</v>
      </c>
      <c r="O75">
        <f>[14]Summary!D75</f>
        <v>400</v>
      </c>
      <c r="P75">
        <f>[15]Summary!D75</f>
        <v>400</v>
      </c>
      <c r="Q75">
        <f>[16]Summary!D75</f>
        <v>400</v>
      </c>
    </row>
    <row r="76" spans="1:17" x14ac:dyDescent="0.3">
      <c r="A76">
        <v>296</v>
      </c>
      <c r="B76">
        <f>[2]Summary!D76</f>
        <v>24</v>
      </c>
      <c r="C76">
        <f>[3]Summary!D76</f>
        <v>47.2</v>
      </c>
      <c r="D76">
        <f>[1]Summary!D76</f>
        <v>68.8</v>
      </c>
      <c r="E76">
        <f>[4]Summary!D76</f>
        <v>94.8</v>
      </c>
      <c r="F76">
        <f>[5]Summary!D76</f>
        <v>24.8</v>
      </c>
      <c r="G76">
        <f>[6]Summary!D76</f>
        <v>48.8</v>
      </c>
      <c r="H76">
        <f>[7]Summary!D76</f>
        <v>70</v>
      </c>
      <c r="I76">
        <f>[8]Summary!D76</f>
        <v>95.8</v>
      </c>
      <c r="J76">
        <f>[9]Summary!D76</f>
        <v>26.4</v>
      </c>
      <c r="K76">
        <f>[10]Summary!D76</f>
        <v>51.2</v>
      </c>
      <c r="L76">
        <f>[11]Summary!D76</f>
        <v>73.599999999999994</v>
      </c>
      <c r="M76">
        <f>[12]Summary!D76</f>
        <v>101.2</v>
      </c>
      <c r="N76">
        <f>[13]Summary!D76</f>
        <v>245.6</v>
      </c>
      <c r="O76">
        <f>[14]Summary!D76</f>
        <v>400</v>
      </c>
      <c r="P76">
        <f>[15]Summary!D76</f>
        <v>400</v>
      </c>
      <c r="Q76">
        <f>[16]Summary!D76</f>
        <v>400</v>
      </c>
    </row>
    <row r="77" spans="1:17" x14ac:dyDescent="0.3">
      <c r="A77">
        <v>300</v>
      </c>
      <c r="B77">
        <f>[2]Summary!D77</f>
        <v>17</v>
      </c>
      <c r="C77">
        <f>[3]Summary!D77</f>
        <v>34</v>
      </c>
      <c r="D77">
        <f>[1]Summary!D77</f>
        <v>48</v>
      </c>
      <c r="E77">
        <f>[4]Summary!D77</f>
        <v>67.2</v>
      </c>
      <c r="F77">
        <f>[5]Summary!D77</f>
        <v>18</v>
      </c>
      <c r="G77">
        <f>[6]Summary!D77</f>
        <v>34.799999999999997</v>
      </c>
      <c r="H77">
        <f>[7]Summary!D77</f>
        <v>49.2</v>
      </c>
      <c r="I77">
        <f>[8]Summary!D77</f>
        <v>68</v>
      </c>
      <c r="J77">
        <f>[9]Summary!D77</f>
        <v>19.2</v>
      </c>
      <c r="K77">
        <f>[10]Summary!D77</f>
        <v>37.200000000000003</v>
      </c>
      <c r="L77">
        <f>[11]Summary!D77</f>
        <v>52.4</v>
      </c>
      <c r="M77">
        <f>[12]Summary!D77</f>
        <v>71.8</v>
      </c>
      <c r="N77">
        <f>[13]Summary!D77</f>
        <v>276.8</v>
      </c>
      <c r="O77">
        <f>[14]Summary!D77</f>
        <v>400</v>
      </c>
      <c r="P77">
        <f>[15]Summary!D77</f>
        <v>400</v>
      </c>
      <c r="Q77">
        <f>[16]Summary!D77</f>
        <v>400</v>
      </c>
    </row>
    <row r="78" spans="1:17" x14ac:dyDescent="0.3">
      <c r="A78">
        <v>304</v>
      </c>
      <c r="B78">
        <f>[2]Summary!D78</f>
        <v>15.2</v>
      </c>
      <c r="C78">
        <f>[3]Summary!D78</f>
        <v>31.2</v>
      </c>
      <c r="D78">
        <f>[1]Summary!D78</f>
        <v>47.6</v>
      </c>
      <c r="E78">
        <f>[4]Summary!D78</f>
        <v>64.599999999999994</v>
      </c>
      <c r="F78">
        <f>[5]Summary!D78</f>
        <v>16.8</v>
      </c>
      <c r="G78">
        <f>[6]Summary!D78</f>
        <v>33.200000000000003</v>
      </c>
      <c r="H78">
        <f>[7]Summary!D78</f>
        <v>48.8</v>
      </c>
      <c r="I78">
        <f>[8]Summary!D78</f>
        <v>65.400000000000006</v>
      </c>
      <c r="J78">
        <f>[9]Summary!D78</f>
        <v>17.2</v>
      </c>
      <c r="K78">
        <f>[10]Summary!D78</f>
        <v>34.4</v>
      </c>
      <c r="L78">
        <f>[11]Summary!D78</f>
        <v>50.4</v>
      </c>
      <c r="M78">
        <f>[12]Summary!D78</f>
        <v>68.599999999999994</v>
      </c>
      <c r="N78">
        <f>[13]Summary!D78</f>
        <v>170.8</v>
      </c>
      <c r="O78">
        <f>[14]Summary!D78</f>
        <v>400</v>
      </c>
      <c r="P78">
        <f>[15]Summary!D78</f>
        <v>400</v>
      </c>
      <c r="Q78">
        <f>[16]Summary!D78</f>
        <v>400</v>
      </c>
    </row>
    <row r="79" spans="1:17" x14ac:dyDescent="0.3">
      <c r="A79">
        <v>308</v>
      </c>
      <c r="B79">
        <f>[2]Summary!D79</f>
        <v>20</v>
      </c>
      <c r="C79">
        <f>[3]Summary!D79</f>
        <v>41.400000000000006</v>
      </c>
      <c r="D79">
        <f>[1]Summary!D79</f>
        <v>61.400000000000006</v>
      </c>
      <c r="E79">
        <f>[4]Summary!D79</f>
        <v>79.2</v>
      </c>
      <c r="F79">
        <f>[5]Summary!D79</f>
        <v>21.2</v>
      </c>
      <c r="G79">
        <f>[6]Summary!D79</f>
        <v>42.4</v>
      </c>
      <c r="H79">
        <f>[7]Summary!D79</f>
        <v>64.400000000000006</v>
      </c>
      <c r="I79">
        <f>[8]Summary!D79</f>
        <v>81.599999999999994</v>
      </c>
      <c r="J79">
        <f>[9]Summary!D79</f>
        <v>23.2</v>
      </c>
      <c r="K79">
        <f>[10]Summary!D79</f>
        <v>50.4</v>
      </c>
      <c r="L79">
        <f>[11]Summary!D79</f>
        <v>67.599999999999994</v>
      </c>
      <c r="M79">
        <f>[12]Summary!D79</f>
        <v>86.6</v>
      </c>
      <c r="N79">
        <f>[13]Summary!D79</f>
        <v>5.2</v>
      </c>
      <c r="O79">
        <f>[14]Summary!D79</f>
        <v>400</v>
      </c>
      <c r="P79">
        <f>[15]Summary!D79</f>
        <v>400</v>
      </c>
      <c r="Q79">
        <f>[16]Summary!D79</f>
        <v>400</v>
      </c>
    </row>
    <row r="80" spans="1:17" x14ac:dyDescent="0.3">
      <c r="A80">
        <v>312</v>
      </c>
      <c r="B80">
        <f>[2]Summary!D80</f>
        <v>7.6</v>
      </c>
      <c r="C80">
        <f>[3]Summary!D80</f>
        <v>21.200000000000003</v>
      </c>
      <c r="D80">
        <f>[1]Summary!D80</f>
        <v>31.200000000000003</v>
      </c>
      <c r="E80">
        <f>[4]Summary!D80</f>
        <v>51.6</v>
      </c>
      <c r="F80">
        <f>[5]Summary!D80</f>
        <v>10.199999999999999</v>
      </c>
      <c r="G80">
        <f>[6]Summary!D80</f>
        <v>24.4</v>
      </c>
      <c r="H80">
        <f>[7]Summary!D80</f>
        <v>32</v>
      </c>
      <c r="I80">
        <f>[8]Summary!D80</f>
        <v>50.4</v>
      </c>
      <c r="J80">
        <f>[9]Summary!D80</f>
        <v>9</v>
      </c>
      <c r="K80">
        <f>[10]Summary!D80</f>
        <v>20</v>
      </c>
      <c r="L80">
        <f>[11]Summary!D80</f>
        <v>32</v>
      </c>
      <c r="M80">
        <f>[12]Summary!D80</f>
        <v>52.2</v>
      </c>
      <c r="N80">
        <f>[13]Summary!D80</f>
        <v>5.2</v>
      </c>
      <c r="O80">
        <f>[14]Summary!D80</f>
        <v>394.4</v>
      </c>
      <c r="P80">
        <f>[15]Summary!D80</f>
        <v>400</v>
      </c>
      <c r="Q80">
        <f>[16]Summary!D80</f>
        <v>400</v>
      </c>
    </row>
    <row r="81" spans="1:17" x14ac:dyDescent="0.3">
      <c r="A81">
        <v>316</v>
      </c>
      <c r="B81">
        <f>[2]Summary!D81</f>
        <v>2</v>
      </c>
      <c r="C81">
        <f>[3]Summary!D81</f>
        <v>1.6</v>
      </c>
      <c r="D81">
        <f>[1]Summary!D81</f>
        <v>1.6</v>
      </c>
      <c r="E81">
        <f>[4]Summary!D81</f>
        <v>1.6</v>
      </c>
      <c r="F81">
        <f>[5]Summary!D81</f>
        <v>2.5999999999999996</v>
      </c>
      <c r="G81">
        <f>[6]Summary!D81</f>
        <v>2.4</v>
      </c>
      <c r="H81">
        <f>[7]Summary!D81</f>
        <v>2.4</v>
      </c>
      <c r="I81">
        <f>[8]Summary!D81</f>
        <v>2.8</v>
      </c>
      <c r="J81">
        <f>[9]Summary!D81</f>
        <v>2.4</v>
      </c>
      <c r="K81">
        <f>[10]Summary!D81</f>
        <v>2.4</v>
      </c>
      <c r="L81">
        <f>[11]Summary!D81</f>
        <v>2.8</v>
      </c>
      <c r="M81">
        <f>[12]Summary!D81</f>
        <v>3.2</v>
      </c>
      <c r="N81">
        <f>[13]Summary!D81</f>
        <v>4.8</v>
      </c>
      <c r="O81">
        <f>[14]Summary!D81</f>
        <v>207.60000000000002</v>
      </c>
      <c r="P81">
        <f>[15]Summary!D81</f>
        <v>375.6</v>
      </c>
      <c r="Q81">
        <f>[16]Summary!D81</f>
        <v>388</v>
      </c>
    </row>
    <row r="82" spans="1:17" x14ac:dyDescent="0.3">
      <c r="A82">
        <v>320</v>
      </c>
      <c r="B82">
        <f>[2]Summary!D82</f>
        <v>1.6</v>
      </c>
      <c r="C82">
        <f>[3]Summary!D82</f>
        <v>1.6</v>
      </c>
      <c r="D82">
        <f>[1]Summary!D82</f>
        <v>1.2</v>
      </c>
      <c r="E82">
        <f>[4]Summary!D82</f>
        <v>1.6</v>
      </c>
      <c r="F82">
        <f>[5]Summary!D82</f>
        <v>2.4</v>
      </c>
      <c r="G82">
        <f>[6]Summary!D82</f>
        <v>2.4</v>
      </c>
      <c r="H82">
        <f>[7]Summary!D82</f>
        <v>2.4</v>
      </c>
      <c r="I82">
        <f>[8]Summary!D82</f>
        <v>2.4</v>
      </c>
      <c r="J82">
        <f>[9]Summary!D82</f>
        <v>2.4</v>
      </c>
      <c r="K82">
        <f>[10]Summary!D82</f>
        <v>2.4</v>
      </c>
      <c r="L82">
        <f>[11]Summary!D82</f>
        <v>2.4</v>
      </c>
      <c r="M82">
        <f>[12]Summary!D82</f>
        <v>2.4</v>
      </c>
      <c r="N82">
        <f>[13]Summary!D82</f>
        <v>6.4</v>
      </c>
      <c r="O82">
        <f>[14]Summary!D82</f>
        <v>7</v>
      </c>
      <c r="P82">
        <f>[15]Summary!D82</f>
        <v>117.2</v>
      </c>
      <c r="Q82">
        <f>[16]Summary!D82</f>
        <v>109.4</v>
      </c>
    </row>
    <row r="83" spans="1:17" x14ac:dyDescent="0.3">
      <c r="A83">
        <v>324</v>
      </c>
      <c r="B83">
        <f>[2]Summary!D83</f>
        <v>1.6</v>
      </c>
      <c r="C83">
        <f>[3]Summary!D83</f>
        <v>1.6</v>
      </c>
      <c r="D83">
        <f>[1]Summary!D83</f>
        <v>1.6</v>
      </c>
      <c r="E83">
        <f>[4]Summary!D83</f>
        <v>1.6</v>
      </c>
      <c r="F83">
        <f>[5]Summary!D83</f>
        <v>2.8</v>
      </c>
      <c r="G83">
        <f>[6]Summary!D83</f>
        <v>2.8</v>
      </c>
      <c r="H83">
        <f>[7]Summary!D83</f>
        <v>2.8</v>
      </c>
      <c r="I83">
        <f>[8]Summary!D83</f>
        <v>2.8</v>
      </c>
      <c r="J83">
        <f>[9]Summary!D83</f>
        <v>3.2</v>
      </c>
      <c r="K83">
        <f>[10]Summary!D83</f>
        <v>2.8</v>
      </c>
      <c r="L83">
        <f>[11]Summary!D83</f>
        <v>2.8</v>
      </c>
      <c r="M83">
        <f>[12]Summary!D83</f>
        <v>2.8</v>
      </c>
      <c r="O83">
        <f>[14]Summary!D83</f>
        <v>146.4</v>
      </c>
      <c r="Q83">
        <f>[16]Summary!D83</f>
        <v>158</v>
      </c>
    </row>
    <row r="84" spans="1:17" x14ac:dyDescent="0.3">
      <c r="A84">
        <v>328</v>
      </c>
      <c r="B84">
        <f>[2]Summary!D84</f>
        <v>1.6</v>
      </c>
      <c r="C84">
        <f>[3]Summary!D84</f>
        <v>1.8</v>
      </c>
      <c r="D84">
        <f>[1]Summary!D84</f>
        <v>1.6</v>
      </c>
      <c r="E84">
        <f>[4]Summary!D84</f>
        <v>2</v>
      </c>
      <c r="F84">
        <f>[5]Summary!D84</f>
        <v>2.8</v>
      </c>
      <c r="G84">
        <f>[6]Summary!D84</f>
        <v>2.8</v>
      </c>
      <c r="H84">
        <f>[7]Summary!D84</f>
        <v>2.8</v>
      </c>
      <c r="I84">
        <f>[8]Summary!D84</f>
        <v>2.8</v>
      </c>
      <c r="J84">
        <f>[9]Summary!D84</f>
        <v>3.2</v>
      </c>
      <c r="K84">
        <f>[10]Summary!D84</f>
        <v>2.8</v>
      </c>
      <c r="L84">
        <f>[11]Summary!D84</f>
        <v>2.8</v>
      </c>
      <c r="M84">
        <f>[12]Summary!D84</f>
        <v>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>
      <selection activeCell="B2" sqref="B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15</v>
      </c>
      <c r="P1" t="s">
        <v>14</v>
      </c>
      <c r="Q1" t="s">
        <v>13</v>
      </c>
    </row>
    <row r="2" spans="1:17" x14ac:dyDescent="0.3">
      <c r="A2">
        <v>0</v>
      </c>
      <c r="B2">
        <f>[2]Summary!I2</f>
        <v>2.7</v>
      </c>
      <c r="C2">
        <f>[3]Summary!I2</f>
        <v>2.7</v>
      </c>
      <c r="D2">
        <f>[1]Summary!I2</f>
        <v>2.7</v>
      </c>
      <c r="E2">
        <f>[4]Summary!I2</f>
        <v>2.7</v>
      </c>
      <c r="F2">
        <f>[5]Summary!I2</f>
        <v>2.8</v>
      </c>
      <c r="G2">
        <f>[6]Summary!I2</f>
        <v>2.9</v>
      </c>
      <c r="H2">
        <f>[7]Summary!I2</f>
        <v>2.9</v>
      </c>
      <c r="I2">
        <f>[8]Summary!I2</f>
        <v>2.8</v>
      </c>
      <c r="J2">
        <f>[9]Summary!I2</f>
        <v>2.9</v>
      </c>
      <c r="K2">
        <f>[10]Summary!I2</f>
        <v>2.9</v>
      </c>
      <c r="L2">
        <f>[11]Summary!I2</f>
        <v>2.9</v>
      </c>
      <c r="M2">
        <f>[12]Summary!I2</f>
        <v>2.9</v>
      </c>
      <c r="N2">
        <f>[13]Summary!I2</f>
        <v>12.6</v>
      </c>
      <c r="O2">
        <f>[14]Summary!I2</f>
        <v>12.55</v>
      </c>
      <c r="P2">
        <f>[15]Summary!I2</f>
        <v>12.5</v>
      </c>
      <c r="Q2">
        <f>[16]Summary!I2</f>
        <v>12.6</v>
      </c>
    </row>
    <row r="3" spans="1:17" x14ac:dyDescent="0.3">
      <c r="A3">
        <v>4</v>
      </c>
      <c r="B3">
        <f>[2]Summary!I3</f>
        <v>5.7</v>
      </c>
      <c r="C3">
        <f>[3]Summary!I3</f>
        <v>5.7</v>
      </c>
      <c r="D3">
        <f>[1]Summary!I3</f>
        <v>5.7</v>
      </c>
      <c r="E3">
        <f>[4]Summary!I3</f>
        <v>5.7</v>
      </c>
      <c r="F3">
        <f>[5]Summary!I3</f>
        <v>4.8</v>
      </c>
      <c r="G3">
        <f>[6]Summary!I3</f>
        <v>4.9000000000000004</v>
      </c>
      <c r="H3">
        <f>[7]Summary!I3</f>
        <v>4.8</v>
      </c>
      <c r="I3">
        <f>[8]Summary!I3</f>
        <v>4.8</v>
      </c>
      <c r="J3">
        <f>[9]Summary!I3</f>
        <v>4.8499999999999996</v>
      </c>
      <c r="K3">
        <f>[10]Summary!I3</f>
        <v>4.8</v>
      </c>
      <c r="L3">
        <f>[11]Summary!I3</f>
        <v>4.8</v>
      </c>
      <c r="M3">
        <f>[12]Summary!I3</f>
        <v>4.9000000000000004</v>
      </c>
      <c r="N3">
        <f>[13]Summary!I3</f>
        <v>14.7</v>
      </c>
      <c r="O3">
        <f>[14]Summary!I3</f>
        <v>14.7</v>
      </c>
      <c r="P3">
        <f>[15]Summary!I3</f>
        <v>14.7</v>
      </c>
      <c r="Q3">
        <f>[16]Summary!I3</f>
        <v>14.7</v>
      </c>
    </row>
    <row r="4" spans="1:17" x14ac:dyDescent="0.3">
      <c r="A4">
        <v>8</v>
      </c>
      <c r="B4">
        <f>[2]Summary!I4</f>
        <v>8.9</v>
      </c>
      <c r="C4">
        <f>[3]Summary!I4</f>
        <v>8.9</v>
      </c>
      <c r="D4">
        <f>[1]Summary!I4</f>
        <v>8.9</v>
      </c>
      <c r="E4">
        <f>[4]Summary!I4</f>
        <v>8.9</v>
      </c>
      <c r="F4">
        <f>[5]Summary!I4</f>
        <v>9.1999999999999993</v>
      </c>
      <c r="G4">
        <f>[6]Summary!I4</f>
        <v>9.3000000000000007</v>
      </c>
      <c r="H4">
        <f>[7]Summary!I4</f>
        <v>9.1999999999999993</v>
      </c>
      <c r="I4">
        <f>[8]Summary!I4</f>
        <v>9.1999999999999993</v>
      </c>
      <c r="J4">
        <f>[9]Summary!I4</f>
        <v>9.1999999999999993</v>
      </c>
      <c r="K4">
        <f>[10]Summary!I4</f>
        <v>9.1999999999999993</v>
      </c>
      <c r="L4">
        <f>[11]Summary!I4</f>
        <v>9.1999999999999993</v>
      </c>
      <c r="M4">
        <f>[12]Summary!I4</f>
        <v>9.3000000000000007</v>
      </c>
      <c r="N4">
        <f>[13]Summary!I4</f>
        <v>18.100000000000001</v>
      </c>
      <c r="O4">
        <f>[14]Summary!I4</f>
        <v>17.3</v>
      </c>
      <c r="P4">
        <f>[15]Summary!I4</f>
        <v>16.600000000000001</v>
      </c>
      <c r="Q4">
        <f>[16]Summary!I4</f>
        <v>16.55</v>
      </c>
    </row>
    <row r="5" spans="1:17" x14ac:dyDescent="0.3">
      <c r="A5">
        <v>12</v>
      </c>
      <c r="B5">
        <f>[2]Summary!I5</f>
        <v>9</v>
      </c>
      <c r="C5">
        <f>[3]Summary!I5</f>
        <v>9</v>
      </c>
      <c r="D5">
        <f>[1]Summary!I5</f>
        <v>9</v>
      </c>
      <c r="E5">
        <f>[4]Summary!I5</f>
        <v>9</v>
      </c>
      <c r="F5">
        <f>[5]Summary!I5</f>
        <v>9.4</v>
      </c>
      <c r="G5">
        <f>[6]Summary!I5</f>
        <v>9.4</v>
      </c>
      <c r="H5">
        <f>[7]Summary!I5</f>
        <v>9.3000000000000007</v>
      </c>
      <c r="I5">
        <f>[8]Summary!I5</f>
        <v>9.4</v>
      </c>
      <c r="J5">
        <f>[9]Summary!I5</f>
        <v>9.4</v>
      </c>
      <c r="K5">
        <f>[10]Summary!I5</f>
        <v>9.3500000000000014</v>
      </c>
      <c r="L5">
        <f>[11]Summary!I5</f>
        <v>9.4</v>
      </c>
      <c r="M5">
        <f>[12]Summary!I5</f>
        <v>9.4</v>
      </c>
      <c r="N5">
        <f>[13]Summary!I5</f>
        <v>19.399999999999999</v>
      </c>
      <c r="O5">
        <f>[14]Summary!I5</f>
        <v>19.399999999999999</v>
      </c>
      <c r="P5">
        <f>[15]Summary!I5</f>
        <v>19.5</v>
      </c>
      <c r="Q5">
        <f>[16]Summary!I5</f>
        <v>20.100000000000001</v>
      </c>
    </row>
    <row r="6" spans="1:17" x14ac:dyDescent="0.3">
      <c r="A6">
        <v>16</v>
      </c>
      <c r="B6">
        <f>[2]Summary!I6</f>
        <v>9.1</v>
      </c>
      <c r="C6">
        <f>[3]Summary!I6</f>
        <v>9.1</v>
      </c>
      <c r="D6">
        <f>[1]Summary!I6</f>
        <v>9.1</v>
      </c>
      <c r="E6">
        <f>[4]Summary!I6</f>
        <v>9.1</v>
      </c>
      <c r="F6">
        <f>[5]Summary!I6</f>
        <v>9.5</v>
      </c>
      <c r="G6">
        <f>[6]Summary!I6</f>
        <v>9.4</v>
      </c>
      <c r="H6">
        <f>[7]Summary!I6</f>
        <v>9.4</v>
      </c>
      <c r="I6">
        <f>[8]Summary!I6</f>
        <v>9.4</v>
      </c>
      <c r="J6">
        <f>[9]Summary!I6</f>
        <v>9.4499999999999993</v>
      </c>
      <c r="K6">
        <f>[10]Summary!I6</f>
        <v>9.4</v>
      </c>
      <c r="L6">
        <f>[11]Summary!I6</f>
        <v>9.5</v>
      </c>
      <c r="M6">
        <f>[12]Summary!I6</f>
        <v>9.5</v>
      </c>
      <c r="N6">
        <f>[13]Summary!I6</f>
        <v>19.5</v>
      </c>
      <c r="O6">
        <f>[14]Summary!I6</f>
        <v>19.899999999999999</v>
      </c>
      <c r="P6">
        <f>[15]Summary!I6</f>
        <v>21.3</v>
      </c>
      <c r="Q6">
        <f>[16]Summary!I6</f>
        <v>22.9</v>
      </c>
    </row>
    <row r="7" spans="1:17" x14ac:dyDescent="0.3">
      <c r="A7">
        <v>20</v>
      </c>
      <c r="B7">
        <f>[2]Summary!I7</f>
        <v>9.1</v>
      </c>
      <c r="C7">
        <f>[3]Summary!I7</f>
        <v>9.1</v>
      </c>
      <c r="D7">
        <f>[1]Summary!I7</f>
        <v>9.1</v>
      </c>
      <c r="E7">
        <f>[4]Summary!I7</f>
        <v>9.1</v>
      </c>
      <c r="F7">
        <f>[5]Summary!I7</f>
        <v>9.5</v>
      </c>
      <c r="G7">
        <f>[6]Summary!I7</f>
        <v>9.5</v>
      </c>
      <c r="H7">
        <f>[7]Summary!I7</f>
        <v>9.4</v>
      </c>
      <c r="I7">
        <f>[8]Summary!I7</f>
        <v>9.5</v>
      </c>
      <c r="J7">
        <f>[9]Summary!I7</f>
        <v>9.5</v>
      </c>
      <c r="K7">
        <f>[10]Summary!I7</f>
        <v>9.4</v>
      </c>
      <c r="L7">
        <f>[11]Summary!I7</f>
        <v>9.5</v>
      </c>
      <c r="M7">
        <f>[12]Summary!I7</f>
        <v>9.5</v>
      </c>
      <c r="N7">
        <f>[13]Summary!I7</f>
        <v>19.8</v>
      </c>
      <c r="O7">
        <f>[14]Summary!I7</f>
        <v>20.9</v>
      </c>
      <c r="P7">
        <f>[15]Summary!I7</f>
        <v>23.3</v>
      </c>
      <c r="Q7">
        <f>[16]Summary!I7</f>
        <v>24</v>
      </c>
    </row>
    <row r="8" spans="1:17" x14ac:dyDescent="0.3">
      <c r="A8">
        <v>24</v>
      </c>
      <c r="B8">
        <f>[2]Summary!I8</f>
        <v>9.1499999999999986</v>
      </c>
      <c r="C8">
        <f>[3]Summary!I8</f>
        <v>9.1</v>
      </c>
      <c r="D8">
        <f>[1]Summary!I8</f>
        <v>9.1</v>
      </c>
      <c r="E8">
        <f>[4]Summary!I8</f>
        <v>9.1</v>
      </c>
      <c r="F8">
        <f>[5]Summary!I8</f>
        <v>9.5</v>
      </c>
      <c r="G8">
        <f>[6]Summary!I8</f>
        <v>9.5</v>
      </c>
      <c r="H8">
        <f>[7]Summary!I8</f>
        <v>9.5</v>
      </c>
      <c r="I8">
        <f>[8]Summary!I8</f>
        <v>9.5</v>
      </c>
      <c r="J8">
        <f>[9]Summary!I8</f>
        <v>9.5</v>
      </c>
      <c r="K8">
        <f>[10]Summary!I8</f>
        <v>9.5</v>
      </c>
      <c r="L8">
        <f>[11]Summary!I8</f>
        <v>9.5</v>
      </c>
      <c r="M8">
        <f>[12]Summary!I8</f>
        <v>9.5</v>
      </c>
      <c r="N8">
        <f>[13]Summary!I8</f>
        <v>19.8</v>
      </c>
      <c r="O8">
        <f>[14]Summary!I8</f>
        <v>21.7</v>
      </c>
      <c r="P8">
        <f>[15]Summary!I8</f>
        <v>24.1</v>
      </c>
      <c r="Q8">
        <f>[16]Summary!I8</f>
        <v>24.1</v>
      </c>
    </row>
    <row r="9" spans="1:17" x14ac:dyDescent="0.3">
      <c r="A9">
        <v>28</v>
      </c>
      <c r="B9">
        <f>[2]Summary!I9</f>
        <v>9.1999999999999993</v>
      </c>
      <c r="C9">
        <f>[3]Summary!I9</f>
        <v>9.1</v>
      </c>
      <c r="D9">
        <f>[1]Summary!I9</f>
        <v>9.1499999999999986</v>
      </c>
      <c r="E9">
        <f>[4]Summary!I9</f>
        <v>9.1999999999999993</v>
      </c>
      <c r="F9">
        <f>[5]Summary!I9</f>
        <v>9.5</v>
      </c>
      <c r="G9">
        <f>[6]Summary!I9</f>
        <v>9.5</v>
      </c>
      <c r="H9">
        <f>[7]Summary!I9</f>
        <v>9.5</v>
      </c>
      <c r="I9">
        <f>[8]Summary!I9</f>
        <v>9.5</v>
      </c>
      <c r="J9">
        <f>[9]Summary!I9</f>
        <v>9.5</v>
      </c>
      <c r="K9">
        <f>[10]Summary!I9</f>
        <v>9.5</v>
      </c>
      <c r="L9">
        <f>[11]Summary!I9</f>
        <v>9.6</v>
      </c>
      <c r="M9">
        <f>[12]Summary!I9</f>
        <v>9.6</v>
      </c>
      <c r="N9">
        <f>[13]Summary!I9</f>
        <v>20.100000000000001</v>
      </c>
      <c r="O9">
        <f>[14]Summary!I9</f>
        <v>22.9</v>
      </c>
      <c r="P9">
        <f>[15]Summary!I9</f>
        <v>24.6</v>
      </c>
      <c r="Q9">
        <f>[16]Summary!I9</f>
        <v>24.6</v>
      </c>
    </row>
    <row r="10" spans="1:17" x14ac:dyDescent="0.3">
      <c r="A10">
        <v>32</v>
      </c>
      <c r="B10">
        <f>[2]Summary!I10</f>
        <v>9.1999999999999993</v>
      </c>
      <c r="C10">
        <f>[3]Summary!I10</f>
        <v>9.1</v>
      </c>
      <c r="D10">
        <f>[1]Summary!I10</f>
        <v>9.1999999999999993</v>
      </c>
      <c r="E10">
        <f>[4]Summary!I10</f>
        <v>9.1999999999999993</v>
      </c>
      <c r="F10">
        <f>[5]Summary!I10</f>
        <v>9.5</v>
      </c>
      <c r="G10">
        <f>[6]Summary!I10</f>
        <v>9.5</v>
      </c>
      <c r="H10">
        <f>[7]Summary!I10</f>
        <v>9.5</v>
      </c>
      <c r="I10">
        <f>[8]Summary!I10</f>
        <v>9.5</v>
      </c>
      <c r="J10">
        <f>[9]Summary!I10</f>
        <v>9.5</v>
      </c>
      <c r="K10">
        <f>[10]Summary!I10</f>
        <v>9.5</v>
      </c>
      <c r="L10">
        <f>[11]Summary!I10</f>
        <v>9.6</v>
      </c>
      <c r="M10">
        <f>[12]Summary!I10</f>
        <v>9.6</v>
      </c>
      <c r="N10">
        <f>[13]Summary!I10</f>
        <v>20.100000000000001</v>
      </c>
      <c r="O10">
        <f>[14]Summary!I10</f>
        <v>24</v>
      </c>
      <c r="P10">
        <f>[15]Summary!I10</f>
        <v>24.6</v>
      </c>
      <c r="Q10">
        <f>[16]Summary!I10</f>
        <v>24.65</v>
      </c>
    </row>
    <row r="11" spans="1:17" x14ac:dyDescent="0.3">
      <c r="A11">
        <v>36</v>
      </c>
      <c r="B11">
        <f>[2]Summary!I11</f>
        <v>9.1999999999999993</v>
      </c>
      <c r="C11">
        <f>[3]Summary!I11</f>
        <v>9.1</v>
      </c>
      <c r="D11">
        <f>[1]Summary!I11</f>
        <v>9.1999999999999993</v>
      </c>
      <c r="E11">
        <f>[4]Summary!I11</f>
        <v>9.1999999999999993</v>
      </c>
      <c r="F11">
        <f>[5]Summary!I11</f>
        <v>9.6</v>
      </c>
      <c r="G11">
        <f>[6]Summary!I11</f>
        <v>9.5</v>
      </c>
      <c r="H11">
        <f>[7]Summary!I11</f>
        <v>9.5</v>
      </c>
      <c r="I11">
        <f>[8]Summary!I11</f>
        <v>9.5</v>
      </c>
      <c r="J11">
        <f>[9]Summary!I11</f>
        <v>9.6</v>
      </c>
      <c r="K11">
        <f>[10]Summary!I11</f>
        <v>9.6</v>
      </c>
      <c r="L11">
        <f>[11]Summary!I11</f>
        <v>9.6</v>
      </c>
      <c r="M11">
        <f>[12]Summary!I11</f>
        <v>9.6</v>
      </c>
      <c r="N11">
        <f>[13]Summary!I11</f>
        <v>20.100000000000001</v>
      </c>
      <c r="O11">
        <f>[14]Summary!I11</f>
        <v>24.55</v>
      </c>
      <c r="P11">
        <f>[15]Summary!I11</f>
        <v>24.7</v>
      </c>
      <c r="Q11">
        <f>[16]Summary!I11</f>
        <v>24.65</v>
      </c>
    </row>
    <row r="12" spans="1:17" x14ac:dyDescent="0.3">
      <c r="A12">
        <v>40</v>
      </c>
      <c r="B12">
        <f>[2]Summary!I12</f>
        <v>9.3000000000000007</v>
      </c>
      <c r="C12">
        <f>[3]Summary!I12</f>
        <v>9.1999999999999993</v>
      </c>
      <c r="D12">
        <f>[1]Summary!I12</f>
        <v>9.1999999999999993</v>
      </c>
      <c r="E12">
        <f>[4]Summary!I12</f>
        <v>9.1999999999999993</v>
      </c>
      <c r="F12">
        <f>[5]Summary!I12</f>
        <v>9.6</v>
      </c>
      <c r="G12">
        <f>[6]Summary!I12</f>
        <v>9.5</v>
      </c>
      <c r="H12">
        <f>[7]Summary!I12</f>
        <v>9.6</v>
      </c>
      <c r="I12">
        <f>[8]Summary!I12</f>
        <v>9.6</v>
      </c>
      <c r="J12">
        <f>[9]Summary!I12</f>
        <v>9.6999999999999993</v>
      </c>
      <c r="K12">
        <f>[10]Summary!I12</f>
        <v>9.6</v>
      </c>
      <c r="L12">
        <f>[11]Summary!I12</f>
        <v>9.6</v>
      </c>
      <c r="M12">
        <f>[12]Summary!I12</f>
        <v>9.6499999999999986</v>
      </c>
      <c r="N12">
        <f>[13]Summary!I12</f>
        <v>20.5</v>
      </c>
      <c r="O12">
        <f>[14]Summary!I12</f>
        <v>25</v>
      </c>
      <c r="P12">
        <f>[15]Summary!I12</f>
        <v>25</v>
      </c>
      <c r="Q12">
        <f>[16]Summary!I12</f>
        <v>25</v>
      </c>
    </row>
    <row r="13" spans="1:17" x14ac:dyDescent="0.3">
      <c r="A13">
        <v>44</v>
      </c>
      <c r="B13">
        <f>[2]Summary!I13</f>
        <v>9.3000000000000007</v>
      </c>
      <c r="C13">
        <f>[3]Summary!I13</f>
        <v>9.1999999999999993</v>
      </c>
      <c r="D13">
        <f>[1]Summary!I13</f>
        <v>9.3000000000000007</v>
      </c>
      <c r="E13">
        <f>[4]Summary!I13</f>
        <v>9.1999999999999993</v>
      </c>
      <c r="F13">
        <f>[5]Summary!I13</f>
        <v>9.6999999999999993</v>
      </c>
      <c r="G13">
        <f>[6]Summary!I13</f>
        <v>9.6</v>
      </c>
      <c r="H13">
        <f>[7]Summary!I13</f>
        <v>9.6</v>
      </c>
      <c r="I13">
        <f>[8]Summary!I13</f>
        <v>9.6</v>
      </c>
      <c r="J13">
        <f>[9]Summary!I13</f>
        <v>9.6999999999999993</v>
      </c>
      <c r="K13">
        <f>[10]Summary!I13</f>
        <v>9.6</v>
      </c>
      <c r="L13">
        <f>[11]Summary!I13</f>
        <v>9.6999999999999993</v>
      </c>
      <c r="M13">
        <f>[12]Summary!I13</f>
        <v>9.6999999999999993</v>
      </c>
      <c r="N13">
        <f>[13]Summary!I13</f>
        <v>20.6</v>
      </c>
      <c r="O13">
        <f>[14]Summary!I13</f>
        <v>25</v>
      </c>
      <c r="P13">
        <f>[15]Summary!I13</f>
        <v>25</v>
      </c>
      <c r="Q13">
        <f>[16]Summary!I13</f>
        <v>25</v>
      </c>
    </row>
    <row r="14" spans="1:17" x14ac:dyDescent="0.3">
      <c r="A14">
        <v>48</v>
      </c>
      <c r="B14">
        <f>[2]Summary!I14</f>
        <v>9.4</v>
      </c>
      <c r="C14">
        <f>[3]Summary!I14</f>
        <v>9.1999999999999993</v>
      </c>
      <c r="D14">
        <f>[1]Summary!I14</f>
        <v>9.3000000000000007</v>
      </c>
      <c r="E14">
        <f>[4]Summary!I14</f>
        <v>9.3000000000000007</v>
      </c>
      <c r="F14">
        <f>[5]Summary!I14</f>
        <v>9.8000000000000007</v>
      </c>
      <c r="G14">
        <f>[6]Summary!I14</f>
        <v>9.6</v>
      </c>
      <c r="H14">
        <f>[7]Summary!I14</f>
        <v>9.6</v>
      </c>
      <c r="I14">
        <f>[8]Summary!I14</f>
        <v>9.6</v>
      </c>
      <c r="J14">
        <f>[9]Summary!I14</f>
        <v>9.8000000000000007</v>
      </c>
      <c r="K14">
        <f>[10]Summary!I14</f>
        <v>9.6499999999999986</v>
      </c>
      <c r="L14">
        <f>[11]Summary!I14</f>
        <v>9.6999999999999993</v>
      </c>
      <c r="M14">
        <f>[12]Summary!I14</f>
        <v>9.6999999999999993</v>
      </c>
      <c r="N14">
        <f>[13]Summary!I14</f>
        <v>21</v>
      </c>
      <c r="O14">
        <f>[14]Summary!I14</f>
        <v>25.4</v>
      </c>
      <c r="P14">
        <f>[15]Summary!I14</f>
        <v>25.4</v>
      </c>
      <c r="Q14">
        <f>[16]Summary!I14</f>
        <v>25.4</v>
      </c>
    </row>
    <row r="15" spans="1:17" x14ac:dyDescent="0.3">
      <c r="A15">
        <v>52</v>
      </c>
      <c r="B15">
        <f>[2]Summary!I15</f>
        <v>9.4</v>
      </c>
      <c r="C15">
        <f>[3]Summary!I15</f>
        <v>9.1999999999999993</v>
      </c>
      <c r="D15">
        <f>[1]Summary!I15</f>
        <v>9.3000000000000007</v>
      </c>
      <c r="E15">
        <f>[4]Summary!I15</f>
        <v>9.3000000000000007</v>
      </c>
      <c r="F15">
        <f>[5]Summary!I15</f>
        <v>9.8000000000000007</v>
      </c>
      <c r="G15">
        <f>[6]Summary!I15</f>
        <v>9.6</v>
      </c>
      <c r="H15">
        <f>[7]Summary!I15</f>
        <v>9.6999999999999993</v>
      </c>
      <c r="I15">
        <f>[8]Summary!I15</f>
        <v>9.6999999999999993</v>
      </c>
      <c r="J15">
        <f>[9]Summary!I15</f>
        <v>9.8000000000000007</v>
      </c>
      <c r="K15">
        <f>[10]Summary!I15</f>
        <v>9.6999999999999993</v>
      </c>
      <c r="L15">
        <f>[11]Summary!I15</f>
        <v>9.6999999999999993</v>
      </c>
      <c r="M15">
        <f>[12]Summary!I15</f>
        <v>9.6999999999999993</v>
      </c>
      <c r="N15">
        <f>[13]Summary!I15</f>
        <v>21</v>
      </c>
      <c r="O15">
        <f>[14]Summary!I15</f>
        <v>25.4</v>
      </c>
      <c r="P15">
        <f>[15]Summary!I15</f>
        <v>25.4</v>
      </c>
      <c r="Q15">
        <f>[16]Summary!I15</f>
        <v>25.4</v>
      </c>
    </row>
    <row r="16" spans="1:17" x14ac:dyDescent="0.3">
      <c r="A16">
        <v>56</v>
      </c>
      <c r="B16">
        <f>[2]Summary!I16</f>
        <v>9.5</v>
      </c>
      <c r="C16">
        <f>[3]Summary!I16</f>
        <v>9.1999999999999993</v>
      </c>
      <c r="D16">
        <f>[1]Summary!I16</f>
        <v>9.3000000000000007</v>
      </c>
      <c r="E16">
        <f>[4]Summary!I16</f>
        <v>9.3000000000000007</v>
      </c>
      <c r="F16">
        <f>[5]Summary!I16</f>
        <v>9.8000000000000007</v>
      </c>
      <c r="G16">
        <f>[6]Summary!I16</f>
        <v>9.6999999999999993</v>
      </c>
      <c r="H16">
        <f>[7]Summary!I16</f>
        <v>9.6999999999999993</v>
      </c>
      <c r="I16">
        <f>[8]Summary!I16</f>
        <v>9.6999999999999993</v>
      </c>
      <c r="J16">
        <f>[9]Summary!I16</f>
        <v>9.8500000000000014</v>
      </c>
      <c r="K16">
        <f>[10]Summary!I16</f>
        <v>9.6999999999999993</v>
      </c>
      <c r="L16">
        <f>[11]Summary!I16</f>
        <v>9.8000000000000007</v>
      </c>
      <c r="M16">
        <f>[12]Summary!I16</f>
        <v>9.6999999999999993</v>
      </c>
      <c r="N16">
        <f>[13]Summary!I16</f>
        <v>21</v>
      </c>
      <c r="O16">
        <f>[14]Summary!I16</f>
        <v>25.4</v>
      </c>
      <c r="P16">
        <f>[15]Summary!I16</f>
        <v>25.5</v>
      </c>
      <c r="Q16">
        <f>[16]Summary!I16</f>
        <v>25.5</v>
      </c>
    </row>
    <row r="17" spans="1:17" x14ac:dyDescent="0.3">
      <c r="A17">
        <v>60</v>
      </c>
      <c r="B17">
        <f>[2]Summary!I17</f>
        <v>9.5</v>
      </c>
      <c r="C17">
        <f>[3]Summary!I17</f>
        <v>9.3000000000000007</v>
      </c>
      <c r="D17">
        <f>[1]Summary!I17</f>
        <v>9.3000000000000007</v>
      </c>
      <c r="E17">
        <f>[4]Summary!I17</f>
        <v>9.3000000000000007</v>
      </c>
      <c r="F17">
        <f>[5]Summary!I17</f>
        <v>9.8000000000000007</v>
      </c>
      <c r="G17">
        <f>[6]Summary!I17</f>
        <v>9.6999999999999993</v>
      </c>
      <c r="H17">
        <f>[7]Summary!I17</f>
        <v>9.6999999999999993</v>
      </c>
      <c r="I17">
        <f>[8]Summary!I17</f>
        <v>9.6999999999999993</v>
      </c>
      <c r="J17">
        <f>[9]Summary!I17</f>
        <v>9.9</v>
      </c>
      <c r="K17">
        <f>[10]Summary!I17</f>
        <v>9.6999999999999993</v>
      </c>
      <c r="L17">
        <f>[11]Summary!I17</f>
        <v>9.8000000000000007</v>
      </c>
      <c r="M17">
        <f>[12]Summary!I17</f>
        <v>9.6999999999999993</v>
      </c>
      <c r="N17">
        <f>[13]Summary!I17</f>
        <v>21.3</v>
      </c>
      <c r="O17">
        <f>[14]Summary!I17</f>
        <v>25.8</v>
      </c>
      <c r="P17">
        <f>[15]Summary!I17</f>
        <v>25.8</v>
      </c>
      <c r="Q17">
        <f>[16]Summary!I17</f>
        <v>25.8</v>
      </c>
    </row>
    <row r="18" spans="1:17" x14ac:dyDescent="0.3">
      <c r="A18">
        <v>64</v>
      </c>
      <c r="B18">
        <f>[2]Summary!I18</f>
        <v>9.5</v>
      </c>
      <c r="C18">
        <f>[3]Summary!I18</f>
        <v>9.3000000000000007</v>
      </c>
      <c r="D18">
        <f>[1]Summary!I18</f>
        <v>9.4</v>
      </c>
      <c r="E18">
        <f>[4]Summary!I18</f>
        <v>9.3000000000000007</v>
      </c>
      <c r="F18">
        <f>[5]Summary!I18</f>
        <v>9.9</v>
      </c>
      <c r="G18">
        <f>[6]Summary!I18</f>
        <v>9.6999999999999993</v>
      </c>
      <c r="H18">
        <f>[7]Summary!I18</f>
        <v>9.6999999999999993</v>
      </c>
      <c r="I18">
        <f>[8]Summary!I18</f>
        <v>9.6999999999999993</v>
      </c>
      <c r="J18">
        <f>[9]Summary!I18</f>
        <v>9.9</v>
      </c>
      <c r="K18">
        <f>[10]Summary!I18</f>
        <v>9.6999999999999993</v>
      </c>
      <c r="L18">
        <f>[11]Summary!I18</f>
        <v>9.8000000000000007</v>
      </c>
      <c r="M18">
        <f>[12]Summary!I18</f>
        <v>9.75</v>
      </c>
      <c r="N18">
        <f>[13]Summary!I18</f>
        <v>21.3</v>
      </c>
      <c r="O18">
        <f>[14]Summary!I18</f>
        <v>25.8</v>
      </c>
      <c r="P18">
        <f>[15]Summary!I18</f>
        <v>25.8</v>
      </c>
      <c r="Q18">
        <f>[16]Summary!I18</f>
        <v>25.8</v>
      </c>
    </row>
    <row r="19" spans="1:17" x14ac:dyDescent="0.3">
      <c r="A19">
        <v>68</v>
      </c>
      <c r="B19">
        <f>[2]Summary!I19</f>
        <v>9.5</v>
      </c>
      <c r="C19">
        <f>[3]Summary!I19</f>
        <v>9.3000000000000007</v>
      </c>
      <c r="D19">
        <f>[1]Summary!I19</f>
        <v>9.4</v>
      </c>
      <c r="E19">
        <f>[4]Summary!I19</f>
        <v>9.4</v>
      </c>
      <c r="F19">
        <f>[5]Summary!I19</f>
        <v>9.9</v>
      </c>
      <c r="G19">
        <f>[6]Summary!I19</f>
        <v>9.6999999999999993</v>
      </c>
      <c r="H19">
        <f>[7]Summary!I19</f>
        <v>9.6999999999999993</v>
      </c>
      <c r="I19">
        <f>[8]Summary!I19</f>
        <v>9.6999999999999993</v>
      </c>
      <c r="J19">
        <f>[9]Summary!I19</f>
        <v>9.9</v>
      </c>
      <c r="K19">
        <f>[10]Summary!I19</f>
        <v>9.6999999999999993</v>
      </c>
      <c r="L19">
        <f>[11]Summary!I19</f>
        <v>9.8000000000000007</v>
      </c>
      <c r="M19">
        <f>[12]Summary!I19</f>
        <v>9.8000000000000007</v>
      </c>
      <c r="N19">
        <f>[13]Summary!I19</f>
        <v>21.5</v>
      </c>
      <c r="O19">
        <f>[14]Summary!I19</f>
        <v>25.9</v>
      </c>
      <c r="P19">
        <f>[15]Summary!I19</f>
        <v>26</v>
      </c>
      <c r="Q19">
        <f>[16]Summary!I19</f>
        <v>26</v>
      </c>
    </row>
    <row r="20" spans="1:17" x14ac:dyDescent="0.3">
      <c r="A20">
        <v>72</v>
      </c>
      <c r="B20">
        <f>[2]Summary!I20</f>
        <v>9.5</v>
      </c>
      <c r="C20">
        <f>[3]Summary!I20</f>
        <v>9.3000000000000007</v>
      </c>
      <c r="D20">
        <f>[1]Summary!I20</f>
        <v>9.4</v>
      </c>
      <c r="E20">
        <f>[4]Summary!I20</f>
        <v>9.4</v>
      </c>
      <c r="F20">
        <f>[5]Summary!I20</f>
        <v>9.9</v>
      </c>
      <c r="G20">
        <f>[6]Summary!I20</f>
        <v>9.6999999999999993</v>
      </c>
      <c r="H20">
        <f>[7]Summary!I20</f>
        <v>9.6999999999999993</v>
      </c>
      <c r="I20">
        <f>[8]Summary!I20</f>
        <v>9.6999999999999993</v>
      </c>
      <c r="J20">
        <f>[9]Summary!I20</f>
        <v>9.9</v>
      </c>
      <c r="K20">
        <f>[10]Summary!I20</f>
        <v>9.6999999999999993</v>
      </c>
      <c r="L20">
        <f>[11]Summary!I20</f>
        <v>9.8000000000000007</v>
      </c>
      <c r="M20">
        <f>[12]Summary!I20</f>
        <v>9.8000000000000007</v>
      </c>
      <c r="N20">
        <f>[13]Summary!I20</f>
        <v>21.5</v>
      </c>
      <c r="O20">
        <f>[14]Summary!I20</f>
        <v>25.95</v>
      </c>
      <c r="P20">
        <f>[15]Summary!I20</f>
        <v>26.1</v>
      </c>
      <c r="Q20">
        <f>[16]Summary!I20</f>
        <v>26</v>
      </c>
    </row>
    <row r="21" spans="1:17" x14ac:dyDescent="0.3">
      <c r="A21">
        <v>76</v>
      </c>
      <c r="B21">
        <f>[2]Summary!I21</f>
        <v>9.5500000000000007</v>
      </c>
      <c r="C21">
        <f>[3]Summary!I21</f>
        <v>9.3000000000000007</v>
      </c>
      <c r="D21">
        <f>[1]Summary!I21</f>
        <v>9.4</v>
      </c>
      <c r="E21">
        <f>[4]Summary!I21</f>
        <v>9.4</v>
      </c>
      <c r="F21">
        <f>[5]Summary!I21</f>
        <v>9.9</v>
      </c>
      <c r="G21">
        <f>[6]Summary!I21</f>
        <v>9.6999999999999993</v>
      </c>
      <c r="H21">
        <f>[7]Summary!I21</f>
        <v>9.8000000000000007</v>
      </c>
      <c r="I21">
        <f>[8]Summary!I21</f>
        <v>9.8000000000000007</v>
      </c>
      <c r="J21">
        <f>[9]Summary!I21</f>
        <v>9.9</v>
      </c>
      <c r="K21">
        <f>[10]Summary!I21</f>
        <v>9.75</v>
      </c>
      <c r="L21">
        <f>[11]Summary!I21</f>
        <v>9.8500000000000014</v>
      </c>
      <c r="M21">
        <f>[12]Summary!I21</f>
        <v>9.9</v>
      </c>
      <c r="N21">
        <f>[13]Summary!I21</f>
        <v>21.5</v>
      </c>
      <c r="O21">
        <f>[14]Summary!I21</f>
        <v>25.95</v>
      </c>
      <c r="P21">
        <f>[15]Summary!I21</f>
        <v>26</v>
      </c>
      <c r="Q21">
        <f>[16]Summary!I21</f>
        <v>26</v>
      </c>
    </row>
    <row r="22" spans="1:17" x14ac:dyDescent="0.3">
      <c r="A22">
        <v>80</v>
      </c>
      <c r="B22">
        <f>[2]Summary!I22</f>
        <v>9.6</v>
      </c>
      <c r="C22">
        <f>[3]Summary!I22</f>
        <v>9.3000000000000007</v>
      </c>
      <c r="D22">
        <f>[1]Summary!I22</f>
        <v>9.4</v>
      </c>
      <c r="E22">
        <f>[4]Summary!I22</f>
        <v>9.4</v>
      </c>
      <c r="F22">
        <f>[5]Summary!I22</f>
        <v>9.9</v>
      </c>
      <c r="G22">
        <f>[6]Summary!I22</f>
        <v>9.6999999999999993</v>
      </c>
      <c r="H22">
        <f>[7]Summary!I22</f>
        <v>9.8000000000000007</v>
      </c>
      <c r="I22">
        <f>[8]Summary!I22</f>
        <v>9.75</v>
      </c>
      <c r="J22">
        <f>[9]Summary!I22</f>
        <v>10</v>
      </c>
      <c r="K22">
        <f>[10]Summary!I22</f>
        <v>9.8000000000000007</v>
      </c>
      <c r="L22">
        <f>[11]Summary!I22</f>
        <v>9.9</v>
      </c>
      <c r="M22">
        <f>[12]Summary!I22</f>
        <v>9.8000000000000007</v>
      </c>
      <c r="N22">
        <f>[13]Summary!I22</f>
        <v>21.7</v>
      </c>
      <c r="O22">
        <f>[14]Summary!I22</f>
        <v>26.3</v>
      </c>
      <c r="P22">
        <f>[15]Summary!I22</f>
        <v>26.3</v>
      </c>
      <c r="Q22">
        <f>[16]Summary!I22</f>
        <v>26.3</v>
      </c>
    </row>
    <row r="23" spans="1:17" x14ac:dyDescent="0.3">
      <c r="A23">
        <v>84</v>
      </c>
      <c r="B23">
        <f>[2]Summary!I23</f>
        <v>9.6</v>
      </c>
      <c r="C23">
        <f>[3]Summary!I23</f>
        <v>9.3000000000000007</v>
      </c>
      <c r="D23">
        <f>[1]Summary!I23</f>
        <v>9.4</v>
      </c>
      <c r="E23">
        <f>[4]Summary!I23</f>
        <v>9.4</v>
      </c>
      <c r="F23">
        <f>[5]Summary!I23</f>
        <v>10</v>
      </c>
      <c r="G23">
        <f>[6]Summary!I23</f>
        <v>9.6999999999999993</v>
      </c>
      <c r="H23">
        <f>[7]Summary!I23</f>
        <v>9.8000000000000007</v>
      </c>
      <c r="I23">
        <f>[8]Summary!I23</f>
        <v>9.75</v>
      </c>
      <c r="J23">
        <f>[9]Summary!I23</f>
        <v>10</v>
      </c>
      <c r="K23">
        <f>[10]Summary!I23</f>
        <v>9.8000000000000007</v>
      </c>
      <c r="L23">
        <f>[11]Summary!I23</f>
        <v>9.9</v>
      </c>
      <c r="M23">
        <f>[12]Summary!I23</f>
        <v>9.9</v>
      </c>
      <c r="N23">
        <f>[13]Summary!I23</f>
        <v>21.7</v>
      </c>
      <c r="O23">
        <f>[14]Summary!I23</f>
        <v>26.2</v>
      </c>
      <c r="P23">
        <f>[15]Summary!I23</f>
        <v>26.3</v>
      </c>
      <c r="Q23">
        <f>[16]Summary!I23</f>
        <v>26.3</v>
      </c>
    </row>
    <row r="24" spans="1:17" x14ac:dyDescent="0.3">
      <c r="A24">
        <v>88</v>
      </c>
      <c r="B24">
        <f>[2]Summary!I24</f>
        <v>9.6</v>
      </c>
      <c r="C24">
        <f>[3]Summary!I24</f>
        <v>9.3000000000000007</v>
      </c>
      <c r="D24">
        <f>[1]Summary!I24</f>
        <v>9.5</v>
      </c>
      <c r="E24">
        <f>[4]Summary!I24</f>
        <v>9.4</v>
      </c>
      <c r="F24">
        <f>[5]Summary!I24</f>
        <v>10</v>
      </c>
      <c r="G24">
        <f>[6]Summary!I24</f>
        <v>9.6999999999999993</v>
      </c>
      <c r="H24">
        <f>[7]Summary!I24</f>
        <v>9.8000000000000007</v>
      </c>
      <c r="I24">
        <f>[8]Summary!I24</f>
        <v>9.8000000000000007</v>
      </c>
      <c r="J24">
        <f>[9]Summary!I24</f>
        <v>10</v>
      </c>
      <c r="K24">
        <f>[10]Summary!I24</f>
        <v>9.8000000000000007</v>
      </c>
      <c r="L24">
        <f>[11]Summary!I24</f>
        <v>9.9</v>
      </c>
      <c r="M24">
        <f>[12]Summary!I24</f>
        <v>9.9</v>
      </c>
      <c r="N24">
        <f>[13]Summary!I24</f>
        <v>22</v>
      </c>
      <c r="O24">
        <f>[14]Summary!I24</f>
        <v>26.5</v>
      </c>
      <c r="P24">
        <f>[15]Summary!I24</f>
        <v>26.5</v>
      </c>
      <c r="Q24">
        <f>[16]Summary!I24</f>
        <v>26.5</v>
      </c>
    </row>
    <row r="25" spans="1:17" x14ac:dyDescent="0.3">
      <c r="A25">
        <v>92</v>
      </c>
      <c r="B25">
        <f>[2]Summary!I25</f>
        <v>9.6</v>
      </c>
      <c r="C25">
        <f>[3]Summary!I25</f>
        <v>9.3000000000000007</v>
      </c>
      <c r="D25">
        <f>[1]Summary!I25</f>
        <v>9.4499999999999993</v>
      </c>
      <c r="E25">
        <f>[4]Summary!I25</f>
        <v>9.4</v>
      </c>
      <c r="F25">
        <f>[5]Summary!I25</f>
        <v>10</v>
      </c>
      <c r="G25">
        <f>[6]Summary!I25</f>
        <v>9.6999999999999993</v>
      </c>
      <c r="H25">
        <f>[7]Summary!I25</f>
        <v>9.8000000000000007</v>
      </c>
      <c r="I25">
        <f>[8]Summary!I25</f>
        <v>9.8000000000000007</v>
      </c>
      <c r="J25">
        <f>[9]Summary!I25</f>
        <v>10</v>
      </c>
      <c r="K25">
        <f>[10]Summary!I25</f>
        <v>9.8000000000000007</v>
      </c>
      <c r="L25">
        <f>[11]Summary!I25</f>
        <v>9.9</v>
      </c>
      <c r="M25">
        <f>[12]Summary!I25</f>
        <v>9.9</v>
      </c>
      <c r="N25">
        <f>[13]Summary!I25</f>
        <v>22</v>
      </c>
      <c r="O25">
        <f>[14]Summary!I25</f>
        <v>26.5</v>
      </c>
      <c r="P25">
        <f>[15]Summary!I25</f>
        <v>26.6</v>
      </c>
      <c r="Q25">
        <f>[16]Summary!I25</f>
        <v>26.5</v>
      </c>
    </row>
    <row r="26" spans="1:17" x14ac:dyDescent="0.3">
      <c r="A26">
        <v>96</v>
      </c>
      <c r="B26">
        <f>[2]Summary!I26</f>
        <v>9.6499999999999986</v>
      </c>
      <c r="C26">
        <f>[3]Summary!I26</f>
        <v>9.4</v>
      </c>
      <c r="D26">
        <f>[1]Summary!I26</f>
        <v>9.5</v>
      </c>
      <c r="E26">
        <f>[4]Summary!I26</f>
        <v>9.4</v>
      </c>
      <c r="F26">
        <f>[5]Summary!I26</f>
        <v>10</v>
      </c>
      <c r="G26">
        <f>[6]Summary!I26</f>
        <v>9.8000000000000007</v>
      </c>
      <c r="H26">
        <f>[7]Summary!I26</f>
        <v>9.9</v>
      </c>
      <c r="I26">
        <f>[8]Summary!I26</f>
        <v>9.8000000000000007</v>
      </c>
      <c r="J26">
        <f>[9]Summary!I26</f>
        <v>10</v>
      </c>
      <c r="K26">
        <f>[10]Summary!I26</f>
        <v>9.8000000000000007</v>
      </c>
      <c r="L26">
        <f>[11]Summary!I26</f>
        <v>9.9</v>
      </c>
      <c r="M26">
        <f>[12]Summary!I26</f>
        <v>9.9</v>
      </c>
      <c r="N26">
        <f>[13]Summary!I26</f>
        <v>22</v>
      </c>
      <c r="O26">
        <f>[14]Summary!I26</f>
        <v>26.5</v>
      </c>
      <c r="P26">
        <f>[15]Summary!I26</f>
        <v>26.6</v>
      </c>
      <c r="Q26">
        <f>[16]Summary!I26</f>
        <v>26.5</v>
      </c>
    </row>
    <row r="27" spans="1:17" x14ac:dyDescent="0.3">
      <c r="A27">
        <v>100</v>
      </c>
      <c r="B27">
        <f>[2]Summary!I27</f>
        <v>9.6999999999999993</v>
      </c>
      <c r="C27">
        <f>[3]Summary!I27</f>
        <v>9.4</v>
      </c>
      <c r="D27">
        <f>[1]Summary!I27</f>
        <v>9.5</v>
      </c>
      <c r="E27">
        <f>[4]Summary!I27</f>
        <v>9.4499999999999993</v>
      </c>
      <c r="F27">
        <f>[5]Summary!I27</f>
        <v>10</v>
      </c>
      <c r="G27">
        <f>[6]Summary!I27</f>
        <v>9.8000000000000007</v>
      </c>
      <c r="H27">
        <f>[7]Summary!I27</f>
        <v>9.9</v>
      </c>
      <c r="I27">
        <f>[8]Summary!I27</f>
        <v>9.8000000000000007</v>
      </c>
      <c r="J27">
        <f>[9]Summary!I27</f>
        <v>10.1</v>
      </c>
      <c r="K27">
        <f>[10]Summary!I27</f>
        <v>9.8000000000000007</v>
      </c>
      <c r="L27">
        <f>[11]Summary!I27</f>
        <v>9.9</v>
      </c>
      <c r="M27">
        <f>[12]Summary!I27</f>
        <v>9.9</v>
      </c>
      <c r="N27">
        <f>[13]Summary!I27</f>
        <v>22.2</v>
      </c>
      <c r="O27">
        <f>[14]Summary!I27</f>
        <v>26.7</v>
      </c>
      <c r="P27">
        <f>[15]Summary!I27</f>
        <v>26.7</v>
      </c>
      <c r="Q27">
        <f>[16]Summary!I27</f>
        <v>26.7</v>
      </c>
    </row>
    <row r="28" spans="1:17" x14ac:dyDescent="0.3">
      <c r="A28">
        <v>104</v>
      </c>
      <c r="B28">
        <f>[2]Summary!I28</f>
        <v>9.6999999999999993</v>
      </c>
      <c r="C28">
        <f>[3]Summary!I28</f>
        <v>9.4</v>
      </c>
      <c r="D28">
        <f>[1]Summary!I28</f>
        <v>9.5</v>
      </c>
      <c r="E28">
        <f>[4]Summary!I28</f>
        <v>9.5</v>
      </c>
      <c r="F28">
        <f>[5]Summary!I28</f>
        <v>10</v>
      </c>
      <c r="G28">
        <f>[6]Summary!I28</f>
        <v>9.8000000000000007</v>
      </c>
      <c r="H28">
        <f>[7]Summary!I28</f>
        <v>9.9</v>
      </c>
      <c r="I28">
        <f>[8]Summary!I28</f>
        <v>9.8000000000000007</v>
      </c>
      <c r="J28">
        <f>[9]Summary!I28</f>
        <v>10.1</v>
      </c>
      <c r="K28">
        <f>[10]Summary!I28</f>
        <v>9.8000000000000007</v>
      </c>
      <c r="L28">
        <f>[11]Summary!I28</f>
        <v>10</v>
      </c>
      <c r="M28">
        <f>[12]Summary!I28</f>
        <v>9.9</v>
      </c>
      <c r="N28">
        <f>[13]Summary!I28</f>
        <v>22.2</v>
      </c>
      <c r="O28">
        <f>[14]Summary!I28</f>
        <v>26.7</v>
      </c>
      <c r="P28">
        <f>[15]Summary!I28</f>
        <v>26.8</v>
      </c>
      <c r="Q28">
        <f>[16]Summary!I28</f>
        <v>26.7</v>
      </c>
    </row>
    <row r="29" spans="1:17" x14ac:dyDescent="0.3">
      <c r="A29">
        <v>108</v>
      </c>
      <c r="B29">
        <f>[2]Summary!I29</f>
        <v>9.6999999999999993</v>
      </c>
      <c r="C29">
        <f>[3]Summary!I29</f>
        <v>9.4</v>
      </c>
      <c r="D29">
        <f>[1]Summary!I29</f>
        <v>9.5</v>
      </c>
      <c r="E29">
        <f>[4]Summary!I29</f>
        <v>9.6</v>
      </c>
      <c r="F29">
        <f>[5]Summary!I29</f>
        <v>10.1</v>
      </c>
      <c r="G29">
        <f>[6]Summary!I29</f>
        <v>9.8000000000000007</v>
      </c>
      <c r="H29">
        <f>[7]Summary!I29</f>
        <v>9.9</v>
      </c>
      <c r="I29">
        <f>[8]Summary!I29</f>
        <v>10</v>
      </c>
      <c r="J29">
        <f>[9]Summary!I29</f>
        <v>10.1</v>
      </c>
      <c r="K29">
        <f>[10]Summary!I29</f>
        <v>9.8000000000000007</v>
      </c>
      <c r="L29">
        <f>[11]Summary!I29</f>
        <v>10</v>
      </c>
      <c r="M29">
        <f>[12]Summary!I29</f>
        <v>10.1</v>
      </c>
      <c r="N29">
        <f>[13]Summary!I29</f>
        <v>22.3</v>
      </c>
      <c r="O29">
        <f>[14]Summary!I29</f>
        <v>26.75</v>
      </c>
      <c r="P29">
        <f>[15]Summary!I29</f>
        <v>26.8</v>
      </c>
      <c r="Q29">
        <f>[16]Summary!I29</f>
        <v>26.8</v>
      </c>
    </row>
    <row r="30" spans="1:17" x14ac:dyDescent="0.3">
      <c r="A30">
        <v>112</v>
      </c>
      <c r="B30">
        <f>[2]Summary!I30</f>
        <v>9.6999999999999993</v>
      </c>
      <c r="C30">
        <f>[3]Summary!I30</f>
        <v>9.4</v>
      </c>
      <c r="D30">
        <f>[1]Summary!I30</f>
        <v>9.5</v>
      </c>
      <c r="E30">
        <f>[4]Summary!I30</f>
        <v>9.6</v>
      </c>
      <c r="F30">
        <f>[5]Summary!I30</f>
        <v>10.1</v>
      </c>
      <c r="G30">
        <f>[6]Summary!I30</f>
        <v>9.8000000000000007</v>
      </c>
      <c r="H30">
        <f>[7]Summary!I30</f>
        <v>9.9</v>
      </c>
      <c r="I30">
        <f>[8]Summary!I30</f>
        <v>10</v>
      </c>
      <c r="J30">
        <f>[9]Summary!I30</f>
        <v>10.1</v>
      </c>
      <c r="K30">
        <f>[10]Summary!I30</f>
        <v>9.8000000000000007</v>
      </c>
      <c r="L30">
        <f>[11]Summary!I30</f>
        <v>10</v>
      </c>
      <c r="M30">
        <f>[12]Summary!I30</f>
        <v>10.1</v>
      </c>
      <c r="N30">
        <f>[13]Summary!I30</f>
        <v>22.3</v>
      </c>
      <c r="O30">
        <f>[14]Summary!I30</f>
        <v>26.8</v>
      </c>
      <c r="P30">
        <f>[15]Summary!I30</f>
        <v>26.9</v>
      </c>
      <c r="Q30">
        <f>[16]Summary!I30</f>
        <v>26.8</v>
      </c>
    </row>
    <row r="31" spans="1:17" x14ac:dyDescent="0.3">
      <c r="A31">
        <v>116</v>
      </c>
      <c r="B31">
        <f>[2]Summary!I31</f>
        <v>9.6999999999999993</v>
      </c>
      <c r="C31">
        <f>[3]Summary!I31</f>
        <v>9.4</v>
      </c>
      <c r="D31">
        <f>[1]Summary!I31</f>
        <v>9.5</v>
      </c>
      <c r="E31">
        <f>[4]Summary!I31</f>
        <v>9.6</v>
      </c>
      <c r="F31">
        <f>[5]Summary!I31</f>
        <v>10.1</v>
      </c>
      <c r="G31">
        <f>[6]Summary!I31</f>
        <v>9.8000000000000007</v>
      </c>
      <c r="H31">
        <f>[7]Summary!I31</f>
        <v>9.9</v>
      </c>
      <c r="I31">
        <f>[8]Summary!I31</f>
        <v>10</v>
      </c>
      <c r="J31">
        <f>[9]Summary!I31</f>
        <v>10.1</v>
      </c>
      <c r="K31">
        <f>[10]Summary!I31</f>
        <v>9.8000000000000007</v>
      </c>
      <c r="L31">
        <f>[11]Summary!I31</f>
        <v>10</v>
      </c>
      <c r="M31">
        <f>[12]Summary!I31</f>
        <v>10.1</v>
      </c>
      <c r="N31">
        <f>[13]Summary!I31</f>
        <v>22.4</v>
      </c>
      <c r="O31">
        <f>[14]Summary!I31</f>
        <v>26.85</v>
      </c>
      <c r="P31">
        <f>[15]Summary!I31</f>
        <v>26.9</v>
      </c>
      <c r="Q31">
        <f>[16]Summary!I31</f>
        <v>26.8</v>
      </c>
    </row>
    <row r="32" spans="1:17" x14ac:dyDescent="0.3">
      <c r="A32">
        <v>120</v>
      </c>
      <c r="B32">
        <f>[2]Summary!I32</f>
        <v>9.8000000000000007</v>
      </c>
      <c r="C32">
        <f>[3]Summary!I32</f>
        <v>9.4</v>
      </c>
      <c r="D32">
        <f>[1]Summary!I32</f>
        <v>9.6</v>
      </c>
      <c r="E32">
        <f>[4]Summary!I32</f>
        <v>9.6</v>
      </c>
      <c r="F32">
        <f>[5]Summary!I32</f>
        <v>10.1</v>
      </c>
      <c r="G32">
        <f>[6]Summary!I32</f>
        <v>9.8000000000000007</v>
      </c>
      <c r="H32">
        <f>[7]Summary!I32</f>
        <v>9.9</v>
      </c>
      <c r="I32">
        <f>[8]Summary!I32</f>
        <v>10</v>
      </c>
      <c r="J32">
        <f>[9]Summary!I32</f>
        <v>10.149999999999999</v>
      </c>
      <c r="K32">
        <f>[10]Summary!I32</f>
        <v>9.8000000000000007</v>
      </c>
      <c r="L32">
        <f>[11]Summary!I32</f>
        <v>10</v>
      </c>
      <c r="M32">
        <f>[12]Summary!I32</f>
        <v>10.1</v>
      </c>
      <c r="N32">
        <f>[13]Summary!I32</f>
        <v>22.4</v>
      </c>
      <c r="O32">
        <f>[14]Summary!I32</f>
        <v>26.85</v>
      </c>
      <c r="P32">
        <f>[15]Summary!I32</f>
        <v>26.9</v>
      </c>
      <c r="Q32">
        <f>[16]Summary!I32</f>
        <v>26.9</v>
      </c>
    </row>
    <row r="33" spans="1:17" x14ac:dyDescent="0.3">
      <c r="A33">
        <v>124</v>
      </c>
      <c r="B33">
        <f>[2]Summary!I33</f>
        <v>9.8000000000000007</v>
      </c>
      <c r="C33">
        <f>[3]Summary!I33</f>
        <v>9.4</v>
      </c>
      <c r="D33">
        <f>[1]Summary!I33</f>
        <v>9.6</v>
      </c>
      <c r="E33">
        <f>[4]Summary!I33</f>
        <v>9.6499999999999986</v>
      </c>
      <c r="F33">
        <f>[5]Summary!I33</f>
        <v>10.149999999999999</v>
      </c>
      <c r="G33">
        <f>[6]Summary!I33</f>
        <v>9.8000000000000007</v>
      </c>
      <c r="H33">
        <f>[7]Summary!I33</f>
        <v>10</v>
      </c>
      <c r="I33">
        <f>[8]Summary!I33</f>
        <v>10</v>
      </c>
      <c r="J33">
        <f>[9]Summary!I33</f>
        <v>10.199999999999999</v>
      </c>
      <c r="K33">
        <f>[10]Summary!I33</f>
        <v>9.9</v>
      </c>
      <c r="L33">
        <f>[11]Summary!I33</f>
        <v>10</v>
      </c>
      <c r="M33">
        <f>[12]Summary!I33</f>
        <v>10.1</v>
      </c>
      <c r="N33">
        <f>[13]Summary!I33</f>
        <v>22.5</v>
      </c>
      <c r="O33">
        <f>[14]Summary!I33</f>
        <v>26.95</v>
      </c>
      <c r="P33">
        <f>[15]Summary!I33</f>
        <v>27</v>
      </c>
      <c r="Q33">
        <f>[16]Summary!I33</f>
        <v>26.9</v>
      </c>
    </row>
    <row r="34" spans="1:17" x14ac:dyDescent="0.3">
      <c r="A34">
        <v>128</v>
      </c>
      <c r="B34">
        <f>[2]Summary!I34</f>
        <v>9.8000000000000007</v>
      </c>
      <c r="C34">
        <f>[3]Summary!I34</f>
        <v>9.5</v>
      </c>
      <c r="D34">
        <f>[1]Summary!I34</f>
        <v>9.6</v>
      </c>
      <c r="E34">
        <f>[4]Summary!I34</f>
        <v>9.6999999999999993</v>
      </c>
      <c r="F34">
        <f>[5]Summary!I34</f>
        <v>10.149999999999999</v>
      </c>
      <c r="G34">
        <f>[6]Summary!I34</f>
        <v>9.8000000000000007</v>
      </c>
      <c r="H34">
        <f>[7]Summary!I34</f>
        <v>10</v>
      </c>
      <c r="I34">
        <f>[8]Summary!I34</f>
        <v>10</v>
      </c>
      <c r="J34">
        <f>[9]Summary!I34</f>
        <v>10.199999999999999</v>
      </c>
      <c r="K34">
        <f>[10]Summary!I34</f>
        <v>9.9</v>
      </c>
      <c r="L34">
        <f>[11]Summary!I34</f>
        <v>10</v>
      </c>
      <c r="M34">
        <f>[12]Summary!I34</f>
        <v>10.1</v>
      </c>
      <c r="N34">
        <f>[13]Summary!I34</f>
        <v>22.6</v>
      </c>
      <c r="O34">
        <f>[14]Summary!I34</f>
        <v>27</v>
      </c>
      <c r="P34">
        <f>[15]Summary!I34</f>
        <v>27</v>
      </c>
      <c r="Q34">
        <f>[16]Summary!I34</f>
        <v>27</v>
      </c>
    </row>
    <row r="35" spans="1:17" x14ac:dyDescent="0.3">
      <c r="A35">
        <v>132</v>
      </c>
      <c r="B35">
        <f>[2]Summary!I35</f>
        <v>9.8000000000000007</v>
      </c>
      <c r="C35">
        <f>[3]Summary!I35</f>
        <v>9.5</v>
      </c>
      <c r="D35">
        <f>[1]Summary!I35</f>
        <v>9.6</v>
      </c>
      <c r="E35">
        <f>[4]Summary!I35</f>
        <v>9.6999999999999993</v>
      </c>
      <c r="F35">
        <f>[5]Summary!I35</f>
        <v>10.199999999999999</v>
      </c>
      <c r="G35">
        <f>[6]Summary!I35</f>
        <v>9.8000000000000007</v>
      </c>
      <c r="H35">
        <f>[7]Summary!I35</f>
        <v>10</v>
      </c>
      <c r="I35">
        <f>[8]Summary!I35</f>
        <v>10</v>
      </c>
      <c r="J35">
        <f>[9]Summary!I35</f>
        <v>10.199999999999999</v>
      </c>
      <c r="K35">
        <f>[10]Summary!I35</f>
        <v>9.9</v>
      </c>
      <c r="L35">
        <f>[11]Summary!I35</f>
        <v>10.050000000000001</v>
      </c>
      <c r="M35">
        <f>[12]Summary!I35</f>
        <v>10.1</v>
      </c>
      <c r="N35">
        <f>[13]Summary!I35</f>
        <v>22.6</v>
      </c>
      <c r="O35">
        <f>[14]Summary!I35</f>
        <v>27.1</v>
      </c>
      <c r="P35">
        <f>[15]Summary!I35</f>
        <v>27.1</v>
      </c>
      <c r="Q35">
        <f>[16]Summary!I35</f>
        <v>27.1</v>
      </c>
    </row>
    <row r="36" spans="1:17" x14ac:dyDescent="0.3">
      <c r="A36">
        <v>136</v>
      </c>
      <c r="B36">
        <f>[2]Summary!I36</f>
        <v>9.8000000000000007</v>
      </c>
      <c r="C36">
        <f>[3]Summary!I36</f>
        <v>9.5</v>
      </c>
      <c r="D36">
        <f>[1]Summary!I36</f>
        <v>9.6</v>
      </c>
      <c r="E36">
        <f>[4]Summary!I36</f>
        <v>9.6999999999999993</v>
      </c>
      <c r="F36">
        <f>[5]Summary!I36</f>
        <v>10.199999999999999</v>
      </c>
      <c r="G36">
        <f>[6]Summary!I36</f>
        <v>9.8000000000000007</v>
      </c>
      <c r="H36">
        <f>[7]Summary!I36</f>
        <v>10</v>
      </c>
      <c r="I36">
        <f>[8]Summary!I36</f>
        <v>10.050000000000001</v>
      </c>
      <c r="J36">
        <f>[9]Summary!I36</f>
        <v>10.199999999999999</v>
      </c>
      <c r="K36">
        <f>[10]Summary!I36</f>
        <v>9.9</v>
      </c>
      <c r="L36">
        <f>[11]Summary!I36</f>
        <v>10.050000000000001</v>
      </c>
      <c r="M36">
        <f>[12]Summary!I36</f>
        <v>10.1</v>
      </c>
      <c r="N36">
        <f>[13]Summary!I36</f>
        <v>22.9</v>
      </c>
      <c r="O36">
        <f>[14]Summary!I36</f>
        <v>27.15</v>
      </c>
      <c r="P36">
        <f>[15]Summary!I36</f>
        <v>27.3</v>
      </c>
      <c r="Q36">
        <f>[16]Summary!I36</f>
        <v>27.2</v>
      </c>
    </row>
    <row r="37" spans="1:17" x14ac:dyDescent="0.3">
      <c r="A37">
        <v>140</v>
      </c>
      <c r="B37">
        <f>[2]Summary!I37</f>
        <v>9.8000000000000007</v>
      </c>
      <c r="C37">
        <f>[3]Summary!I37</f>
        <v>9.5</v>
      </c>
      <c r="D37">
        <f>[1]Summary!I37</f>
        <v>9.6</v>
      </c>
      <c r="E37">
        <f>[4]Summary!I37</f>
        <v>9.6999999999999993</v>
      </c>
      <c r="F37">
        <f>[5]Summary!I37</f>
        <v>10.199999999999999</v>
      </c>
      <c r="G37">
        <f>[6]Summary!I37</f>
        <v>9.9</v>
      </c>
      <c r="H37">
        <f>[7]Summary!I37</f>
        <v>10</v>
      </c>
      <c r="I37">
        <f>[8]Summary!I37</f>
        <v>10.050000000000001</v>
      </c>
      <c r="J37">
        <f>[9]Summary!I37</f>
        <v>10.199999999999999</v>
      </c>
      <c r="K37">
        <f>[10]Summary!I37</f>
        <v>9.9</v>
      </c>
      <c r="L37">
        <f>[11]Summary!I37</f>
        <v>10.1</v>
      </c>
      <c r="M37">
        <f>[12]Summary!I37</f>
        <v>10.1</v>
      </c>
      <c r="N37">
        <f>[13]Summary!I37</f>
        <v>23</v>
      </c>
      <c r="O37">
        <f>[14]Summary!I37</f>
        <v>27.2</v>
      </c>
      <c r="P37">
        <f>[15]Summary!I37</f>
        <v>27.3</v>
      </c>
      <c r="Q37">
        <f>[16]Summary!I37</f>
        <v>27.35</v>
      </c>
    </row>
    <row r="38" spans="1:17" x14ac:dyDescent="0.3">
      <c r="A38">
        <v>144</v>
      </c>
      <c r="B38">
        <f>[2]Summary!I38</f>
        <v>9.9</v>
      </c>
      <c r="C38">
        <f>[3]Summary!I38</f>
        <v>9.5500000000000007</v>
      </c>
      <c r="D38">
        <f>[1]Summary!I38</f>
        <v>9.6999999999999993</v>
      </c>
      <c r="E38">
        <f>[4]Summary!I38</f>
        <v>9.6999999999999993</v>
      </c>
      <c r="F38">
        <f>[5]Summary!I38</f>
        <v>10.199999999999999</v>
      </c>
      <c r="G38">
        <f>[6]Summary!I38</f>
        <v>9.9</v>
      </c>
      <c r="H38">
        <f>[7]Summary!I38</f>
        <v>10</v>
      </c>
      <c r="I38">
        <f>[8]Summary!I38</f>
        <v>10.1</v>
      </c>
      <c r="J38">
        <f>[9]Summary!I38</f>
        <v>10.199999999999999</v>
      </c>
      <c r="K38">
        <f>[10]Summary!I38</f>
        <v>9.9</v>
      </c>
      <c r="L38">
        <f>[11]Summary!I38</f>
        <v>10.1</v>
      </c>
      <c r="M38">
        <f>[12]Summary!I38</f>
        <v>10.199999999999999</v>
      </c>
      <c r="N38">
        <f>[13]Summary!I38</f>
        <v>23.1</v>
      </c>
      <c r="O38">
        <f>[14]Summary!I38</f>
        <v>27.45</v>
      </c>
      <c r="P38">
        <f>[15]Summary!I38</f>
        <v>27.6</v>
      </c>
      <c r="Q38">
        <f>[16]Summary!I38</f>
        <v>27.5</v>
      </c>
    </row>
    <row r="39" spans="1:17" x14ac:dyDescent="0.3">
      <c r="A39">
        <v>148</v>
      </c>
      <c r="B39">
        <f>[2]Summary!I39</f>
        <v>9.9</v>
      </c>
      <c r="C39">
        <f>[3]Summary!I39</f>
        <v>9.6</v>
      </c>
      <c r="D39">
        <f>[1]Summary!I39</f>
        <v>9.6999999999999993</v>
      </c>
      <c r="E39">
        <f>[4]Summary!I39</f>
        <v>9.8000000000000007</v>
      </c>
      <c r="F39">
        <f>[5]Summary!I39</f>
        <v>10.199999999999999</v>
      </c>
      <c r="G39">
        <f>[6]Summary!I39</f>
        <v>9.9</v>
      </c>
      <c r="H39">
        <f>[7]Summary!I39</f>
        <v>10</v>
      </c>
      <c r="I39">
        <f>[8]Summary!I39</f>
        <v>10.1</v>
      </c>
      <c r="J39">
        <f>[9]Summary!I39</f>
        <v>10.199999999999999</v>
      </c>
      <c r="K39">
        <f>[10]Summary!I39</f>
        <v>9.9</v>
      </c>
      <c r="L39">
        <f>[11]Summary!I39</f>
        <v>10.1</v>
      </c>
      <c r="M39">
        <f>[12]Summary!I39</f>
        <v>10.199999999999999</v>
      </c>
      <c r="N39">
        <f>[13]Summary!I39</f>
        <v>23.4</v>
      </c>
      <c r="O39">
        <f>[14]Summary!I39</f>
        <v>28.4</v>
      </c>
      <c r="P39">
        <f>[15]Summary!I39</f>
        <v>27.9</v>
      </c>
      <c r="Q39">
        <f>[16]Summary!I39</f>
        <v>28</v>
      </c>
    </row>
    <row r="40" spans="1:17" x14ac:dyDescent="0.3">
      <c r="A40">
        <v>152</v>
      </c>
      <c r="B40">
        <f>[2]Summary!I40</f>
        <v>9.9</v>
      </c>
      <c r="C40">
        <f>[3]Summary!I40</f>
        <v>9.6</v>
      </c>
      <c r="D40">
        <f>[1]Summary!I40</f>
        <v>9.6999999999999993</v>
      </c>
      <c r="E40">
        <f>[4]Summary!I40</f>
        <v>9.8000000000000007</v>
      </c>
      <c r="F40">
        <f>[5]Summary!I40</f>
        <v>10.199999999999999</v>
      </c>
      <c r="G40">
        <f>[6]Summary!I40</f>
        <v>9.9</v>
      </c>
      <c r="H40">
        <f>[7]Summary!I40</f>
        <v>10</v>
      </c>
      <c r="I40">
        <f>[8]Summary!I40</f>
        <v>10.199999999999999</v>
      </c>
      <c r="J40">
        <f>[9]Summary!I40</f>
        <v>10.199999999999999</v>
      </c>
      <c r="K40">
        <f>[10]Summary!I40</f>
        <v>9.9</v>
      </c>
      <c r="L40">
        <f>[11]Summary!I40</f>
        <v>10.1</v>
      </c>
      <c r="M40">
        <f>[12]Summary!I40</f>
        <v>10.199999999999999</v>
      </c>
      <c r="N40">
        <f>[13]Summary!I40</f>
        <v>23.4</v>
      </c>
      <c r="O40">
        <f>[14]Summary!I40</f>
        <v>29.3</v>
      </c>
      <c r="P40">
        <f>[15]Summary!I40</f>
        <v>28.2</v>
      </c>
      <c r="Q40">
        <f>[16]Summary!I40</f>
        <v>28.15</v>
      </c>
    </row>
    <row r="41" spans="1:17" x14ac:dyDescent="0.3">
      <c r="A41">
        <v>156</v>
      </c>
      <c r="B41">
        <f>[2]Summary!I41</f>
        <v>9.9</v>
      </c>
      <c r="C41">
        <f>[3]Summary!I41</f>
        <v>9.6</v>
      </c>
      <c r="D41">
        <f>[1]Summary!I41</f>
        <v>9.6999999999999993</v>
      </c>
      <c r="E41">
        <f>[4]Summary!I41</f>
        <v>9.8000000000000007</v>
      </c>
      <c r="F41">
        <f>[5]Summary!I41</f>
        <v>10.199999999999999</v>
      </c>
      <c r="G41">
        <f>[6]Summary!I41</f>
        <v>9.9</v>
      </c>
      <c r="H41">
        <f>[7]Summary!I41</f>
        <v>10</v>
      </c>
      <c r="I41">
        <f>[8]Summary!I41</f>
        <v>10.149999999999999</v>
      </c>
      <c r="J41">
        <f>[9]Summary!I41</f>
        <v>10.3</v>
      </c>
      <c r="K41">
        <f>[10]Summary!I41</f>
        <v>9.9</v>
      </c>
      <c r="L41">
        <f>[11]Summary!I41</f>
        <v>10.1</v>
      </c>
      <c r="M41">
        <f>[12]Summary!I41</f>
        <v>10.199999999999999</v>
      </c>
      <c r="N41">
        <f>[13]Summary!I41</f>
        <v>23.8</v>
      </c>
      <c r="O41">
        <f>[14]Summary!I41</f>
        <v>30</v>
      </c>
      <c r="P41">
        <f>[15]Summary!I41</f>
        <v>28.8</v>
      </c>
      <c r="Q41">
        <f>[16]Summary!I41</f>
        <v>28.65</v>
      </c>
    </row>
    <row r="42" spans="1:17" x14ac:dyDescent="0.3">
      <c r="A42">
        <v>160</v>
      </c>
      <c r="B42">
        <f>[2]Summary!I42</f>
        <v>10</v>
      </c>
      <c r="C42">
        <f>[3]Summary!I42</f>
        <v>9.6</v>
      </c>
      <c r="D42">
        <f>[1]Summary!I42</f>
        <v>9.8000000000000007</v>
      </c>
      <c r="E42">
        <f>[4]Summary!I42</f>
        <v>9.9</v>
      </c>
      <c r="F42">
        <f>[5]Summary!I42</f>
        <v>10.3</v>
      </c>
      <c r="G42">
        <f>[6]Summary!I42</f>
        <v>9.9</v>
      </c>
      <c r="H42">
        <f>[7]Summary!I42</f>
        <v>10</v>
      </c>
      <c r="I42">
        <f>[8]Summary!I42</f>
        <v>10.199999999999999</v>
      </c>
      <c r="J42">
        <f>[9]Summary!I42</f>
        <v>10.3</v>
      </c>
      <c r="K42">
        <f>[10]Summary!I42</f>
        <v>9.9</v>
      </c>
      <c r="L42">
        <f>[11]Summary!I42</f>
        <v>10.1</v>
      </c>
      <c r="M42">
        <f>[12]Summary!I42</f>
        <v>10.199999999999999</v>
      </c>
      <c r="N42">
        <f>[13]Summary!I42</f>
        <v>23.9</v>
      </c>
      <c r="O42">
        <f>[14]Summary!I42</f>
        <v>30.45</v>
      </c>
      <c r="P42">
        <f>[15]Summary!I42</f>
        <v>29.3</v>
      </c>
      <c r="Q42">
        <f>[16]Summary!I42</f>
        <v>29.2</v>
      </c>
    </row>
    <row r="43" spans="1:17" x14ac:dyDescent="0.3">
      <c r="A43">
        <v>164</v>
      </c>
      <c r="B43">
        <f>[2]Summary!I43</f>
        <v>10</v>
      </c>
      <c r="C43">
        <f>[3]Summary!I43</f>
        <v>9.6</v>
      </c>
      <c r="D43">
        <f>[1]Summary!I43</f>
        <v>9.8000000000000007</v>
      </c>
      <c r="E43">
        <f>[4]Summary!I43</f>
        <v>9.9</v>
      </c>
      <c r="F43">
        <f>[5]Summary!I43</f>
        <v>10.3</v>
      </c>
      <c r="G43">
        <f>[6]Summary!I43</f>
        <v>9.9</v>
      </c>
      <c r="H43">
        <f>[7]Summary!I43</f>
        <v>10.1</v>
      </c>
      <c r="I43">
        <f>[8]Summary!I43</f>
        <v>10.199999999999999</v>
      </c>
      <c r="J43">
        <f>[9]Summary!I43</f>
        <v>10.3</v>
      </c>
      <c r="K43">
        <f>[10]Summary!I43</f>
        <v>9.9499999999999993</v>
      </c>
      <c r="L43">
        <f>[11]Summary!I43</f>
        <v>10.1</v>
      </c>
      <c r="M43">
        <f>[12]Summary!I43</f>
        <v>10.199999999999999</v>
      </c>
      <c r="N43">
        <f>[13]Summary!I43</f>
        <v>24.1</v>
      </c>
      <c r="O43">
        <f>[14]Summary!I43</f>
        <v>30.7</v>
      </c>
      <c r="P43">
        <f>[15]Summary!I43</f>
        <v>29.7</v>
      </c>
      <c r="Q43">
        <f>[16]Summary!I43</f>
        <v>29.5</v>
      </c>
    </row>
    <row r="44" spans="1:17" x14ac:dyDescent="0.3">
      <c r="A44">
        <v>168</v>
      </c>
      <c r="B44">
        <f>[2]Summary!I44</f>
        <v>10</v>
      </c>
      <c r="C44">
        <f>[3]Summary!I44</f>
        <v>9.6999999999999993</v>
      </c>
      <c r="D44">
        <f>[1]Summary!I44</f>
        <v>9.8000000000000007</v>
      </c>
      <c r="E44">
        <f>[4]Summary!I44</f>
        <v>9.9</v>
      </c>
      <c r="F44">
        <f>[5]Summary!I44</f>
        <v>10.3</v>
      </c>
      <c r="G44">
        <f>[6]Summary!I44</f>
        <v>9.9</v>
      </c>
      <c r="H44">
        <f>[7]Summary!I44</f>
        <v>10.1</v>
      </c>
      <c r="I44">
        <f>[8]Summary!I44</f>
        <v>10.199999999999999</v>
      </c>
      <c r="J44">
        <f>[9]Summary!I44</f>
        <v>10.3</v>
      </c>
      <c r="K44">
        <f>[10]Summary!I44</f>
        <v>9.9499999999999993</v>
      </c>
      <c r="L44">
        <f>[11]Summary!I44</f>
        <v>10.1</v>
      </c>
      <c r="M44">
        <f>[12]Summary!I44</f>
        <v>10.199999999999999</v>
      </c>
      <c r="N44">
        <f>[13]Summary!I44</f>
        <v>24.4</v>
      </c>
      <c r="O44">
        <f>[14]Summary!I44</f>
        <v>31.2</v>
      </c>
      <c r="P44">
        <f>[15]Summary!I44</f>
        <v>30.2</v>
      </c>
      <c r="Q44">
        <f>[16]Summary!I44</f>
        <v>30.2</v>
      </c>
    </row>
    <row r="45" spans="1:17" x14ac:dyDescent="0.3">
      <c r="A45">
        <v>172</v>
      </c>
      <c r="B45">
        <f>[2]Summary!I45</f>
        <v>10</v>
      </c>
      <c r="C45">
        <f>[3]Summary!I45</f>
        <v>9.6499999999999986</v>
      </c>
      <c r="D45">
        <f>[1]Summary!I45</f>
        <v>9.8000000000000007</v>
      </c>
      <c r="E45">
        <f>[4]Summary!I45</f>
        <v>9.9</v>
      </c>
      <c r="F45">
        <f>[5]Summary!I45</f>
        <v>10.3</v>
      </c>
      <c r="G45">
        <f>[6]Summary!I45</f>
        <v>9.9</v>
      </c>
      <c r="H45">
        <f>[7]Summary!I45</f>
        <v>10.1</v>
      </c>
      <c r="I45">
        <f>[8]Summary!I45</f>
        <v>10.199999999999999</v>
      </c>
      <c r="J45">
        <f>[9]Summary!I45</f>
        <v>10.3</v>
      </c>
      <c r="K45">
        <f>[10]Summary!I45</f>
        <v>10</v>
      </c>
      <c r="L45">
        <f>[11]Summary!I45</f>
        <v>10.1</v>
      </c>
      <c r="M45">
        <f>[12]Summary!I45</f>
        <v>10.199999999999999</v>
      </c>
      <c r="N45">
        <f>[13]Summary!I45</f>
        <v>24.4</v>
      </c>
      <c r="O45">
        <f>[14]Summary!I45</f>
        <v>31.5</v>
      </c>
      <c r="P45">
        <f>[15]Summary!I45</f>
        <v>30.5</v>
      </c>
      <c r="Q45">
        <f>[16]Summary!I45</f>
        <v>30.35</v>
      </c>
    </row>
    <row r="46" spans="1:17" x14ac:dyDescent="0.3">
      <c r="A46">
        <v>176</v>
      </c>
      <c r="B46">
        <f>[2]Summary!I46</f>
        <v>10.050000000000001</v>
      </c>
      <c r="C46">
        <f>[3]Summary!I46</f>
        <v>9.6999999999999993</v>
      </c>
      <c r="D46">
        <f>[1]Summary!I46</f>
        <v>9.9</v>
      </c>
      <c r="E46">
        <f>[4]Summary!I46</f>
        <v>9.9</v>
      </c>
      <c r="F46">
        <f>[5]Summary!I46</f>
        <v>10.3</v>
      </c>
      <c r="G46">
        <f>[6]Summary!I46</f>
        <v>9.9</v>
      </c>
      <c r="H46">
        <f>[7]Summary!I46</f>
        <v>10.1</v>
      </c>
      <c r="I46">
        <f>[8]Summary!I46</f>
        <v>10.199999999999999</v>
      </c>
      <c r="J46">
        <f>[9]Summary!I46</f>
        <v>10.3</v>
      </c>
      <c r="K46">
        <f>[10]Summary!I46</f>
        <v>10</v>
      </c>
      <c r="L46">
        <f>[11]Summary!I46</f>
        <v>10.1</v>
      </c>
      <c r="M46">
        <f>[12]Summary!I46</f>
        <v>10.199999999999999</v>
      </c>
      <c r="N46">
        <f>[13]Summary!I46</f>
        <v>24.8</v>
      </c>
      <c r="O46">
        <f>[14]Summary!I46</f>
        <v>31.6</v>
      </c>
      <c r="P46">
        <f>[15]Summary!I46</f>
        <v>30.9</v>
      </c>
      <c r="Q46">
        <f>[16]Summary!I46</f>
        <v>30.75</v>
      </c>
    </row>
    <row r="47" spans="1:17" x14ac:dyDescent="0.3">
      <c r="A47">
        <v>180</v>
      </c>
      <c r="B47">
        <f>[2]Summary!I47</f>
        <v>10.050000000000001</v>
      </c>
      <c r="C47">
        <f>[3]Summary!I47</f>
        <v>9.6999999999999993</v>
      </c>
      <c r="D47">
        <f>[1]Summary!I47</f>
        <v>9.9</v>
      </c>
      <c r="E47">
        <f>[4]Summary!I47</f>
        <v>10</v>
      </c>
      <c r="F47">
        <f>[5]Summary!I47</f>
        <v>10.3</v>
      </c>
      <c r="G47">
        <f>[6]Summary!I47</f>
        <v>9.9</v>
      </c>
      <c r="H47">
        <f>[7]Summary!I47</f>
        <v>10.1</v>
      </c>
      <c r="I47">
        <f>[8]Summary!I47</f>
        <v>10.25</v>
      </c>
      <c r="J47">
        <f>[9]Summary!I47</f>
        <v>10.3</v>
      </c>
      <c r="K47">
        <f>[10]Summary!I47</f>
        <v>10</v>
      </c>
      <c r="L47">
        <f>[11]Summary!I47</f>
        <v>10.1</v>
      </c>
      <c r="M47">
        <f>[12]Summary!I47</f>
        <v>10.199999999999999</v>
      </c>
      <c r="N47">
        <f>[13]Summary!I47</f>
        <v>25.1</v>
      </c>
      <c r="O47">
        <f>[14]Summary!I47</f>
        <v>32</v>
      </c>
      <c r="P47">
        <f>[15]Summary!I47</f>
        <v>31.4</v>
      </c>
      <c r="Q47">
        <f>[16]Summary!I47</f>
        <v>31.25</v>
      </c>
    </row>
    <row r="48" spans="1:17" x14ac:dyDescent="0.3">
      <c r="A48">
        <v>184</v>
      </c>
      <c r="B48">
        <f>[2]Summary!I48</f>
        <v>10.050000000000001</v>
      </c>
      <c r="C48">
        <f>[3]Summary!I48</f>
        <v>9.6999999999999993</v>
      </c>
      <c r="D48">
        <f>[1]Summary!I48</f>
        <v>9.9</v>
      </c>
      <c r="E48">
        <f>[4]Summary!I48</f>
        <v>10</v>
      </c>
      <c r="F48">
        <f>[5]Summary!I48</f>
        <v>10.3</v>
      </c>
      <c r="G48">
        <f>[6]Summary!I48</f>
        <v>9.9</v>
      </c>
      <c r="H48">
        <f>[7]Summary!I48</f>
        <v>10.1</v>
      </c>
      <c r="I48">
        <f>[8]Summary!I48</f>
        <v>10.25</v>
      </c>
      <c r="J48">
        <f>[9]Summary!I48</f>
        <v>10.3</v>
      </c>
      <c r="K48">
        <f>[10]Summary!I48</f>
        <v>10</v>
      </c>
      <c r="L48">
        <f>[11]Summary!I48</f>
        <v>10.1</v>
      </c>
      <c r="M48">
        <f>[12]Summary!I48</f>
        <v>10.25</v>
      </c>
      <c r="N48">
        <f>[13]Summary!I48</f>
        <v>25.2</v>
      </c>
      <c r="O48">
        <f>[14]Summary!I48</f>
        <v>32.200000000000003</v>
      </c>
      <c r="P48">
        <f>[15]Summary!I48</f>
        <v>31.7</v>
      </c>
      <c r="Q48">
        <f>[16]Summary!I48</f>
        <v>31.5</v>
      </c>
    </row>
    <row r="49" spans="1:17" x14ac:dyDescent="0.3">
      <c r="A49">
        <v>188</v>
      </c>
      <c r="B49">
        <f>[2]Summary!I49</f>
        <v>10.1</v>
      </c>
      <c r="C49">
        <f>[3]Summary!I49</f>
        <v>9.6999999999999993</v>
      </c>
      <c r="D49">
        <f>[1]Summary!I49</f>
        <v>9.9</v>
      </c>
      <c r="E49">
        <f>[4]Summary!I49</f>
        <v>10</v>
      </c>
      <c r="F49">
        <f>[5]Summary!I49</f>
        <v>10.3</v>
      </c>
      <c r="G49">
        <f>[6]Summary!I49</f>
        <v>10</v>
      </c>
      <c r="H49">
        <f>[7]Summary!I49</f>
        <v>10.1</v>
      </c>
      <c r="I49">
        <f>[8]Summary!I49</f>
        <v>10.3</v>
      </c>
      <c r="J49">
        <f>[9]Summary!I49</f>
        <v>10.3</v>
      </c>
      <c r="K49">
        <f>[10]Summary!I49</f>
        <v>10</v>
      </c>
      <c r="L49">
        <f>[11]Summary!I49</f>
        <v>10.149999999999999</v>
      </c>
      <c r="M49">
        <f>[12]Summary!I49</f>
        <v>10.3</v>
      </c>
      <c r="N49">
        <f>[13]Summary!I49</f>
        <v>25.4</v>
      </c>
      <c r="O49">
        <f>[14]Summary!I49</f>
        <v>32.6</v>
      </c>
      <c r="P49">
        <f>[15]Summary!I49</f>
        <v>31.8</v>
      </c>
      <c r="Q49">
        <f>[16]Summary!I49</f>
        <v>31.7</v>
      </c>
    </row>
    <row r="50" spans="1:17" x14ac:dyDescent="0.3">
      <c r="A50">
        <v>192</v>
      </c>
      <c r="B50">
        <f>[2]Summary!I50</f>
        <v>10.1</v>
      </c>
      <c r="C50">
        <f>[3]Summary!I50</f>
        <v>9.6999999999999993</v>
      </c>
      <c r="D50">
        <f>[1]Summary!I50</f>
        <v>9.9</v>
      </c>
      <c r="E50">
        <f>[4]Summary!I50</f>
        <v>10</v>
      </c>
      <c r="F50">
        <f>[5]Summary!I50</f>
        <v>10.3</v>
      </c>
      <c r="G50">
        <f>[6]Summary!I50</f>
        <v>10</v>
      </c>
      <c r="H50">
        <f>[7]Summary!I50</f>
        <v>10.1</v>
      </c>
      <c r="I50">
        <f>[8]Summary!I50</f>
        <v>10.3</v>
      </c>
      <c r="J50">
        <f>[9]Summary!I50</f>
        <v>10.3</v>
      </c>
      <c r="K50">
        <f>[10]Summary!I50</f>
        <v>10</v>
      </c>
      <c r="L50">
        <f>[11]Summary!I50</f>
        <v>10.199999999999999</v>
      </c>
      <c r="M50">
        <f>[12]Summary!I50</f>
        <v>10.3</v>
      </c>
      <c r="N50">
        <f>[13]Summary!I50</f>
        <v>25.5</v>
      </c>
      <c r="O50">
        <f>[14]Summary!I50</f>
        <v>32.799999999999997</v>
      </c>
      <c r="P50">
        <f>[15]Summary!I50</f>
        <v>32.1</v>
      </c>
      <c r="Q50">
        <f>[16]Summary!I50</f>
        <v>32</v>
      </c>
    </row>
    <row r="51" spans="1:17" x14ac:dyDescent="0.3">
      <c r="A51">
        <v>196</v>
      </c>
      <c r="B51">
        <f>[2]Summary!I51</f>
        <v>10.1</v>
      </c>
      <c r="C51">
        <f>[3]Summary!I51</f>
        <v>9.6999999999999993</v>
      </c>
      <c r="D51">
        <f>[1]Summary!I51</f>
        <v>9.9</v>
      </c>
      <c r="E51">
        <f>[4]Summary!I51</f>
        <v>10</v>
      </c>
      <c r="F51">
        <f>[5]Summary!I51</f>
        <v>10.3</v>
      </c>
      <c r="G51">
        <f>[6]Summary!I51</f>
        <v>10</v>
      </c>
      <c r="H51">
        <f>[7]Summary!I51</f>
        <v>10.199999999999999</v>
      </c>
      <c r="I51">
        <f>[8]Summary!I51</f>
        <v>10.3</v>
      </c>
      <c r="J51">
        <f>[9]Summary!I51</f>
        <v>10.3</v>
      </c>
      <c r="K51">
        <f>[10]Summary!I51</f>
        <v>10.050000000000001</v>
      </c>
      <c r="L51">
        <f>[11]Summary!I51</f>
        <v>10.199999999999999</v>
      </c>
      <c r="M51">
        <f>[12]Summary!I51</f>
        <v>10.3</v>
      </c>
      <c r="N51">
        <f>[13]Summary!I51</f>
        <v>25.6</v>
      </c>
      <c r="O51">
        <f>[14]Summary!I51</f>
        <v>32.799999999999997</v>
      </c>
      <c r="P51">
        <f>[15]Summary!I51</f>
        <v>32.200000000000003</v>
      </c>
      <c r="Q51">
        <f>[16]Summary!I51</f>
        <v>32.049999999999997</v>
      </c>
    </row>
    <row r="52" spans="1:17" x14ac:dyDescent="0.3">
      <c r="A52">
        <v>200</v>
      </c>
      <c r="B52">
        <f>[2]Summary!I52</f>
        <v>10.1</v>
      </c>
      <c r="C52">
        <f>[3]Summary!I52</f>
        <v>9.6999999999999993</v>
      </c>
      <c r="D52">
        <f>[1]Summary!I52</f>
        <v>9.9</v>
      </c>
      <c r="E52">
        <f>[4]Summary!I52</f>
        <v>10</v>
      </c>
      <c r="F52">
        <f>[5]Summary!I52</f>
        <v>10.3</v>
      </c>
      <c r="G52">
        <f>[6]Summary!I52</f>
        <v>10</v>
      </c>
      <c r="H52">
        <f>[7]Summary!I52</f>
        <v>10.199999999999999</v>
      </c>
      <c r="I52">
        <f>[8]Summary!I52</f>
        <v>10.3</v>
      </c>
      <c r="J52">
        <f>[9]Summary!I52</f>
        <v>10.4</v>
      </c>
      <c r="K52">
        <f>[10]Summary!I52</f>
        <v>10.1</v>
      </c>
      <c r="L52">
        <f>[11]Summary!I52</f>
        <v>10.199999999999999</v>
      </c>
      <c r="M52">
        <f>[12]Summary!I52</f>
        <v>10.3</v>
      </c>
      <c r="N52">
        <f>[13]Summary!I52</f>
        <v>26</v>
      </c>
      <c r="O52">
        <f>[14]Summary!I52</f>
        <v>33.200000000000003</v>
      </c>
      <c r="P52">
        <f>[15]Summary!I52</f>
        <v>32.700000000000003</v>
      </c>
      <c r="Q52">
        <f>[16]Summary!I52</f>
        <v>32.5</v>
      </c>
    </row>
    <row r="53" spans="1:17" x14ac:dyDescent="0.3">
      <c r="A53">
        <v>204</v>
      </c>
      <c r="B53">
        <f>[2]Summary!I53</f>
        <v>10.1</v>
      </c>
      <c r="C53">
        <f>[3]Summary!I53</f>
        <v>9.6999999999999993</v>
      </c>
      <c r="D53">
        <f>[1]Summary!I53</f>
        <v>9.9</v>
      </c>
      <c r="E53">
        <f>[4]Summary!I53</f>
        <v>10</v>
      </c>
      <c r="F53">
        <f>[5]Summary!I53</f>
        <v>10.3</v>
      </c>
      <c r="G53">
        <f>[6]Summary!I53</f>
        <v>10</v>
      </c>
      <c r="H53">
        <f>[7]Summary!I53</f>
        <v>10.199999999999999</v>
      </c>
      <c r="I53">
        <f>[8]Summary!I53</f>
        <v>10.3</v>
      </c>
      <c r="J53">
        <f>[9]Summary!I53</f>
        <v>10.4</v>
      </c>
      <c r="K53">
        <f>[10]Summary!I53</f>
        <v>10.1</v>
      </c>
      <c r="L53">
        <f>[11]Summary!I53</f>
        <v>10.199999999999999</v>
      </c>
      <c r="M53">
        <f>[12]Summary!I53</f>
        <v>10.3</v>
      </c>
      <c r="N53">
        <f>[13]Summary!I53</f>
        <v>26</v>
      </c>
      <c r="O53">
        <f>[14]Summary!I53</f>
        <v>33.200000000000003</v>
      </c>
      <c r="P53">
        <f>[15]Summary!I53</f>
        <v>32.700000000000003</v>
      </c>
      <c r="Q53">
        <f>[16]Summary!I53</f>
        <v>32.549999999999997</v>
      </c>
    </row>
    <row r="54" spans="1:17" x14ac:dyDescent="0.3">
      <c r="A54">
        <v>208</v>
      </c>
      <c r="B54">
        <f>[2]Summary!I54</f>
        <v>10.1</v>
      </c>
      <c r="C54">
        <f>[3]Summary!I54</f>
        <v>9.6999999999999993</v>
      </c>
      <c r="D54">
        <f>[1]Summary!I54</f>
        <v>9.9</v>
      </c>
      <c r="E54">
        <f>[4]Summary!I54</f>
        <v>10</v>
      </c>
      <c r="F54">
        <f>[5]Summary!I54</f>
        <v>10.4</v>
      </c>
      <c r="G54">
        <f>[6]Summary!I54</f>
        <v>10.1</v>
      </c>
      <c r="H54">
        <f>[7]Summary!I54</f>
        <v>10.199999999999999</v>
      </c>
      <c r="I54">
        <f>[8]Summary!I54</f>
        <v>10.4</v>
      </c>
      <c r="J54">
        <f>[9]Summary!I54</f>
        <v>10.5</v>
      </c>
      <c r="K54">
        <f>[10]Summary!I54</f>
        <v>10.1</v>
      </c>
      <c r="L54">
        <f>[11]Summary!I54</f>
        <v>10.3</v>
      </c>
      <c r="M54">
        <f>[12]Summary!I54</f>
        <v>10.4</v>
      </c>
      <c r="N54">
        <f>[13]Summary!I54</f>
        <v>26</v>
      </c>
      <c r="O54">
        <f>[14]Summary!I54</f>
        <v>33.450000000000003</v>
      </c>
      <c r="P54">
        <f>[15]Summary!I54</f>
        <v>32.700000000000003</v>
      </c>
      <c r="Q54">
        <f>[16]Summary!I54</f>
        <v>32.700000000000003</v>
      </c>
    </row>
    <row r="55" spans="1:17" x14ac:dyDescent="0.3">
      <c r="A55">
        <v>212</v>
      </c>
      <c r="B55">
        <f>[2]Summary!I55</f>
        <v>10.1</v>
      </c>
      <c r="C55">
        <f>[3]Summary!I55</f>
        <v>9.6999999999999993</v>
      </c>
      <c r="D55">
        <f>[1]Summary!I55</f>
        <v>9.9</v>
      </c>
      <c r="E55">
        <f>[4]Summary!I55</f>
        <v>10</v>
      </c>
      <c r="F55">
        <f>[5]Summary!I55</f>
        <v>10.4</v>
      </c>
      <c r="G55">
        <f>[6]Summary!I55</f>
        <v>10.1</v>
      </c>
      <c r="H55">
        <f>[7]Summary!I55</f>
        <v>10.199999999999999</v>
      </c>
      <c r="I55">
        <f>[8]Summary!I55</f>
        <v>10.4</v>
      </c>
      <c r="J55">
        <f>[9]Summary!I55</f>
        <v>10.5</v>
      </c>
      <c r="K55">
        <f>[10]Summary!I55</f>
        <v>10.1</v>
      </c>
      <c r="L55">
        <f>[11]Summary!I55</f>
        <v>10.3</v>
      </c>
      <c r="M55">
        <f>[12]Summary!I55</f>
        <v>10.4</v>
      </c>
      <c r="N55">
        <f>[13]Summary!I55</f>
        <v>26</v>
      </c>
      <c r="O55">
        <f>[14]Summary!I55</f>
        <v>33.650000000000006</v>
      </c>
      <c r="P55">
        <f>[15]Summary!I55</f>
        <v>33.1</v>
      </c>
      <c r="Q55">
        <f>[16]Summary!I55</f>
        <v>32.950000000000003</v>
      </c>
    </row>
    <row r="56" spans="1:17" x14ac:dyDescent="0.3">
      <c r="A56">
        <v>216</v>
      </c>
      <c r="B56">
        <f>[2]Summary!I56</f>
        <v>10.1</v>
      </c>
      <c r="C56">
        <f>[3]Summary!I56</f>
        <v>9.6999999999999993</v>
      </c>
      <c r="D56">
        <f>[1]Summary!I56</f>
        <v>9.9</v>
      </c>
      <c r="E56">
        <f>[4]Summary!I56</f>
        <v>10</v>
      </c>
      <c r="F56">
        <f>[5]Summary!I56</f>
        <v>10.4</v>
      </c>
      <c r="G56">
        <f>[6]Summary!I56</f>
        <v>10.1</v>
      </c>
      <c r="H56">
        <f>[7]Summary!I56</f>
        <v>10.199999999999999</v>
      </c>
      <c r="I56">
        <f>[8]Summary!I56</f>
        <v>10.4</v>
      </c>
      <c r="J56">
        <f>[9]Summary!I56</f>
        <v>10.5</v>
      </c>
      <c r="K56">
        <f>[10]Summary!I56</f>
        <v>10.1</v>
      </c>
      <c r="L56">
        <f>[11]Summary!I56</f>
        <v>10.3</v>
      </c>
      <c r="M56">
        <f>[12]Summary!I56</f>
        <v>10.4</v>
      </c>
      <c r="N56">
        <f>[13]Summary!I56</f>
        <v>26</v>
      </c>
      <c r="O56">
        <f>[14]Summary!I56</f>
        <v>33.650000000000006</v>
      </c>
      <c r="P56">
        <f>[15]Summary!I56</f>
        <v>33.1</v>
      </c>
      <c r="Q56">
        <f>[16]Summary!I56</f>
        <v>32.950000000000003</v>
      </c>
    </row>
    <row r="57" spans="1:17" x14ac:dyDescent="0.3">
      <c r="A57">
        <v>220</v>
      </c>
      <c r="B57">
        <f>[2]Summary!I57</f>
        <v>10.1</v>
      </c>
      <c r="C57">
        <f>[3]Summary!I57</f>
        <v>9.8000000000000007</v>
      </c>
      <c r="D57">
        <f>[1]Summary!I57</f>
        <v>9.9</v>
      </c>
      <c r="E57">
        <f>[4]Summary!I57</f>
        <v>10.1</v>
      </c>
      <c r="F57">
        <f>[5]Summary!I57</f>
        <v>10.5</v>
      </c>
      <c r="G57">
        <f>[6]Summary!I57</f>
        <v>10.199999999999999</v>
      </c>
      <c r="H57">
        <f>[7]Summary!I57</f>
        <v>10.199999999999999</v>
      </c>
      <c r="I57">
        <f>[8]Summary!I57</f>
        <v>10.45</v>
      </c>
      <c r="J57">
        <f>[9]Summary!I57</f>
        <v>10.5</v>
      </c>
      <c r="K57">
        <f>[10]Summary!I57</f>
        <v>10.1</v>
      </c>
      <c r="L57">
        <f>[11]Summary!I57</f>
        <v>10.3</v>
      </c>
      <c r="M57">
        <f>[12]Summary!I57</f>
        <v>10.4</v>
      </c>
      <c r="N57">
        <f>[13]Summary!I57</f>
        <v>26</v>
      </c>
      <c r="O57">
        <f>[14]Summary!I57</f>
        <v>34.049999999999997</v>
      </c>
      <c r="P57">
        <f>[15]Summary!I57</f>
        <v>33.4</v>
      </c>
      <c r="Q57">
        <f>[16]Summary!I57</f>
        <v>33.299999999999997</v>
      </c>
    </row>
    <row r="58" spans="1:17" x14ac:dyDescent="0.3">
      <c r="A58">
        <v>224</v>
      </c>
      <c r="B58">
        <f>[2]Summary!I58</f>
        <v>10.1</v>
      </c>
      <c r="C58">
        <f>[3]Summary!I58</f>
        <v>9.8000000000000007</v>
      </c>
      <c r="D58">
        <f>[1]Summary!I58</f>
        <v>9.9</v>
      </c>
      <c r="E58">
        <f>[4]Summary!I58</f>
        <v>10.050000000000001</v>
      </c>
      <c r="F58">
        <f>[5]Summary!I58</f>
        <v>10.5</v>
      </c>
      <c r="G58">
        <f>[6]Summary!I58</f>
        <v>10.199999999999999</v>
      </c>
      <c r="H58">
        <f>[7]Summary!I58</f>
        <v>10.199999999999999</v>
      </c>
      <c r="I58">
        <f>[8]Summary!I58</f>
        <v>10.45</v>
      </c>
      <c r="J58">
        <f>[9]Summary!I58</f>
        <v>10.5</v>
      </c>
      <c r="K58">
        <f>[10]Summary!I58</f>
        <v>10.149999999999999</v>
      </c>
      <c r="L58">
        <f>[11]Summary!I58</f>
        <v>10.3</v>
      </c>
      <c r="M58">
        <f>[12]Summary!I58</f>
        <v>10.4</v>
      </c>
      <c r="N58">
        <f>[13]Summary!I58</f>
        <v>26</v>
      </c>
      <c r="O58">
        <f>[14]Summary!I58</f>
        <v>34.049999999999997</v>
      </c>
      <c r="P58">
        <f>[15]Summary!I58</f>
        <v>33.4</v>
      </c>
      <c r="Q58">
        <f>[16]Summary!I58</f>
        <v>33.299999999999997</v>
      </c>
    </row>
    <row r="59" spans="1:17" x14ac:dyDescent="0.3">
      <c r="A59">
        <v>228</v>
      </c>
      <c r="B59">
        <f>[2]Summary!I59</f>
        <v>10.1</v>
      </c>
      <c r="C59">
        <f>[3]Summary!I59</f>
        <v>9.8000000000000007</v>
      </c>
      <c r="D59">
        <f>[1]Summary!I59</f>
        <v>9.9499999999999993</v>
      </c>
      <c r="E59">
        <f>[4]Summary!I59</f>
        <v>10.1</v>
      </c>
      <c r="F59">
        <f>[5]Summary!I59</f>
        <v>10.5</v>
      </c>
      <c r="G59">
        <f>[6]Summary!I59</f>
        <v>10.199999999999999</v>
      </c>
      <c r="H59">
        <f>[7]Summary!I59</f>
        <v>10.3</v>
      </c>
      <c r="I59">
        <f>[8]Summary!I59</f>
        <v>10.5</v>
      </c>
      <c r="J59">
        <f>[9]Summary!I59</f>
        <v>10.5</v>
      </c>
      <c r="K59">
        <f>[10]Summary!I59</f>
        <v>10.199999999999999</v>
      </c>
      <c r="L59">
        <f>[11]Summary!I59</f>
        <v>10.3</v>
      </c>
      <c r="M59">
        <f>[12]Summary!I59</f>
        <v>10.5</v>
      </c>
      <c r="N59">
        <f>[13]Summary!I59</f>
        <v>26.2</v>
      </c>
      <c r="O59">
        <f>[14]Summary!I59</f>
        <v>34.1</v>
      </c>
      <c r="P59">
        <f>[15]Summary!I59</f>
        <v>33.4</v>
      </c>
      <c r="Q59">
        <f>[16]Summary!I59</f>
        <v>33.4</v>
      </c>
    </row>
    <row r="60" spans="1:17" x14ac:dyDescent="0.3">
      <c r="A60">
        <v>232</v>
      </c>
      <c r="B60">
        <f>[2]Summary!I60</f>
        <v>10.1</v>
      </c>
      <c r="C60">
        <f>[3]Summary!I60</f>
        <v>9.8000000000000007</v>
      </c>
      <c r="D60">
        <f>[1]Summary!I60</f>
        <v>10</v>
      </c>
      <c r="E60">
        <f>[4]Summary!I60</f>
        <v>10.1</v>
      </c>
      <c r="F60">
        <f>[5]Summary!I60</f>
        <v>10.5</v>
      </c>
      <c r="G60">
        <f>[6]Summary!I60</f>
        <v>10.199999999999999</v>
      </c>
      <c r="H60">
        <f>[7]Summary!I60</f>
        <v>10.3</v>
      </c>
      <c r="I60">
        <f>[8]Summary!I60</f>
        <v>10.5</v>
      </c>
      <c r="J60">
        <f>[9]Summary!I60</f>
        <v>10.5</v>
      </c>
      <c r="K60">
        <f>[10]Summary!I60</f>
        <v>10.199999999999999</v>
      </c>
      <c r="L60">
        <f>[11]Summary!I60</f>
        <v>10.350000000000001</v>
      </c>
      <c r="M60">
        <f>[12]Summary!I60</f>
        <v>10.5</v>
      </c>
      <c r="N60">
        <f>[13]Summary!I60</f>
        <v>26.2</v>
      </c>
      <c r="O60">
        <f>[14]Summary!I60</f>
        <v>34.4</v>
      </c>
      <c r="P60">
        <f>[15]Summary!I60</f>
        <v>33.799999999999997</v>
      </c>
      <c r="Q60">
        <f>[16]Summary!I60</f>
        <v>33.6</v>
      </c>
    </row>
    <row r="61" spans="1:17" x14ac:dyDescent="0.3">
      <c r="A61">
        <v>236</v>
      </c>
      <c r="B61">
        <f>[2]Summary!I61</f>
        <v>10.1</v>
      </c>
      <c r="C61">
        <f>[3]Summary!I61</f>
        <v>9.8000000000000007</v>
      </c>
      <c r="D61">
        <f>[1]Summary!I61</f>
        <v>10</v>
      </c>
      <c r="E61">
        <f>[4]Summary!I61</f>
        <v>10.1</v>
      </c>
      <c r="F61">
        <f>[5]Summary!I61</f>
        <v>10.5</v>
      </c>
      <c r="G61">
        <f>[6]Summary!I61</f>
        <v>10.199999999999999</v>
      </c>
      <c r="H61">
        <f>[7]Summary!I61</f>
        <v>10.3</v>
      </c>
      <c r="I61">
        <f>[8]Summary!I61</f>
        <v>10.5</v>
      </c>
      <c r="J61">
        <f>[9]Summary!I61</f>
        <v>10.5</v>
      </c>
      <c r="K61">
        <f>[10]Summary!I61</f>
        <v>10.199999999999999</v>
      </c>
      <c r="L61">
        <f>[11]Summary!I61</f>
        <v>10.4</v>
      </c>
      <c r="M61">
        <f>[12]Summary!I61</f>
        <v>10.6</v>
      </c>
      <c r="N61">
        <f>[13]Summary!I61</f>
        <v>26.2</v>
      </c>
      <c r="O61">
        <f>[14]Summary!I61</f>
        <v>34.4</v>
      </c>
      <c r="P61">
        <f>[15]Summary!I61</f>
        <v>33.799999999999997</v>
      </c>
      <c r="Q61">
        <f>[16]Summary!I61</f>
        <v>33.6</v>
      </c>
    </row>
    <row r="62" spans="1:17" x14ac:dyDescent="0.3">
      <c r="A62">
        <v>240</v>
      </c>
      <c r="B62">
        <f>[2]Summary!I62</f>
        <v>10.1</v>
      </c>
      <c r="C62">
        <f>[3]Summary!I62</f>
        <v>9.8000000000000007</v>
      </c>
      <c r="D62">
        <f>[1]Summary!I62</f>
        <v>10</v>
      </c>
      <c r="E62">
        <f>[4]Summary!I62</f>
        <v>10.1</v>
      </c>
      <c r="F62">
        <f>[5]Summary!I62</f>
        <v>10.5</v>
      </c>
      <c r="G62">
        <f>[6]Summary!I62</f>
        <v>10.199999999999999</v>
      </c>
      <c r="H62">
        <f>[7]Summary!I62</f>
        <v>10.3</v>
      </c>
      <c r="I62">
        <f>[8]Summary!I62</f>
        <v>10.5</v>
      </c>
      <c r="J62">
        <f>[9]Summary!I62</f>
        <v>10.5</v>
      </c>
      <c r="K62">
        <f>[10]Summary!I62</f>
        <v>10.199999999999999</v>
      </c>
      <c r="L62">
        <f>[11]Summary!I62</f>
        <v>10.4</v>
      </c>
      <c r="M62">
        <f>[12]Summary!I62</f>
        <v>10.5</v>
      </c>
      <c r="N62">
        <f>[13]Summary!I62</f>
        <v>26.3</v>
      </c>
      <c r="O62">
        <f>[14]Summary!I62</f>
        <v>34.799999999999997</v>
      </c>
      <c r="P62">
        <f>[15]Summary!I62</f>
        <v>34.200000000000003</v>
      </c>
      <c r="Q62">
        <f>[16]Summary!I62</f>
        <v>33.9</v>
      </c>
    </row>
    <row r="63" spans="1:17" x14ac:dyDescent="0.3">
      <c r="A63">
        <v>244</v>
      </c>
      <c r="B63">
        <f>[2]Summary!I63</f>
        <v>10.1</v>
      </c>
      <c r="C63">
        <f>[3]Summary!I63</f>
        <v>9.8000000000000007</v>
      </c>
      <c r="D63">
        <f>[1]Summary!I63</f>
        <v>10</v>
      </c>
      <c r="E63">
        <f>[4]Summary!I63</f>
        <v>10.1</v>
      </c>
      <c r="F63">
        <f>[5]Summary!I63</f>
        <v>10.5</v>
      </c>
      <c r="G63">
        <f>[6]Summary!I63</f>
        <v>10.199999999999999</v>
      </c>
      <c r="H63">
        <f>[7]Summary!I63</f>
        <v>10.4</v>
      </c>
      <c r="I63">
        <f>[8]Summary!I63</f>
        <v>10.5</v>
      </c>
      <c r="J63">
        <f>[9]Summary!I63</f>
        <v>10.6</v>
      </c>
      <c r="K63">
        <f>[10]Summary!I63</f>
        <v>10.199999999999999</v>
      </c>
      <c r="L63">
        <f>[11]Summary!I63</f>
        <v>10.4</v>
      </c>
      <c r="M63">
        <f>[12]Summary!I63</f>
        <v>10.6</v>
      </c>
      <c r="N63">
        <f>[13]Summary!I63</f>
        <v>26.3</v>
      </c>
      <c r="O63">
        <f>[14]Summary!I63</f>
        <v>34.799999999999997</v>
      </c>
      <c r="P63">
        <f>[15]Summary!I63</f>
        <v>34.200000000000003</v>
      </c>
      <c r="Q63">
        <f>[16]Summary!I63</f>
        <v>33.9</v>
      </c>
    </row>
    <row r="64" spans="1:17" x14ac:dyDescent="0.3">
      <c r="A64">
        <v>248</v>
      </c>
      <c r="B64">
        <f>[2]Summary!I64</f>
        <v>10.1</v>
      </c>
      <c r="C64">
        <f>[3]Summary!I64</f>
        <v>9.8000000000000007</v>
      </c>
      <c r="D64">
        <f>[1]Summary!I64</f>
        <v>10</v>
      </c>
      <c r="E64">
        <f>[4]Summary!I64</f>
        <v>10.1</v>
      </c>
      <c r="F64">
        <f>[5]Summary!I64</f>
        <v>10.5</v>
      </c>
      <c r="G64">
        <f>[6]Summary!I64</f>
        <v>10.199999999999999</v>
      </c>
      <c r="H64">
        <f>[7]Summary!I64</f>
        <v>10.4</v>
      </c>
      <c r="I64">
        <f>[8]Summary!I64</f>
        <v>10.5</v>
      </c>
      <c r="J64">
        <f>[9]Summary!I64</f>
        <v>10.6</v>
      </c>
      <c r="K64">
        <f>[10]Summary!I64</f>
        <v>10.199999999999999</v>
      </c>
      <c r="L64">
        <f>[11]Summary!I64</f>
        <v>10.4</v>
      </c>
      <c r="M64">
        <f>[12]Summary!I64</f>
        <v>10.55</v>
      </c>
      <c r="N64">
        <f>[13]Summary!I64</f>
        <v>26.3</v>
      </c>
      <c r="O64">
        <f>[14]Summary!I64</f>
        <v>34.799999999999997</v>
      </c>
      <c r="P64">
        <f>[15]Summary!I64</f>
        <v>34.200000000000003</v>
      </c>
      <c r="Q64">
        <f>[16]Summary!I64</f>
        <v>34</v>
      </c>
    </row>
    <row r="65" spans="1:17" x14ac:dyDescent="0.3">
      <c r="A65">
        <v>252</v>
      </c>
      <c r="B65">
        <f>[2]Summary!I65</f>
        <v>10.1</v>
      </c>
      <c r="C65">
        <f>[3]Summary!I65</f>
        <v>9.8000000000000007</v>
      </c>
      <c r="D65">
        <f>[1]Summary!I65</f>
        <v>10</v>
      </c>
      <c r="E65">
        <f>[4]Summary!I65</f>
        <v>10.1</v>
      </c>
      <c r="F65">
        <f>[5]Summary!I65</f>
        <v>10.55</v>
      </c>
      <c r="G65">
        <f>[6]Summary!I65</f>
        <v>10.199999999999999</v>
      </c>
      <c r="H65">
        <f>[7]Summary!I65</f>
        <v>10.4</v>
      </c>
      <c r="I65">
        <f>[8]Summary!I65</f>
        <v>10.5</v>
      </c>
      <c r="J65">
        <f>[9]Summary!I65</f>
        <v>10.6</v>
      </c>
      <c r="K65">
        <f>[10]Summary!I65</f>
        <v>10.199999999999999</v>
      </c>
      <c r="L65">
        <f>[11]Summary!I65</f>
        <v>10.4</v>
      </c>
      <c r="M65">
        <f>[12]Summary!I65</f>
        <v>10.55</v>
      </c>
      <c r="N65">
        <f>[13]Summary!I65</f>
        <v>26.3</v>
      </c>
      <c r="O65">
        <f>[14]Summary!I65</f>
        <v>35.200000000000003</v>
      </c>
      <c r="P65">
        <f>[15]Summary!I65</f>
        <v>34.5</v>
      </c>
      <c r="Q65">
        <f>[16]Summary!I65</f>
        <v>34.200000000000003</v>
      </c>
    </row>
    <row r="66" spans="1:17" x14ac:dyDescent="0.3">
      <c r="A66">
        <v>256</v>
      </c>
      <c r="B66">
        <f>[2]Summary!I66</f>
        <v>10.1</v>
      </c>
      <c r="C66">
        <f>[3]Summary!I66</f>
        <v>9.8000000000000007</v>
      </c>
      <c r="D66">
        <f>[1]Summary!I66</f>
        <v>10</v>
      </c>
      <c r="E66">
        <f>[4]Summary!I66</f>
        <v>10.1</v>
      </c>
      <c r="F66">
        <f>[5]Summary!I66</f>
        <v>10.6</v>
      </c>
      <c r="G66">
        <f>[6]Summary!I66</f>
        <v>10.199999999999999</v>
      </c>
      <c r="H66">
        <f>[7]Summary!I66</f>
        <v>10.4</v>
      </c>
      <c r="I66">
        <f>[8]Summary!I66</f>
        <v>10.5</v>
      </c>
      <c r="J66">
        <f>[9]Summary!I66</f>
        <v>10.6</v>
      </c>
      <c r="K66">
        <f>[10]Summary!I66</f>
        <v>10.199999999999999</v>
      </c>
      <c r="L66">
        <f>[11]Summary!I66</f>
        <v>10.4</v>
      </c>
      <c r="M66">
        <f>[12]Summary!I66</f>
        <v>10.55</v>
      </c>
      <c r="N66">
        <f>[13]Summary!I66</f>
        <v>26.3</v>
      </c>
      <c r="O66">
        <f>[14]Summary!I66</f>
        <v>35.200000000000003</v>
      </c>
      <c r="P66">
        <f>[15]Summary!I66</f>
        <v>34.5</v>
      </c>
      <c r="Q66">
        <f>[16]Summary!I66</f>
        <v>34.200000000000003</v>
      </c>
    </row>
    <row r="67" spans="1:17" x14ac:dyDescent="0.3">
      <c r="A67">
        <v>260</v>
      </c>
      <c r="B67">
        <f>[2]Summary!I67</f>
        <v>10.1</v>
      </c>
      <c r="C67">
        <f>[3]Summary!I67</f>
        <v>9.8000000000000007</v>
      </c>
      <c r="D67">
        <f>[1]Summary!I67</f>
        <v>10</v>
      </c>
      <c r="E67">
        <f>[4]Summary!I67</f>
        <v>10.1</v>
      </c>
      <c r="F67">
        <f>[5]Summary!I67</f>
        <v>10.55</v>
      </c>
      <c r="G67">
        <f>[6]Summary!I67</f>
        <v>10.199999999999999</v>
      </c>
      <c r="H67">
        <f>[7]Summary!I67</f>
        <v>10.4</v>
      </c>
      <c r="I67">
        <f>[8]Summary!I67</f>
        <v>10.55</v>
      </c>
      <c r="J67">
        <f>[9]Summary!I67</f>
        <v>10.6</v>
      </c>
      <c r="K67">
        <f>[10]Summary!I67</f>
        <v>10.3</v>
      </c>
      <c r="L67">
        <f>[11]Summary!I67</f>
        <v>10.4</v>
      </c>
      <c r="M67">
        <f>[12]Summary!I67</f>
        <v>10.55</v>
      </c>
      <c r="N67">
        <f>[13]Summary!I67</f>
        <v>26.3</v>
      </c>
      <c r="O67">
        <f>[14]Summary!I67</f>
        <v>35.549999999999997</v>
      </c>
      <c r="P67">
        <f>[15]Summary!I67</f>
        <v>34.799999999999997</v>
      </c>
      <c r="Q67">
        <f>[16]Summary!I67</f>
        <v>34.5</v>
      </c>
    </row>
    <row r="68" spans="1:17" x14ac:dyDescent="0.3">
      <c r="A68">
        <v>264</v>
      </c>
      <c r="B68">
        <f>[2]Summary!I68</f>
        <v>10.199999999999999</v>
      </c>
      <c r="C68">
        <f>[3]Summary!I68</f>
        <v>9.8000000000000007</v>
      </c>
      <c r="D68">
        <f>[1]Summary!I68</f>
        <v>10</v>
      </c>
      <c r="E68">
        <f>[4]Summary!I68</f>
        <v>10.1</v>
      </c>
      <c r="F68">
        <f>[5]Summary!I68</f>
        <v>10.6</v>
      </c>
      <c r="G68">
        <f>[6]Summary!I68</f>
        <v>10.3</v>
      </c>
      <c r="H68">
        <f>[7]Summary!I68</f>
        <v>10.4</v>
      </c>
      <c r="I68">
        <f>[8]Summary!I68</f>
        <v>10.6</v>
      </c>
      <c r="J68">
        <f>[9]Summary!I68</f>
        <v>10.6</v>
      </c>
      <c r="K68">
        <f>[10]Summary!I68</f>
        <v>10.3</v>
      </c>
      <c r="L68">
        <f>[11]Summary!I68</f>
        <v>10.4</v>
      </c>
      <c r="M68">
        <f>[12]Summary!I68</f>
        <v>10.6</v>
      </c>
      <c r="N68">
        <f>[13]Summary!I68</f>
        <v>26.3</v>
      </c>
      <c r="O68">
        <f>[14]Summary!I68</f>
        <v>35.549999999999997</v>
      </c>
      <c r="P68">
        <f>[15]Summary!I68</f>
        <v>34.799999999999997</v>
      </c>
      <c r="Q68">
        <f>[16]Summary!I68</f>
        <v>34.5</v>
      </c>
    </row>
    <row r="69" spans="1:17" x14ac:dyDescent="0.3">
      <c r="A69">
        <v>268</v>
      </c>
      <c r="B69">
        <f>[2]Summary!I69</f>
        <v>10.199999999999999</v>
      </c>
      <c r="C69">
        <f>[3]Summary!I69</f>
        <v>9.8000000000000007</v>
      </c>
      <c r="D69">
        <f>[1]Summary!I69</f>
        <v>10</v>
      </c>
      <c r="E69">
        <f>[4]Summary!I69</f>
        <v>10.1</v>
      </c>
      <c r="F69">
        <f>[5]Summary!I69</f>
        <v>10.6</v>
      </c>
      <c r="G69">
        <f>[6]Summary!I69</f>
        <v>10.3</v>
      </c>
      <c r="H69">
        <f>[7]Summary!I69</f>
        <v>10.4</v>
      </c>
      <c r="I69">
        <f>[8]Summary!I69</f>
        <v>10.6</v>
      </c>
      <c r="J69">
        <f>[9]Summary!I69</f>
        <v>10.6</v>
      </c>
      <c r="K69">
        <f>[10]Summary!I69</f>
        <v>10.3</v>
      </c>
      <c r="L69">
        <f>[11]Summary!I69</f>
        <v>10.5</v>
      </c>
      <c r="M69">
        <f>[12]Summary!I69</f>
        <v>10.6</v>
      </c>
      <c r="N69">
        <f>[13]Summary!I69</f>
        <v>26.3</v>
      </c>
      <c r="O69">
        <f>[14]Summary!I69</f>
        <v>35.549999999999997</v>
      </c>
      <c r="P69">
        <f>[15]Summary!I69</f>
        <v>34.799999999999997</v>
      </c>
      <c r="Q69">
        <f>[16]Summary!I69</f>
        <v>34.5</v>
      </c>
    </row>
    <row r="70" spans="1:17" x14ac:dyDescent="0.3">
      <c r="A70">
        <v>272</v>
      </c>
      <c r="B70">
        <f>[2]Summary!I70</f>
        <v>10.199999999999999</v>
      </c>
      <c r="C70">
        <f>[3]Summary!I70</f>
        <v>9.8000000000000007</v>
      </c>
      <c r="D70">
        <f>[1]Summary!I70</f>
        <v>10</v>
      </c>
      <c r="E70">
        <f>[4]Summary!I70</f>
        <v>10.1</v>
      </c>
      <c r="F70">
        <f>[5]Summary!I70</f>
        <v>10.6</v>
      </c>
      <c r="G70">
        <f>[6]Summary!I70</f>
        <v>10.3</v>
      </c>
      <c r="H70">
        <f>[7]Summary!I70</f>
        <v>10.4</v>
      </c>
      <c r="I70">
        <f>[8]Summary!I70</f>
        <v>10.6</v>
      </c>
      <c r="J70">
        <f>[9]Summary!I70</f>
        <v>10.6</v>
      </c>
      <c r="K70">
        <f>[10]Summary!I70</f>
        <v>10.3</v>
      </c>
      <c r="L70">
        <f>[11]Summary!I70</f>
        <v>10.4</v>
      </c>
      <c r="M70">
        <f>[12]Summary!I70</f>
        <v>10.6</v>
      </c>
      <c r="N70">
        <f>[13]Summary!I70</f>
        <v>26.3</v>
      </c>
      <c r="O70">
        <f>[14]Summary!I70</f>
        <v>35.9</v>
      </c>
      <c r="P70">
        <f>[15]Summary!I70</f>
        <v>35.200000000000003</v>
      </c>
      <c r="Q70">
        <f>[16]Summary!I70</f>
        <v>34.799999999999997</v>
      </c>
    </row>
    <row r="71" spans="1:17" x14ac:dyDescent="0.3">
      <c r="A71">
        <v>276</v>
      </c>
      <c r="B71">
        <f>[2]Summary!I71</f>
        <v>10.199999999999999</v>
      </c>
      <c r="C71">
        <f>[3]Summary!I71</f>
        <v>9.8000000000000007</v>
      </c>
      <c r="D71">
        <f>[1]Summary!I71</f>
        <v>10</v>
      </c>
      <c r="E71">
        <f>[4]Summary!I71</f>
        <v>10.1</v>
      </c>
      <c r="F71">
        <f>[5]Summary!I71</f>
        <v>10.6</v>
      </c>
      <c r="G71">
        <f>[6]Summary!I71</f>
        <v>10.3</v>
      </c>
      <c r="H71">
        <f>[7]Summary!I71</f>
        <v>10.4</v>
      </c>
      <c r="I71">
        <f>[8]Summary!I71</f>
        <v>10.6</v>
      </c>
      <c r="J71">
        <f>[9]Summary!I71</f>
        <v>10.6</v>
      </c>
      <c r="K71">
        <f>[10]Summary!I71</f>
        <v>10.3</v>
      </c>
      <c r="L71">
        <f>[11]Summary!I71</f>
        <v>10.5</v>
      </c>
      <c r="M71">
        <f>[12]Summary!I71</f>
        <v>10.6</v>
      </c>
      <c r="N71">
        <f>[13]Summary!I71</f>
        <v>26.4</v>
      </c>
      <c r="O71">
        <f>[14]Summary!I71</f>
        <v>35.9</v>
      </c>
      <c r="P71">
        <f>[15]Summary!I71</f>
        <v>35.200000000000003</v>
      </c>
      <c r="Q71">
        <f>[16]Summary!I71</f>
        <v>34.799999999999997</v>
      </c>
    </row>
    <row r="72" spans="1:17" x14ac:dyDescent="0.3">
      <c r="A72">
        <v>280</v>
      </c>
      <c r="B72">
        <f>[2]Summary!I72</f>
        <v>10.199999999999999</v>
      </c>
      <c r="C72">
        <f>[3]Summary!I72</f>
        <v>9.9</v>
      </c>
      <c r="D72">
        <f>[1]Summary!I72</f>
        <v>10</v>
      </c>
      <c r="E72">
        <f>[4]Summary!I72</f>
        <v>10.149999999999999</v>
      </c>
      <c r="F72">
        <f>[5]Summary!I72</f>
        <v>10.6</v>
      </c>
      <c r="G72">
        <f>[6]Summary!I72</f>
        <v>10.3</v>
      </c>
      <c r="H72">
        <f>[7]Summary!I72</f>
        <v>10.4</v>
      </c>
      <c r="I72">
        <f>[8]Summary!I72</f>
        <v>10.6</v>
      </c>
      <c r="J72">
        <f>[9]Summary!I72</f>
        <v>10.6</v>
      </c>
      <c r="K72">
        <f>[10]Summary!I72</f>
        <v>10.3</v>
      </c>
      <c r="L72">
        <f>[11]Summary!I72</f>
        <v>10.5</v>
      </c>
      <c r="M72">
        <f>[12]Summary!I72</f>
        <v>10.6</v>
      </c>
      <c r="N72">
        <f>[13]Summary!I72</f>
        <v>26.3</v>
      </c>
      <c r="O72">
        <f>[14]Summary!I72</f>
        <v>36.1</v>
      </c>
      <c r="P72">
        <f>[15]Summary!I72</f>
        <v>35.5</v>
      </c>
      <c r="Q72">
        <f>[16]Summary!I72</f>
        <v>35.1</v>
      </c>
    </row>
    <row r="73" spans="1:17" x14ac:dyDescent="0.3">
      <c r="A73">
        <v>284</v>
      </c>
      <c r="B73">
        <f>[2]Summary!I73</f>
        <v>10.199999999999999</v>
      </c>
      <c r="C73">
        <f>[3]Summary!I73</f>
        <v>9.9</v>
      </c>
      <c r="D73">
        <f>[1]Summary!I73</f>
        <v>10</v>
      </c>
      <c r="E73">
        <f>[4]Summary!I73</f>
        <v>10.149999999999999</v>
      </c>
      <c r="F73">
        <f>[5]Summary!I73</f>
        <v>10.6</v>
      </c>
      <c r="G73">
        <f>[6]Summary!I73</f>
        <v>10.3</v>
      </c>
      <c r="H73">
        <f>[7]Summary!I73</f>
        <v>10.4</v>
      </c>
      <c r="I73">
        <f>[8]Summary!I73</f>
        <v>10.6</v>
      </c>
      <c r="J73">
        <f>[9]Summary!I73</f>
        <v>10.6</v>
      </c>
      <c r="K73">
        <f>[10]Summary!I73</f>
        <v>10.3</v>
      </c>
      <c r="L73">
        <f>[11]Summary!I73</f>
        <v>10.5</v>
      </c>
      <c r="M73">
        <f>[12]Summary!I73</f>
        <v>10.6</v>
      </c>
      <c r="N73">
        <f>[13]Summary!I73</f>
        <v>26.3</v>
      </c>
      <c r="O73">
        <f>[14]Summary!I73</f>
        <v>36.1</v>
      </c>
      <c r="P73">
        <f>[15]Summary!I73</f>
        <v>35.5</v>
      </c>
      <c r="Q73">
        <f>[16]Summary!I73</f>
        <v>35.1</v>
      </c>
    </row>
    <row r="74" spans="1:17" x14ac:dyDescent="0.3">
      <c r="A74">
        <v>288</v>
      </c>
      <c r="B74">
        <f>[2]Summary!I74</f>
        <v>10.199999999999999</v>
      </c>
      <c r="C74">
        <f>[3]Summary!I74</f>
        <v>9.9</v>
      </c>
      <c r="D74">
        <f>[1]Summary!I74</f>
        <v>10</v>
      </c>
      <c r="E74">
        <f>[4]Summary!I74</f>
        <v>10.1</v>
      </c>
      <c r="F74">
        <f>[5]Summary!I74</f>
        <v>10.6</v>
      </c>
      <c r="G74">
        <f>[6]Summary!I74</f>
        <v>10.3</v>
      </c>
      <c r="H74">
        <f>[7]Summary!I74</f>
        <v>10.4</v>
      </c>
      <c r="I74">
        <f>[8]Summary!I74</f>
        <v>10.6</v>
      </c>
      <c r="J74">
        <f>[9]Summary!I74</f>
        <v>10.6</v>
      </c>
      <c r="K74">
        <f>[10]Summary!I74</f>
        <v>10.3</v>
      </c>
      <c r="L74">
        <f>[11]Summary!I74</f>
        <v>10.5</v>
      </c>
      <c r="M74">
        <f>[12]Summary!I74</f>
        <v>10.6</v>
      </c>
      <c r="N74">
        <f>[13]Summary!I74</f>
        <v>26.3</v>
      </c>
      <c r="O74">
        <f>[14]Summary!I74</f>
        <v>36.1</v>
      </c>
      <c r="P74">
        <f>[15]Summary!I74</f>
        <v>35.5</v>
      </c>
      <c r="Q74">
        <f>[16]Summary!I74</f>
        <v>35.1</v>
      </c>
    </row>
    <row r="75" spans="1:17" x14ac:dyDescent="0.3">
      <c r="A75">
        <v>292</v>
      </c>
      <c r="B75">
        <f>[2]Summary!I75</f>
        <v>10.199999999999999</v>
      </c>
      <c r="C75">
        <f>[3]Summary!I75</f>
        <v>9.9</v>
      </c>
      <c r="D75">
        <f>[1]Summary!I75</f>
        <v>10</v>
      </c>
      <c r="E75">
        <f>[4]Summary!I75</f>
        <v>10.149999999999999</v>
      </c>
      <c r="F75">
        <f>[5]Summary!I75</f>
        <v>10.6</v>
      </c>
      <c r="G75">
        <f>[6]Summary!I75</f>
        <v>10.3</v>
      </c>
      <c r="H75">
        <f>[7]Summary!I75</f>
        <v>10.4</v>
      </c>
      <c r="I75">
        <f>[8]Summary!I75</f>
        <v>10.6</v>
      </c>
      <c r="J75">
        <f>[9]Summary!I75</f>
        <v>10.6</v>
      </c>
      <c r="K75">
        <f>[10]Summary!I75</f>
        <v>10.3</v>
      </c>
      <c r="L75">
        <f>[11]Summary!I75</f>
        <v>10.5</v>
      </c>
      <c r="M75">
        <f>[12]Summary!I75</f>
        <v>10.6</v>
      </c>
      <c r="N75">
        <f>[13]Summary!I75</f>
        <v>26.3</v>
      </c>
      <c r="O75">
        <f>[14]Summary!I75</f>
        <v>36.349999999999994</v>
      </c>
      <c r="P75">
        <f>[15]Summary!I75</f>
        <v>35.9</v>
      </c>
      <c r="Q75">
        <f>[16]Summary!I75</f>
        <v>35.450000000000003</v>
      </c>
    </row>
    <row r="76" spans="1:17" x14ac:dyDescent="0.3">
      <c r="A76">
        <v>296</v>
      </c>
      <c r="B76">
        <f>[2]Summary!I76</f>
        <v>10.199999999999999</v>
      </c>
      <c r="C76">
        <f>[3]Summary!I76</f>
        <v>9.9</v>
      </c>
      <c r="D76">
        <f>[1]Summary!I76</f>
        <v>10</v>
      </c>
      <c r="E76">
        <f>[4]Summary!I76</f>
        <v>10.199999999999999</v>
      </c>
      <c r="F76">
        <f>[5]Summary!I76</f>
        <v>10.6</v>
      </c>
      <c r="G76">
        <f>[6]Summary!I76</f>
        <v>10.3</v>
      </c>
      <c r="H76">
        <f>[7]Summary!I76</f>
        <v>10.4</v>
      </c>
      <c r="I76">
        <f>[8]Summary!I76</f>
        <v>10.6</v>
      </c>
      <c r="J76">
        <f>[9]Summary!I76</f>
        <v>10.6</v>
      </c>
      <c r="K76">
        <f>[10]Summary!I76</f>
        <v>10.3</v>
      </c>
      <c r="L76">
        <f>[11]Summary!I76</f>
        <v>10.5</v>
      </c>
      <c r="M76">
        <f>[12]Summary!I76</f>
        <v>10.6</v>
      </c>
      <c r="N76">
        <f>[13]Summary!I76</f>
        <v>26.3</v>
      </c>
      <c r="O76">
        <f>[14]Summary!I76</f>
        <v>36.349999999999994</v>
      </c>
      <c r="P76">
        <f>[15]Summary!I76</f>
        <v>35.9</v>
      </c>
      <c r="Q76">
        <f>[16]Summary!I76</f>
        <v>35.450000000000003</v>
      </c>
    </row>
    <row r="77" spans="1:17" x14ac:dyDescent="0.3">
      <c r="A77">
        <v>300</v>
      </c>
      <c r="B77">
        <f>[2]Summary!I77</f>
        <v>10.3</v>
      </c>
      <c r="C77">
        <f>[3]Summary!I77</f>
        <v>9.9</v>
      </c>
      <c r="D77">
        <f>[1]Summary!I77</f>
        <v>10</v>
      </c>
      <c r="E77">
        <f>[4]Summary!I77</f>
        <v>10.199999999999999</v>
      </c>
      <c r="F77">
        <f>[5]Summary!I77</f>
        <v>10.6</v>
      </c>
      <c r="G77">
        <f>[6]Summary!I77</f>
        <v>10.3</v>
      </c>
      <c r="H77">
        <f>[7]Summary!I77</f>
        <v>10.4</v>
      </c>
      <c r="I77">
        <f>[8]Summary!I77</f>
        <v>10.6</v>
      </c>
      <c r="J77">
        <f>[9]Summary!I77</f>
        <v>10.6</v>
      </c>
      <c r="K77">
        <f>[10]Summary!I77</f>
        <v>10.3</v>
      </c>
      <c r="L77">
        <f>[11]Summary!I77</f>
        <v>10.5</v>
      </c>
      <c r="M77">
        <f>[12]Summary!I77</f>
        <v>10.6</v>
      </c>
      <c r="N77">
        <f>[13]Summary!I77</f>
        <v>26.3</v>
      </c>
      <c r="O77">
        <f>[14]Summary!I77</f>
        <v>36.5</v>
      </c>
      <c r="P77">
        <f>[15]Summary!I77</f>
        <v>36.1</v>
      </c>
      <c r="Q77">
        <f>[16]Summary!I77</f>
        <v>35.799999999999997</v>
      </c>
    </row>
    <row r="78" spans="1:17" x14ac:dyDescent="0.3">
      <c r="A78">
        <v>304</v>
      </c>
      <c r="B78">
        <f>[2]Summary!I78</f>
        <v>10.3</v>
      </c>
      <c r="C78">
        <f>[3]Summary!I78</f>
        <v>9.9</v>
      </c>
      <c r="D78">
        <f>[1]Summary!I78</f>
        <v>10</v>
      </c>
      <c r="E78">
        <f>[4]Summary!I78</f>
        <v>10.199999999999999</v>
      </c>
      <c r="F78">
        <f>[5]Summary!I78</f>
        <v>10.6</v>
      </c>
      <c r="G78">
        <f>[6]Summary!I78</f>
        <v>10.3</v>
      </c>
      <c r="H78">
        <f>[7]Summary!I78</f>
        <v>10.4</v>
      </c>
      <c r="I78">
        <f>[8]Summary!I78</f>
        <v>10.6</v>
      </c>
      <c r="J78">
        <f>[9]Summary!I78</f>
        <v>10.6</v>
      </c>
      <c r="K78">
        <f>[10]Summary!I78</f>
        <v>10.3</v>
      </c>
      <c r="L78">
        <f>[11]Summary!I78</f>
        <v>10.5</v>
      </c>
      <c r="M78">
        <f>[12]Summary!I78</f>
        <v>10.6</v>
      </c>
      <c r="N78">
        <f>[13]Summary!I78</f>
        <v>26.3</v>
      </c>
      <c r="O78">
        <f>[14]Summary!I78</f>
        <v>36.5</v>
      </c>
      <c r="P78">
        <f>[15]Summary!I78</f>
        <v>36.1</v>
      </c>
      <c r="Q78">
        <f>[16]Summary!I78</f>
        <v>35.799999999999997</v>
      </c>
    </row>
    <row r="79" spans="1:17" x14ac:dyDescent="0.3">
      <c r="A79">
        <v>308</v>
      </c>
      <c r="B79">
        <f>[2]Summary!I79</f>
        <v>10.3</v>
      </c>
      <c r="C79">
        <f>[3]Summary!I79</f>
        <v>9.9</v>
      </c>
      <c r="D79">
        <f>[1]Summary!I79</f>
        <v>10</v>
      </c>
      <c r="E79">
        <f>[4]Summary!I79</f>
        <v>10.199999999999999</v>
      </c>
      <c r="F79">
        <f>[5]Summary!I79</f>
        <v>10.6</v>
      </c>
      <c r="G79">
        <f>[6]Summary!I79</f>
        <v>10.3</v>
      </c>
      <c r="H79">
        <f>[7]Summary!I79</f>
        <v>10.4</v>
      </c>
      <c r="I79">
        <f>[8]Summary!I79</f>
        <v>10.6</v>
      </c>
      <c r="J79">
        <f>[9]Summary!I79</f>
        <v>10.6</v>
      </c>
      <c r="K79">
        <f>[10]Summary!I79</f>
        <v>10.3</v>
      </c>
      <c r="L79">
        <f>[11]Summary!I79</f>
        <v>10.5</v>
      </c>
      <c r="M79">
        <f>[12]Summary!I79</f>
        <v>10.6</v>
      </c>
      <c r="N79">
        <f>[13]Summary!I79</f>
        <v>26.3</v>
      </c>
      <c r="O79">
        <f>[14]Summary!I79</f>
        <v>36.5</v>
      </c>
      <c r="P79">
        <f>[15]Summary!I79</f>
        <v>36.1</v>
      </c>
      <c r="Q79">
        <f>[16]Summary!I79</f>
        <v>35.799999999999997</v>
      </c>
    </row>
    <row r="80" spans="1:17" x14ac:dyDescent="0.3">
      <c r="A80">
        <v>312</v>
      </c>
      <c r="B80">
        <f>[2]Summary!I80</f>
        <v>10.350000000000001</v>
      </c>
      <c r="C80">
        <f>[3]Summary!I80</f>
        <v>9.9</v>
      </c>
      <c r="D80">
        <f>[1]Summary!I80</f>
        <v>10.1</v>
      </c>
      <c r="E80">
        <f>[4]Summary!I80</f>
        <v>10.199999999999999</v>
      </c>
      <c r="F80">
        <f>[5]Summary!I80</f>
        <v>10.6</v>
      </c>
      <c r="G80">
        <f>[6]Summary!I80</f>
        <v>10.3</v>
      </c>
      <c r="H80">
        <f>[7]Summary!I80</f>
        <v>10.4</v>
      </c>
      <c r="I80">
        <f>[8]Summary!I80</f>
        <v>10.6</v>
      </c>
      <c r="J80">
        <f>[9]Summary!I80</f>
        <v>10.6</v>
      </c>
      <c r="K80">
        <f>[10]Summary!I80</f>
        <v>10.3</v>
      </c>
      <c r="L80">
        <f>[11]Summary!I80</f>
        <v>10.5</v>
      </c>
      <c r="M80">
        <f>[12]Summary!I80</f>
        <v>10.6</v>
      </c>
      <c r="N80">
        <f>[13]Summary!I80</f>
        <v>26.3</v>
      </c>
      <c r="O80">
        <f>[14]Summary!I80</f>
        <v>36.75</v>
      </c>
      <c r="P80">
        <f>[15]Summary!I80</f>
        <v>36.4</v>
      </c>
      <c r="Q80">
        <f>[16]Summary!I80</f>
        <v>36</v>
      </c>
    </row>
    <row r="81" spans="1:17" x14ac:dyDescent="0.3">
      <c r="A81">
        <v>316</v>
      </c>
      <c r="B81">
        <f>[2]Summary!I81</f>
        <v>10.4</v>
      </c>
      <c r="C81">
        <f>[3]Summary!I81</f>
        <v>9.9</v>
      </c>
      <c r="D81">
        <f>[1]Summary!I81</f>
        <v>10.1</v>
      </c>
      <c r="E81">
        <f>[4]Summary!I81</f>
        <v>10.199999999999999</v>
      </c>
      <c r="F81">
        <f>[5]Summary!I81</f>
        <v>10.6</v>
      </c>
      <c r="G81">
        <f>[6]Summary!I81</f>
        <v>10.3</v>
      </c>
      <c r="H81">
        <f>[7]Summary!I81</f>
        <v>10.4</v>
      </c>
      <c r="I81">
        <f>[8]Summary!I81</f>
        <v>10.6</v>
      </c>
      <c r="J81">
        <f>[9]Summary!I81</f>
        <v>10.6</v>
      </c>
      <c r="K81">
        <f>[10]Summary!I81</f>
        <v>10.3</v>
      </c>
      <c r="L81">
        <f>[11]Summary!I81</f>
        <v>10.5</v>
      </c>
      <c r="M81">
        <f>[12]Summary!I81</f>
        <v>10.6</v>
      </c>
      <c r="N81">
        <f>[13]Summary!I81</f>
        <v>26.3</v>
      </c>
      <c r="O81">
        <f>[14]Summary!I81</f>
        <v>36.75</v>
      </c>
      <c r="P81">
        <f>[15]Summary!I81</f>
        <v>36.4</v>
      </c>
      <c r="Q81">
        <f>[16]Summary!I81</f>
        <v>36</v>
      </c>
    </row>
    <row r="82" spans="1:17" x14ac:dyDescent="0.3">
      <c r="A82">
        <v>320</v>
      </c>
      <c r="B82">
        <f>[2]Summary!I82</f>
        <v>10.4</v>
      </c>
      <c r="C82">
        <f>[3]Summary!I82</f>
        <v>9.9</v>
      </c>
      <c r="D82">
        <f>[1]Summary!I82</f>
        <v>10.1</v>
      </c>
      <c r="E82">
        <f>[4]Summary!I82</f>
        <v>10.199999999999999</v>
      </c>
      <c r="F82">
        <f>[5]Summary!I82</f>
        <v>10.6</v>
      </c>
      <c r="G82">
        <f>[6]Summary!I82</f>
        <v>10.3</v>
      </c>
      <c r="H82">
        <f>[7]Summary!I82</f>
        <v>10.4</v>
      </c>
      <c r="I82">
        <f>[8]Summary!I82</f>
        <v>10.6</v>
      </c>
      <c r="J82">
        <f>[9]Summary!I82</f>
        <v>10.6</v>
      </c>
      <c r="K82">
        <f>[10]Summary!I82</f>
        <v>10.3</v>
      </c>
      <c r="L82">
        <f>[11]Summary!I82</f>
        <v>10.5</v>
      </c>
      <c r="M82">
        <f>[12]Summary!I82</f>
        <v>10.6</v>
      </c>
      <c r="N82">
        <f>[13]Summary!I82</f>
        <v>26.3</v>
      </c>
      <c r="O82">
        <f>[14]Summary!I82</f>
        <v>37</v>
      </c>
      <c r="P82">
        <f>[15]Summary!I82</f>
        <v>36.700000000000003</v>
      </c>
      <c r="Q82">
        <f>[16]Summary!I82</f>
        <v>36.049999999999997</v>
      </c>
    </row>
    <row r="83" spans="1:17" x14ac:dyDescent="0.3">
      <c r="A83">
        <v>324</v>
      </c>
      <c r="B83">
        <f>[2]Summary!I83</f>
        <v>10.4</v>
      </c>
      <c r="C83">
        <f>[3]Summary!I83</f>
        <v>9.9</v>
      </c>
      <c r="D83">
        <f>[1]Summary!I83</f>
        <v>10.1</v>
      </c>
      <c r="E83">
        <f>[4]Summary!I83</f>
        <v>10.199999999999999</v>
      </c>
      <c r="F83">
        <f>[5]Summary!I83</f>
        <v>10.6</v>
      </c>
      <c r="G83">
        <f>[6]Summary!I83</f>
        <v>10.3</v>
      </c>
      <c r="H83">
        <f>[7]Summary!I83</f>
        <v>10.4</v>
      </c>
      <c r="I83">
        <f>[8]Summary!I83</f>
        <v>10.6</v>
      </c>
      <c r="J83">
        <f>[9]Summary!I83</f>
        <v>10.6</v>
      </c>
      <c r="K83">
        <f>[10]Summary!I83</f>
        <v>10.3</v>
      </c>
      <c r="L83">
        <f>[11]Summary!I83</f>
        <v>10.5</v>
      </c>
      <c r="M83">
        <f>[12]Summary!I83</f>
        <v>10.6</v>
      </c>
      <c r="O83">
        <f>[14]Summary!I83</f>
        <v>36.400000000000006</v>
      </c>
      <c r="Q83">
        <f>[16]Summary!I83</f>
        <v>36.1</v>
      </c>
    </row>
    <row r="84" spans="1:17" x14ac:dyDescent="0.3">
      <c r="A84">
        <v>328</v>
      </c>
      <c r="B84">
        <f>[2]Summary!I84</f>
        <v>10.5</v>
      </c>
      <c r="C84">
        <f>[3]Summary!I84</f>
        <v>9.9</v>
      </c>
      <c r="D84">
        <f>[1]Summary!I84</f>
        <v>10.1</v>
      </c>
      <c r="E84">
        <f>[4]Summary!I84</f>
        <v>10.199999999999999</v>
      </c>
      <c r="F84">
        <f>[5]Summary!I84</f>
        <v>10.6</v>
      </c>
      <c r="G84">
        <f>[6]Summary!I84</f>
        <v>10.3</v>
      </c>
      <c r="H84">
        <f>[7]Summary!I84</f>
        <v>10.4</v>
      </c>
      <c r="I84">
        <f>[8]Summary!I84</f>
        <v>10.6</v>
      </c>
      <c r="J84">
        <f>[9]Summary!I84</f>
        <v>10.6</v>
      </c>
      <c r="K84">
        <f>[10]Summary!I84</f>
        <v>10.3</v>
      </c>
      <c r="L84">
        <f>[11]Summary!I84</f>
        <v>10.5</v>
      </c>
      <c r="M84">
        <f>[12]Summary!I84</f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49" workbookViewId="0">
      <selection activeCell="D79" sqref="D79"/>
    </sheetView>
  </sheetViews>
  <sheetFormatPr defaultRowHeight="14.4" x14ac:dyDescent="0.3"/>
  <sheetData>
    <row r="1" spans="1:3" x14ac:dyDescent="0.3">
      <c r="A1" t="s">
        <v>0</v>
      </c>
      <c r="B1" t="s">
        <v>18</v>
      </c>
      <c r="C1" t="s">
        <v>17</v>
      </c>
    </row>
    <row r="2" spans="1:3" x14ac:dyDescent="0.3">
      <c r="A2">
        <v>0</v>
      </c>
      <c r="B2">
        <f>[17]Summary!D2/1024</f>
        <v>0</v>
      </c>
      <c r="C2">
        <f>[17]Summary!F2</f>
        <v>0</v>
      </c>
    </row>
    <row r="3" spans="1:3" x14ac:dyDescent="0.3">
      <c r="A3">
        <v>4</v>
      </c>
      <c r="B3">
        <f>[17]Summary!D3/1024</f>
        <v>2850.46240234375</v>
      </c>
      <c r="C3">
        <f>[17]Summary!F3</f>
        <v>8767</v>
      </c>
    </row>
    <row r="4" spans="1:3" x14ac:dyDescent="0.3">
      <c r="A4">
        <v>8</v>
      </c>
      <c r="B4">
        <f>[17]Summary!D4/1024</f>
        <v>5075.11279296875</v>
      </c>
      <c r="C4">
        <f>[17]Summary!F4</f>
        <v>11408.5</v>
      </c>
    </row>
    <row r="5" spans="1:3" x14ac:dyDescent="0.3">
      <c r="A5">
        <v>12</v>
      </c>
      <c r="B5">
        <f>[17]Summary!D5/1024</f>
        <v>1597.22802734375</v>
      </c>
      <c r="C5">
        <f>[17]Summary!F5</f>
        <v>7016</v>
      </c>
    </row>
    <row r="6" spans="1:3" x14ac:dyDescent="0.3">
      <c r="A6">
        <v>16</v>
      </c>
      <c r="B6">
        <f>[17]Summary!D6/1024</f>
        <v>4751.84765625</v>
      </c>
      <c r="C6">
        <f>[17]Summary!F6</f>
        <v>10465</v>
      </c>
    </row>
    <row r="7" spans="1:3" x14ac:dyDescent="0.3">
      <c r="A7">
        <v>20</v>
      </c>
      <c r="B7">
        <f>[17]Summary!D7/1024</f>
        <v>4932.89599609375</v>
      </c>
      <c r="C7">
        <f>[17]Summary!F7</f>
        <v>11692</v>
      </c>
    </row>
    <row r="8" spans="1:3" x14ac:dyDescent="0.3">
      <c r="A8">
        <v>24</v>
      </c>
      <c r="B8">
        <f>[17]Summary!D8/1024</f>
        <v>4917.72998046875</v>
      </c>
      <c r="C8">
        <f>[17]Summary!F8</f>
        <v>11603.5</v>
      </c>
    </row>
    <row r="9" spans="1:3" x14ac:dyDescent="0.3">
      <c r="A9">
        <v>28</v>
      </c>
      <c r="B9">
        <f>[17]Summary!D9/1024</f>
        <v>6370.69482421875</v>
      </c>
      <c r="C9">
        <f>[17]Summary!F9</f>
        <v>13450</v>
      </c>
    </row>
    <row r="10" spans="1:3" x14ac:dyDescent="0.3">
      <c r="A10">
        <v>32</v>
      </c>
      <c r="B10">
        <f>[17]Summary!D10/1024</f>
        <v>7611.9677734375</v>
      </c>
      <c r="C10">
        <f>[17]Summary!F10</f>
        <v>15215.5</v>
      </c>
    </row>
    <row r="11" spans="1:3" x14ac:dyDescent="0.3">
      <c r="A11">
        <v>36</v>
      </c>
      <c r="B11">
        <f>[17]Summary!D11/1024</f>
        <v>6201.0166015625</v>
      </c>
      <c r="C11">
        <f>[17]Summary!F11</f>
        <v>12793</v>
      </c>
    </row>
    <row r="12" spans="1:3" x14ac:dyDescent="0.3">
      <c r="A12">
        <v>40</v>
      </c>
      <c r="B12">
        <f>[17]Summary!D12/1024</f>
        <v>6575.10009765625</v>
      </c>
      <c r="C12">
        <f>[17]Summary!F12</f>
        <v>13392</v>
      </c>
    </row>
    <row r="13" spans="1:3" x14ac:dyDescent="0.3">
      <c r="A13">
        <v>44</v>
      </c>
      <c r="B13">
        <f>[17]Summary!D13/1024</f>
        <v>5399.52734375</v>
      </c>
      <c r="C13">
        <f>[17]Summary!F13</f>
        <v>11962</v>
      </c>
    </row>
    <row r="14" spans="1:3" x14ac:dyDescent="0.3">
      <c r="A14">
        <v>48</v>
      </c>
      <c r="B14">
        <f>[17]Summary!D14/1024</f>
        <v>5287.3359375</v>
      </c>
      <c r="C14">
        <f>[17]Summary!F14</f>
        <v>11330.5</v>
      </c>
    </row>
    <row r="15" spans="1:3" x14ac:dyDescent="0.3">
      <c r="A15">
        <v>52</v>
      </c>
      <c r="B15">
        <f>[17]Summary!D15/1024</f>
        <v>4632.72705078125</v>
      </c>
      <c r="C15">
        <f>[17]Summary!F15</f>
        <v>10645.5</v>
      </c>
    </row>
    <row r="16" spans="1:3" x14ac:dyDescent="0.3">
      <c r="A16">
        <v>56</v>
      </c>
      <c r="B16">
        <f>[17]Summary!D16/1024</f>
        <v>3898.83349609375</v>
      </c>
      <c r="C16">
        <f>[17]Summary!F16</f>
        <v>9790</v>
      </c>
    </row>
    <row r="17" spans="1:3" x14ac:dyDescent="0.3">
      <c r="A17">
        <v>60</v>
      </c>
      <c r="B17">
        <f>[17]Summary!D17/1024</f>
        <v>3531.6005859375</v>
      </c>
      <c r="C17">
        <f>[17]Summary!F17</f>
        <v>9930</v>
      </c>
    </row>
    <row r="18" spans="1:3" x14ac:dyDescent="0.3">
      <c r="A18">
        <v>64</v>
      </c>
      <c r="B18">
        <f>[17]Summary!D18/1024</f>
        <v>1960.3388671875</v>
      </c>
      <c r="C18">
        <f>[17]Summary!F18</f>
        <v>7994.5</v>
      </c>
    </row>
    <row r="19" spans="1:3" x14ac:dyDescent="0.3">
      <c r="A19">
        <v>68</v>
      </c>
      <c r="B19">
        <f>[17]Summary!D19/1024</f>
        <v>6244.3330078125</v>
      </c>
      <c r="C19">
        <f>[17]Summary!F19</f>
        <v>11718.5</v>
      </c>
    </row>
    <row r="20" spans="1:3" x14ac:dyDescent="0.3">
      <c r="A20">
        <v>72</v>
      </c>
      <c r="B20">
        <f>[17]Summary!D20/1024</f>
        <v>3111.0634765625</v>
      </c>
      <c r="C20">
        <f>[17]Summary!F20</f>
        <v>9120.5</v>
      </c>
    </row>
    <row r="21" spans="1:3" x14ac:dyDescent="0.3">
      <c r="A21">
        <v>76</v>
      </c>
      <c r="B21">
        <f>[17]Summary!D21/1024</f>
        <v>5887.23974609375</v>
      </c>
      <c r="C21">
        <f>[17]Summary!F21</f>
        <v>11256.5</v>
      </c>
    </row>
    <row r="22" spans="1:3" x14ac:dyDescent="0.3">
      <c r="A22">
        <v>80</v>
      </c>
      <c r="B22">
        <f>[17]Summary!D22/1024</f>
        <v>4980.22265625</v>
      </c>
      <c r="C22">
        <f>[17]Summary!F22</f>
        <v>11034.5</v>
      </c>
    </row>
    <row r="23" spans="1:3" x14ac:dyDescent="0.3">
      <c r="A23">
        <v>84</v>
      </c>
      <c r="B23">
        <f>[17]Summary!D23/1024</f>
        <v>6513.41064453125</v>
      </c>
      <c r="C23">
        <f>[17]Summary!F23</f>
        <v>13008.5</v>
      </c>
    </row>
    <row r="24" spans="1:3" x14ac:dyDescent="0.3">
      <c r="A24">
        <v>88</v>
      </c>
      <c r="B24">
        <f>[17]Summary!D24/1024</f>
        <v>5862.9345703125</v>
      </c>
      <c r="C24">
        <f>[17]Summary!F24</f>
        <v>11901</v>
      </c>
    </row>
    <row r="25" spans="1:3" x14ac:dyDescent="0.3">
      <c r="A25">
        <v>92</v>
      </c>
      <c r="B25">
        <f>[17]Summary!D25/1024</f>
        <v>5790.328125</v>
      </c>
      <c r="C25">
        <f>[17]Summary!F25</f>
        <v>13025.5</v>
      </c>
    </row>
    <row r="26" spans="1:3" x14ac:dyDescent="0.3">
      <c r="A26">
        <v>96</v>
      </c>
      <c r="B26">
        <f>[17]Summary!D26/1024</f>
        <v>3170.75048828125</v>
      </c>
      <c r="C26">
        <f>[17]Summary!F26</f>
        <v>9306</v>
      </c>
    </row>
    <row r="27" spans="1:3" x14ac:dyDescent="0.3">
      <c r="A27">
        <v>100</v>
      </c>
      <c r="B27">
        <f>[17]Summary!D27/1024</f>
        <v>5866.34912109375</v>
      </c>
      <c r="C27">
        <f>[17]Summary!F27</f>
        <v>12025</v>
      </c>
    </row>
    <row r="28" spans="1:3" x14ac:dyDescent="0.3">
      <c r="A28">
        <v>104</v>
      </c>
      <c r="B28">
        <f>[17]Summary!D28/1024</f>
        <v>1928.7841796875</v>
      </c>
      <c r="C28">
        <f>[17]Summary!F28</f>
        <v>7412</v>
      </c>
    </row>
    <row r="29" spans="1:3" x14ac:dyDescent="0.3">
      <c r="A29">
        <v>108</v>
      </c>
      <c r="B29">
        <f>[17]Summary!D29/1024</f>
        <v>2942.0986328125</v>
      </c>
      <c r="C29">
        <f>[17]Summary!F29</f>
        <v>9678.5</v>
      </c>
    </row>
    <row r="30" spans="1:3" x14ac:dyDescent="0.3">
      <c r="A30">
        <v>112</v>
      </c>
      <c r="B30">
        <f>[17]Summary!D30/1024</f>
        <v>7340.06982421875</v>
      </c>
      <c r="C30">
        <f>[17]Summary!F30</f>
        <v>14050</v>
      </c>
    </row>
    <row r="31" spans="1:3" x14ac:dyDescent="0.3">
      <c r="A31">
        <v>116</v>
      </c>
      <c r="B31">
        <f>[17]Summary!D31/1024</f>
        <v>7403.48681640625</v>
      </c>
      <c r="C31">
        <f>[17]Summary!F31</f>
        <v>13782</v>
      </c>
    </row>
    <row r="32" spans="1:3" x14ac:dyDescent="0.3">
      <c r="A32">
        <v>120</v>
      </c>
      <c r="B32">
        <f>[17]Summary!D32/1024</f>
        <v>4938.5390625</v>
      </c>
      <c r="C32">
        <f>[17]Summary!F32</f>
        <v>11242</v>
      </c>
    </row>
    <row r="33" spans="1:3" x14ac:dyDescent="0.3">
      <c r="A33">
        <v>124</v>
      </c>
      <c r="B33">
        <f>[17]Summary!D33/1024</f>
        <v>7759.986328125</v>
      </c>
      <c r="C33">
        <f>[17]Summary!F33</f>
        <v>14450</v>
      </c>
    </row>
    <row r="34" spans="1:3" x14ac:dyDescent="0.3">
      <c r="A34">
        <v>128</v>
      </c>
      <c r="B34">
        <f>[17]Summary!D34/1024</f>
        <v>3949.755859375</v>
      </c>
      <c r="C34">
        <f>[17]Summary!F34</f>
        <v>10781.5</v>
      </c>
    </row>
    <row r="35" spans="1:3" x14ac:dyDescent="0.3">
      <c r="A35">
        <v>132</v>
      </c>
      <c r="B35">
        <f>[17]Summary!D35/1024</f>
        <v>6743.2080078125</v>
      </c>
      <c r="C35">
        <f>[17]Summary!F35</f>
        <v>12589</v>
      </c>
    </row>
    <row r="36" spans="1:3" x14ac:dyDescent="0.3">
      <c r="A36">
        <v>136</v>
      </c>
      <c r="B36">
        <f>[17]Summary!D36/1024</f>
        <v>5513.22119140625</v>
      </c>
      <c r="C36">
        <f>[17]Summary!F36</f>
        <v>11810.5</v>
      </c>
    </row>
    <row r="37" spans="1:3" x14ac:dyDescent="0.3">
      <c r="A37">
        <v>140</v>
      </c>
      <c r="B37">
        <f>[17]Summary!D37/1024</f>
        <v>2779.8310546875</v>
      </c>
      <c r="C37">
        <f>[17]Summary!F37</f>
        <v>8720.5</v>
      </c>
    </row>
    <row r="38" spans="1:3" x14ac:dyDescent="0.3">
      <c r="A38">
        <v>144</v>
      </c>
      <c r="B38">
        <f>[17]Summary!D38/1024</f>
        <v>6809.39599609375</v>
      </c>
      <c r="C38">
        <f>[17]Summary!F38</f>
        <v>13508</v>
      </c>
    </row>
    <row r="39" spans="1:3" x14ac:dyDescent="0.3">
      <c r="A39">
        <v>148</v>
      </c>
      <c r="B39">
        <f>[17]Summary!D39/1024</f>
        <v>8579.3857421875</v>
      </c>
      <c r="C39">
        <f>[17]Summary!F39</f>
        <v>15811</v>
      </c>
    </row>
    <row r="40" spans="1:3" x14ac:dyDescent="0.3">
      <c r="A40">
        <v>152</v>
      </c>
      <c r="B40">
        <f>[17]Summary!D40/1024</f>
        <v>7381.7802734375</v>
      </c>
      <c r="C40">
        <f>[17]Summary!F40</f>
        <v>13846.5</v>
      </c>
    </row>
    <row r="41" spans="1:3" x14ac:dyDescent="0.3">
      <c r="A41">
        <v>156</v>
      </c>
      <c r="B41">
        <f>[17]Summary!D41/1024</f>
        <v>5780.51513671875</v>
      </c>
      <c r="C41">
        <f>[17]Summary!F41</f>
        <v>12448.5</v>
      </c>
    </row>
    <row r="42" spans="1:3" x14ac:dyDescent="0.3">
      <c r="A42">
        <v>160</v>
      </c>
      <c r="B42">
        <f>[17]Summary!D42/1024</f>
        <v>2872.39697265625</v>
      </c>
      <c r="C42">
        <f>[17]Summary!F42</f>
        <v>9063</v>
      </c>
    </row>
    <row r="43" spans="1:3" x14ac:dyDescent="0.3">
      <c r="A43">
        <v>164</v>
      </c>
      <c r="B43">
        <f>[17]Summary!D43/1024</f>
        <v>4455.46240234375</v>
      </c>
      <c r="C43">
        <f>[17]Summary!F43</f>
        <v>9959</v>
      </c>
    </row>
    <row r="44" spans="1:3" x14ac:dyDescent="0.3">
      <c r="A44">
        <v>168</v>
      </c>
      <c r="B44">
        <f>[17]Summary!D44/1024</f>
        <v>6074.79931640625</v>
      </c>
      <c r="C44">
        <f>[17]Summary!F44</f>
        <v>11695</v>
      </c>
    </row>
    <row r="45" spans="1:3" x14ac:dyDescent="0.3">
      <c r="A45">
        <v>172</v>
      </c>
      <c r="B45">
        <f>[17]Summary!D45/1024</f>
        <v>3458.63037109375</v>
      </c>
      <c r="C45">
        <f>[17]Summary!F45</f>
        <v>8514.5</v>
      </c>
    </row>
    <row r="46" spans="1:3" x14ac:dyDescent="0.3">
      <c r="A46">
        <v>176</v>
      </c>
      <c r="B46">
        <f>[17]Summary!D46/1024</f>
        <v>4752.15625</v>
      </c>
      <c r="C46">
        <f>[17]Summary!F46</f>
        <v>10719</v>
      </c>
    </row>
    <row r="47" spans="1:3" x14ac:dyDescent="0.3">
      <c r="A47">
        <v>180</v>
      </c>
      <c r="B47">
        <f>[17]Summary!D47/1024</f>
        <v>4399.25927734375</v>
      </c>
      <c r="C47">
        <f>[17]Summary!F47</f>
        <v>10191</v>
      </c>
    </row>
    <row r="48" spans="1:3" x14ac:dyDescent="0.3">
      <c r="A48">
        <v>184</v>
      </c>
      <c r="B48">
        <f>[17]Summary!D48/1024</f>
        <v>2958.845703125</v>
      </c>
      <c r="C48">
        <f>[17]Summary!F48</f>
        <v>8597.5</v>
      </c>
    </row>
    <row r="49" spans="1:3" x14ac:dyDescent="0.3">
      <c r="A49">
        <v>188</v>
      </c>
      <c r="B49">
        <f>[17]Summary!D49/1024</f>
        <v>2822.662109375</v>
      </c>
      <c r="C49">
        <f>[17]Summary!F49</f>
        <v>8720.5</v>
      </c>
    </row>
    <row r="50" spans="1:3" x14ac:dyDescent="0.3">
      <c r="A50">
        <v>192</v>
      </c>
      <c r="B50">
        <f>[17]Summary!D50/1024</f>
        <v>3540.48876953125</v>
      </c>
      <c r="C50">
        <f>[17]Summary!F50</f>
        <v>8837.5</v>
      </c>
    </row>
    <row r="51" spans="1:3" x14ac:dyDescent="0.3">
      <c r="A51">
        <v>196</v>
      </c>
      <c r="B51">
        <f>[17]Summary!D51/1024</f>
        <v>3335.64453125</v>
      </c>
      <c r="C51">
        <f>[17]Summary!F51</f>
        <v>8812.5</v>
      </c>
    </row>
    <row r="52" spans="1:3" x14ac:dyDescent="0.3">
      <c r="A52">
        <v>200</v>
      </c>
      <c r="B52">
        <f>[17]Summary!D52/1024</f>
        <v>3141.7353515625</v>
      </c>
      <c r="C52">
        <f>[17]Summary!F52</f>
        <v>8671.5</v>
      </c>
    </row>
    <row r="53" spans="1:3" x14ac:dyDescent="0.3">
      <c r="A53">
        <v>204</v>
      </c>
      <c r="B53">
        <f>[17]Summary!D53/1024</f>
        <v>3226.28076171875</v>
      </c>
      <c r="C53">
        <f>[17]Summary!F53</f>
        <v>8643.5</v>
      </c>
    </row>
    <row r="54" spans="1:3" x14ac:dyDescent="0.3">
      <c r="A54">
        <v>208</v>
      </c>
      <c r="B54">
        <f>[17]Summary!D54/1024</f>
        <v>3417.3740234375</v>
      </c>
      <c r="C54">
        <f>[17]Summary!F54</f>
        <v>9506</v>
      </c>
    </row>
    <row r="55" spans="1:3" x14ac:dyDescent="0.3">
      <c r="A55">
        <v>212</v>
      </c>
      <c r="B55">
        <f>[17]Summary!D55/1024</f>
        <v>3723.65185546875</v>
      </c>
      <c r="C55">
        <f>[17]Summary!F55</f>
        <v>9165</v>
      </c>
    </row>
    <row r="56" spans="1:3" x14ac:dyDescent="0.3">
      <c r="A56">
        <v>216</v>
      </c>
      <c r="B56">
        <f>[17]Summary!D56/1024</f>
        <v>2416.32080078125</v>
      </c>
      <c r="C56">
        <f>[17]Summary!F56</f>
        <v>7330.5</v>
      </c>
    </row>
    <row r="57" spans="1:3" x14ac:dyDescent="0.3">
      <c r="A57">
        <v>220</v>
      </c>
      <c r="B57">
        <f>[17]Summary!D57/1024</f>
        <v>2591.39306640625</v>
      </c>
      <c r="C57">
        <f>[17]Summary!F57</f>
        <v>7614.5</v>
      </c>
    </row>
    <row r="58" spans="1:3" x14ac:dyDescent="0.3">
      <c r="A58">
        <v>224</v>
      </c>
      <c r="B58">
        <f>[17]Summary!D58/1024</f>
        <v>2588.42626953125</v>
      </c>
      <c r="C58">
        <f>[17]Summary!F58</f>
        <v>7640.5</v>
      </c>
    </row>
    <row r="59" spans="1:3" x14ac:dyDescent="0.3">
      <c r="A59">
        <v>228</v>
      </c>
      <c r="B59">
        <f>[17]Summary!D59/1024</f>
        <v>5785.49755859375</v>
      </c>
      <c r="C59">
        <f>[17]Summary!F59</f>
        <v>11457.5</v>
      </c>
    </row>
    <row r="60" spans="1:3" x14ac:dyDescent="0.3">
      <c r="A60">
        <v>232</v>
      </c>
      <c r="B60">
        <f>[17]Summary!D60/1024</f>
        <v>2509.35498046875</v>
      </c>
      <c r="C60">
        <f>[17]Summary!F60</f>
        <v>7095</v>
      </c>
    </row>
    <row r="61" spans="1:3" x14ac:dyDescent="0.3">
      <c r="A61">
        <v>236</v>
      </c>
      <c r="B61">
        <f>[17]Summary!D61/1024</f>
        <v>3860.56640625</v>
      </c>
      <c r="C61">
        <f>[17]Summary!F61</f>
        <v>8361</v>
      </c>
    </row>
    <row r="62" spans="1:3" x14ac:dyDescent="0.3">
      <c r="A62">
        <v>240</v>
      </c>
      <c r="B62">
        <f>[17]Summary!D62/1024</f>
        <v>4497.734375</v>
      </c>
      <c r="C62">
        <f>[17]Summary!F62</f>
        <v>8829</v>
      </c>
    </row>
    <row r="63" spans="1:3" x14ac:dyDescent="0.3">
      <c r="A63">
        <v>244</v>
      </c>
      <c r="B63">
        <f>[17]Summary!D63/1024</f>
        <v>2549.548828125</v>
      </c>
      <c r="C63">
        <f>[17]Summary!F63</f>
        <v>7335.5</v>
      </c>
    </row>
    <row r="64" spans="1:3" x14ac:dyDescent="0.3">
      <c r="A64">
        <v>248</v>
      </c>
      <c r="B64">
        <f>[17]Summary!D64/1024</f>
        <v>2248.9931640625</v>
      </c>
      <c r="C64">
        <f>[17]Summary!F64</f>
        <v>6880.5</v>
      </c>
    </row>
    <row r="65" spans="1:3" x14ac:dyDescent="0.3">
      <c r="A65">
        <v>252</v>
      </c>
      <c r="B65">
        <f>[17]Summary!D65/1024</f>
        <v>6233.08984375</v>
      </c>
      <c r="C65">
        <f>[17]Summary!F65</f>
        <v>12197</v>
      </c>
    </row>
    <row r="66" spans="1:3" x14ac:dyDescent="0.3">
      <c r="A66">
        <v>256</v>
      </c>
      <c r="B66">
        <f>[17]Summary!D66/1024</f>
        <v>3555.60107421875</v>
      </c>
      <c r="C66">
        <f>[17]Summary!F66</f>
        <v>9569.5</v>
      </c>
    </row>
    <row r="67" spans="1:3" x14ac:dyDescent="0.3">
      <c r="A67">
        <v>260</v>
      </c>
      <c r="B67">
        <f>[17]Summary!D67/1024</f>
        <v>3623.751953125</v>
      </c>
      <c r="C67">
        <f>[17]Summary!F67</f>
        <v>9526.5</v>
      </c>
    </row>
    <row r="68" spans="1:3" x14ac:dyDescent="0.3">
      <c r="A68">
        <v>264</v>
      </c>
      <c r="B68">
        <f>[17]Summary!D68/1024</f>
        <v>4081.3349609375</v>
      </c>
      <c r="C68">
        <f>[17]Summary!F68</f>
        <v>8904.5</v>
      </c>
    </row>
    <row r="69" spans="1:3" x14ac:dyDescent="0.3">
      <c r="A69">
        <v>268</v>
      </c>
      <c r="B69">
        <f>[17]Summary!D69/1024</f>
        <v>3097.171875</v>
      </c>
      <c r="C69">
        <f>[17]Summary!F69</f>
        <v>8846.5</v>
      </c>
    </row>
    <row r="70" spans="1:3" x14ac:dyDescent="0.3">
      <c r="A70">
        <v>272</v>
      </c>
      <c r="B70">
        <f>[17]Summary!D70/1024</f>
        <v>4803.0390625</v>
      </c>
      <c r="C70">
        <f>[17]Summary!F70</f>
        <v>10501.5</v>
      </c>
    </row>
    <row r="71" spans="1:3" x14ac:dyDescent="0.3">
      <c r="A71">
        <v>276</v>
      </c>
      <c r="B71">
        <f>[17]Summary!D71/1024</f>
        <v>2866.0537109375</v>
      </c>
      <c r="C71">
        <f>[17]Summary!F71</f>
        <v>7429</v>
      </c>
    </row>
    <row r="72" spans="1:3" x14ac:dyDescent="0.3">
      <c r="A72">
        <v>280</v>
      </c>
      <c r="B72">
        <f>[17]Summary!D72/1024</f>
        <v>5781.76220703125</v>
      </c>
      <c r="C72">
        <f>[17]Summary!F72</f>
        <v>10776.5</v>
      </c>
    </row>
    <row r="73" spans="1:3" x14ac:dyDescent="0.3">
      <c r="A73">
        <v>284</v>
      </c>
      <c r="B73">
        <f>[17]Summary!D73/1024</f>
        <v>7104.10546875</v>
      </c>
      <c r="C73">
        <f>[17]Summary!F73</f>
        <v>12336</v>
      </c>
    </row>
    <row r="74" spans="1:3" x14ac:dyDescent="0.3">
      <c r="A74">
        <v>288</v>
      </c>
      <c r="B74">
        <f>[17]Summary!D74/1024</f>
        <v>6718.0595703125</v>
      </c>
      <c r="C74">
        <f>[17]Summary!F74</f>
        <v>12723.5</v>
      </c>
    </row>
    <row r="75" spans="1:3" x14ac:dyDescent="0.3">
      <c r="A75">
        <v>292</v>
      </c>
      <c r="B75">
        <f>[17]Summary!D75/1024</f>
        <v>4998.310546875</v>
      </c>
      <c r="C75">
        <f>[17]Summary!F75</f>
        <v>9772.5</v>
      </c>
    </row>
    <row r="76" spans="1:3" x14ac:dyDescent="0.3">
      <c r="A76">
        <v>296</v>
      </c>
      <c r="B76">
        <f>[17]Summary!D76/1024</f>
        <v>3871.01318359375</v>
      </c>
      <c r="C76">
        <f>[17]Summary!F76</f>
        <v>9157.5</v>
      </c>
    </row>
    <row r="77" spans="1:3" x14ac:dyDescent="0.3">
      <c r="A77">
        <v>300</v>
      </c>
      <c r="B77">
        <f>[17]Summary!D77/1024</f>
        <v>4682.70947265625</v>
      </c>
      <c r="C77">
        <f>[17]Summary!F77</f>
        <v>9960</v>
      </c>
    </row>
    <row r="78" spans="1:3" x14ac:dyDescent="0.3">
      <c r="A78">
        <v>304</v>
      </c>
      <c r="B78">
        <f>[17]Summary!D78/1024</f>
        <v>4075.544921875</v>
      </c>
      <c r="C78">
        <f>[17]Summary!F78</f>
        <v>6155</v>
      </c>
    </row>
    <row r="79" spans="1:3" x14ac:dyDescent="0.3">
      <c r="A79">
        <v>308</v>
      </c>
      <c r="B79">
        <f>[17]Summary!D79/1024</f>
        <v>0</v>
      </c>
      <c r="C79">
        <f>[17]Summary!F79</f>
        <v>0</v>
      </c>
    </row>
    <row r="80" spans="1:3" x14ac:dyDescent="0.3">
      <c r="A80">
        <v>312</v>
      </c>
      <c r="B80">
        <f>[17]Summary!D80/1024</f>
        <v>0</v>
      </c>
      <c r="C80">
        <f>[17]Summary!F80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A C h S M R J g / W n A A A A + g A A A B I A H A B D b 2 5 m a W c v U G F j a 2 F n Z S 5 4 b W w g o h g A K K A U A A A A A A A A A A A A A A A A A A A A A A A A A A A A h Y 9 N D o I w G E S v Q r q n P 4 D G m I + y c C u J C d G 4 b U q F R i i G F s v d X H g k r y C J Y t i 5 n J m 3 e P N 6 P C E b 2 y a 4 q 9 7 q z q S I Y Y o C Z W R X a l O l a H C X c I M y D g c h r 6 J S w Q Q b u x 1 t m a L a u d u W E O 8 9 9 j H u + o p E l D J y z v e F r F U r 0 A / W / + F Q G + u E k Q p x O H 1 k e I S j B C d 0 v c K M x Z Q B m Q f I t V l A k z O m Q B Y l 7 I b G D b 3 i y o T H A s g c g X x / 8 D d Q S w M E F A A C A A g A q A C h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A o U g o i k e 4 D g A A A B E A A A A T A B w A R m 9 y b X V s Y X M v U 2 V j d G l v b j E u b S C i G A A o o B Q A A A A A A A A A A A A A A A A A A A A A A A A A A A A r T k 0 u y c z P U w i G 0 I b W A F B L A Q I t A B Q A A g A I A K g A o U j E S Y P 1 p w A A A P o A A A A S A A A A A A A A A A A A A A A A A A A A A A B D b 2 5 m a W c v U G F j a 2 F n Z S 5 4 b W x Q S w E C L Q A U A A I A C A C o A K F I D 8 r p q 6 Q A A A D p A A A A E w A A A A A A A A A A A A A A A A D z A A A A W 0 N v b n R l b n R f V H l w Z X N d L n h t b F B L A Q I t A B Q A A g A I A K g A o U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N n 0 b O p j E a N X o N s t L k u N Q A A A A A C A A A A A A A Q Z g A A A A E A A C A A A A A S A M C W 3 z S V 0 d t h P U a + P q T 3 X J M e i r e 1 G f / e j M d J L f B C S Q A A A A A O g A A A A A I A A C A A A A C e Y x B 9 k j H Z S T + 5 P 8 J 2 1 n g Y K k C E 0 J k O l 5 9 0 B g p z j H 4 d N V A A A A C d z 6 d i s Z 1 J I G / Q X F N N p B R G y w E M j B O 3 A m j Q 7 j G i y t m e n e I o O t 1 H w x i / K c J s 0 + L q Z A 0 6 Y a R L r G d a n / B 3 e h L f D s D y x m u i H b L U Q N y Y F W v / L 7 v E z 0 A A A A C L 0 D d d A P 5 2 2 r W l t 8 R H / 8 o v F F c U v Z A g c n S 1 Q H F 2 Q t X v o n l 1 D n T 4 8 U U M B 2 b A b M i D M d e V j d h e s n + Q V C 6 x g R J 4 F q G 7 < / D a t a M a s h u p > 
</file>

<file path=customXml/itemProps1.xml><?xml version="1.0" encoding="utf-8"?>
<ds:datastoreItem xmlns:ds="http://schemas.openxmlformats.org/officeDocument/2006/customXml" ds:itemID="{9923B9EE-A11C-4A58-B73F-C45379D62B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CPU</vt:lpstr>
      <vt:lpstr>MEM</vt:lpstr>
      <vt:lpstr>NETOUT</vt:lpstr>
      <vt:lpstr>CPU_1X</vt:lpstr>
      <vt:lpstr>CPU_2X</vt:lpstr>
      <vt:lpstr>CPU_3X</vt:lpstr>
      <vt:lpstr>CPU_4X</vt:lpstr>
      <vt:lpstr>CPU_XCPT_KVM</vt:lpstr>
      <vt:lpstr>CPU_VTAP</vt:lpstr>
      <vt:lpstr>MEM_ALL</vt:lpstr>
      <vt:lpstr>NETOUT_BM_1X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2016-05-01T05:27:42Z</dcterms:modified>
</cp:coreProperties>
</file>