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CPU_4x,2G_vs_512M" sheetId="5" r:id="rId1"/>
    <sheet name="MEM_4x_2G_vs_512M" sheetId="6" r:id="rId2"/>
    <sheet name="MEM_512M_IN_OUT" sheetId="7" r:id="rId3"/>
    <sheet name="EVE_CAPTURE_DROP" sheetId="8" r:id="rId4"/>
    <sheet name="EVE_DECODE_KB" sheetId="9" r:id="rId5"/>
    <sheet name="CPU" sheetId="1" r:id="rId6"/>
    <sheet name="MEM" sheetId="3" r:id="rId7"/>
    <sheet name="MEM_IN_OUT" sheetId="4" r:id="rId8"/>
    <sheet name="Eve" sheetId="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2" l="1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G2" i="2"/>
  <c r="F2" i="2"/>
  <c r="E2" i="2"/>
  <c r="D2" i="2"/>
  <c r="C2" i="2"/>
  <c r="B2" i="2"/>
  <c r="M2" i="2"/>
  <c r="L2" i="2"/>
  <c r="K2" i="2"/>
  <c r="J2" i="2"/>
  <c r="I2" i="2"/>
  <c r="H2" i="2"/>
  <c r="C87" i="4" l="1"/>
  <c r="C88" i="4"/>
  <c r="C89" i="4"/>
  <c r="C90" i="4"/>
  <c r="C91" i="4"/>
  <c r="C92" i="4"/>
  <c r="C93" i="4"/>
  <c r="C94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B84" i="4"/>
  <c r="B85" i="4"/>
  <c r="B86" i="4"/>
  <c r="B87" i="4"/>
  <c r="B88" i="4"/>
  <c r="B89" i="4"/>
  <c r="B90" i="4"/>
  <c r="B91" i="4"/>
  <c r="B92" i="4"/>
  <c r="B93" i="4"/>
  <c r="B94" i="4"/>
  <c r="B9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D83" i="3"/>
  <c r="D85" i="3"/>
  <c r="D86" i="3"/>
  <c r="D87" i="3"/>
  <c r="D88" i="3"/>
  <c r="D89" i="3"/>
  <c r="B79" i="4"/>
  <c r="B80" i="4"/>
  <c r="B81" i="4"/>
  <c r="B82" i="4"/>
  <c r="B83" i="4"/>
  <c r="B69" i="4"/>
  <c r="B70" i="4"/>
  <c r="B71" i="4"/>
  <c r="B72" i="4"/>
  <c r="B73" i="4"/>
  <c r="B74" i="4"/>
  <c r="B75" i="4"/>
  <c r="B76" i="4"/>
  <c r="B77" i="4"/>
  <c r="B78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E83" i="3"/>
  <c r="B84" i="3"/>
  <c r="C84" i="3"/>
  <c r="E84" i="3"/>
  <c r="E85" i="3"/>
  <c r="B86" i="3"/>
  <c r="C86" i="3"/>
  <c r="E86" i="3"/>
  <c r="B87" i="3"/>
  <c r="C87" i="3"/>
  <c r="E87" i="3"/>
  <c r="B88" i="3"/>
  <c r="C88" i="3"/>
  <c r="E88" i="3"/>
  <c r="B89" i="3"/>
  <c r="C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E2" i="3"/>
  <c r="D2" i="3"/>
  <c r="C2" i="3"/>
  <c r="B2" i="3"/>
  <c r="E92" i="1"/>
  <c r="E93" i="1"/>
  <c r="E94" i="1"/>
  <c r="E95" i="1"/>
  <c r="E88" i="1"/>
  <c r="E89" i="1"/>
  <c r="E90" i="1"/>
  <c r="E91" i="1"/>
  <c r="B86" i="1"/>
  <c r="C86" i="1"/>
  <c r="D86" i="1"/>
  <c r="E86" i="1"/>
  <c r="B87" i="1"/>
  <c r="C87" i="1"/>
  <c r="D87" i="1"/>
  <c r="E87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E84" i="1"/>
  <c r="D85" i="1"/>
  <c r="E85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2" i="1"/>
  <c r="D2" i="1"/>
  <c r="C2" i="1"/>
  <c r="B2" i="1"/>
</calcChain>
</file>

<file path=xl/sharedStrings.xml><?xml version="1.0" encoding="utf-8"?>
<sst xmlns="http://schemas.openxmlformats.org/spreadsheetml/2006/main" count="26" uniqueCount="19">
  <si>
    <t>Uptime</t>
  </si>
  <si>
    <t>4xDockerV,512M</t>
  </si>
  <si>
    <t>4xDockerV,2G</t>
  </si>
  <si>
    <t>4xKVM,2G</t>
  </si>
  <si>
    <t>4xKVM,512M</t>
  </si>
  <si>
    <t>4xKVM,512M,host</t>
  </si>
  <si>
    <t>4xDockerV,2G,Capture.Pkts</t>
  </si>
  <si>
    <t>4xDockerV,512M,Capture.Pkts</t>
  </si>
  <si>
    <t>4xDockerV,2G,Drop.Pkts</t>
  </si>
  <si>
    <t>4xDockerV,2G,Decode.KB</t>
  </si>
  <si>
    <t>4xDockerV,512M,Drop.Pkts</t>
  </si>
  <si>
    <t>4xDockerV,512M,Decode.KB</t>
  </si>
  <si>
    <t>4xKVM,2G,Capture.Pkts</t>
  </si>
  <si>
    <t>4xKVM,2G,Drop.Pkts</t>
  </si>
  <si>
    <t>4xKVM,2G,Decode.KB</t>
  </si>
  <si>
    <t>4xKVM,512M,Capture.Pkts</t>
  </si>
  <si>
    <t>4xKVM,512M,Drop.Pkts</t>
  </si>
  <si>
    <t>4xKVM,512M,Decode.KB</t>
  </si>
  <si>
    <t>4xKVM,512M,vm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</si>
</sst>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chartsheet" Target="chart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2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externalLink" Target="externalLinks/externalLink2.xml"/><Relationship Id="rId5" Type="http://schemas.openxmlformats.org/officeDocument/2006/relationships/chartsheet" Target="chart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Host CPU Usage, Docker+vtap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vs. 512MB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CPU!$B$1</c:f>
              <c:strCache>
                <c:ptCount val="1"/>
                <c:pt idx="0">
                  <c:v>4xDockerV,2G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CPU!$B$2:$B$105</c:f>
              <c:numCache>
                <c:formatCode>General</c:formatCode>
                <c:ptCount val="104"/>
                <c:pt idx="0">
                  <c:v>0</c:v>
                </c:pt>
                <c:pt idx="1">
                  <c:v>101.2</c:v>
                </c:pt>
                <c:pt idx="2">
                  <c:v>86</c:v>
                </c:pt>
                <c:pt idx="3">
                  <c:v>72</c:v>
                </c:pt>
                <c:pt idx="4">
                  <c:v>97.8</c:v>
                </c:pt>
                <c:pt idx="5">
                  <c:v>47.6</c:v>
                </c:pt>
                <c:pt idx="6">
                  <c:v>90</c:v>
                </c:pt>
                <c:pt idx="7">
                  <c:v>92.8</c:v>
                </c:pt>
                <c:pt idx="8">
                  <c:v>93</c:v>
                </c:pt>
                <c:pt idx="9">
                  <c:v>106.4</c:v>
                </c:pt>
                <c:pt idx="10">
                  <c:v>125.4</c:v>
                </c:pt>
                <c:pt idx="11">
                  <c:v>103.2</c:v>
                </c:pt>
                <c:pt idx="12">
                  <c:v>114.6</c:v>
                </c:pt>
                <c:pt idx="13">
                  <c:v>91.199999999999989</c:v>
                </c:pt>
                <c:pt idx="14">
                  <c:v>91.2</c:v>
                </c:pt>
                <c:pt idx="15">
                  <c:v>81.8</c:v>
                </c:pt>
                <c:pt idx="16">
                  <c:v>79.400000000000006</c:v>
                </c:pt>
                <c:pt idx="17">
                  <c:v>73.2</c:v>
                </c:pt>
                <c:pt idx="18">
                  <c:v>56.599999999999994</c:v>
                </c:pt>
                <c:pt idx="19">
                  <c:v>109.2</c:v>
                </c:pt>
                <c:pt idx="20">
                  <c:v>69</c:v>
                </c:pt>
                <c:pt idx="21">
                  <c:v>103.6</c:v>
                </c:pt>
                <c:pt idx="22">
                  <c:v>93.2</c:v>
                </c:pt>
                <c:pt idx="23">
                  <c:v>113.8</c:v>
                </c:pt>
                <c:pt idx="24">
                  <c:v>107</c:v>
                </c:pt>
                <c:pt idx="25">
                  <c:v>99</c:v>
                </c:pt>
                <c:pt idx="26">
                  <c:v>81.599999999999994</c:v>
                </c:pt>
                <c:pt idx="27">
                  <c:v>96.2</c:v>
                </c:pt>
                <c:pt idx="28">
                  <c:v>53.2</c:v>
                </c:pt>
                <c:pt idx="29">
                  <c:v>86.2</c:v>
                </c:pt>
                <c:pt idx="30">
                  <c:v>129.6</c:v>
                </c:pt>
                <c:pt idx="31">
                  <c:v>127.2</c:v>
                </c:pt>
                <c:pt idx="32">
                  <c:v>93.2</c:v>
                </c:pt>
                <c:pt idx="33">
                  <c:v>120.19999999999999</c:v>
                </c:pt>
                <c:pt idx="34">
                  <c:v>90.4</c:v>
                </c:pt>
                <c:pt idx="35">
                  <c:v>104.8</c:v>
                </c:pt>
                <c:pt idx="36">
                  <c:v>86</c:v>
                </c:pt>
                <c:pt idx="37">
                  <c:v>68.8</c:v>
                </c:pt>
                <c:pt idx="38">
                  <c:v>120.6</c:v>
                </c:pt>
                <c:pt idx="39">
                  <c:v>137.80000000000001</c:v>
                </c:pt>
                <c:pt idx="40">
                  <c:v>112.6</c:v>
                </c:pt>
                <c:pt idx="41">
                  <c:v>108</c:v>
                </c:pt>
                <c:pt idx="42">
                  <c:v>67.599999999999994</c:v>
                </c:pt>
                <c:pt idx="43">
                  <c:v>74.8</c:v>
                </c:pt>
                <c:pt idx="44">
                  <c:v>93</c:v>
                </c:pt>
                <c:pt idx="45">
                  <c:v>62.4</c:v>
                </c:pt>
                <c:pt idx="46">
                  <c:v>99</c:v>
                </c:pt>
                <c:pt idx="47">
                  <c:v>87.4</c:v>
                </c:pt>
                <c:pt idx="48">
                  <c:v>64</c:v>
                </c:pt>
                <c:pt idx="49">
                  <c:v>64.8</c:v>
                </c:pt>
                <c:pt idx="50">
                  <c:v>70.2</c:v>
                </c:pt>
                <c:pt idx="51">
                  <c:v>67.599999999999994</c:v>
                </c:pt>
                <c:pt idx="52">
                  <c:v>64.2</c:v>
                </c:pt>
                <c:pt idx="53">
                  <c:v>63.2</c:v>
                </c:pt>
                <c:pt idx="54">
                  <c:v>76.8</c:v>
                </c:pt>
                <c:pt idx="55">
                  <c:v>72.400000000000006</c:v>
                </c:pt>
                <c:pt idx="56">
                  <c:v>54.4</c:v>
                </c:pt>
                <c:pt idx="57">
                  <c:v>61.6</c:v>
                </c:pt>
                <c:pt idx="58">
                  <c:v>56.8</c:v>
                </c:pt>
                <c:pt idx="59">
                  <c:v>103.2</c:v>
                </c:pt>
                <c:pt idx="60">
                  <c:v>56.4</c:v>
                </c:pt>
                <c:pt idx="61">
                  <c:v>74.2</c:v>
                </c:pt>
                <c:pt idx="62">
                  <c:v>81.2</c:v>
                </c:pt>
                <c:pt idx="63">
                  <c:v>59.2</c:v>
                </c:pt>
                <c:pt idx="64">
                  <c:v>60</c:v>
                </c:pt>
                <c:pt idx="65">
                  <c:v>112</c:v>
                </c:pt>
                <c:pt idx="66">
                  <c:v>76.2</c:v>
                </c:pt>
                <c:pt idx="67">
                  <c:v>77.8</c:v>
                </c:pt>
                <c:pt idx="68">
                  <c:v>81.2</c:v>
                </c:pt>
                <c:pt idx="69">
                  <c:v>72.400000000000006</c:v>
                </c:pt>
                <c:pt idx="70">
                  <c:v>84.4</c:v>
                </c:pt>
                <c:pt idx="71">
                  <c:v>55.6</c:v>
                </c:pt>
                <c:pt idx="72">
                  <c:v>89</c:v>
                </c:pt>
                <c:pt idx="73">
                  <c:v>92.8</c:v>
                </c:pt>
                <c:pt idx="74">
                  <c:v>101.2</c:v>
                </c:pt>
                <c:pt idx="75">
                  <c:v>71.8</c:v>
                </c:pt>
                <c:pt idx="76">
                  <c:v>68.599999999999994</c:v>
                </c:pt>
                <c:pt idx="77">
                  <c:v>86.6</c:v>
                </c:pt>
                <c:pt idx="78">
                  <c:v>52.2</c:v>
                </c:pt>
                <c:pt idx="79">
                  <c:v>3.2</c:v>
                </c:pt>
                <c:pt idx="80">
                  <c:v>2.4</c:v>
                </c:pt>
                <c:pt idx="81">
                  <c:v>2.8</c:v>
                </c:pt>
                <c:pt idx="82">
                  <c:v>2.8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F-469A-A78F-0714C3AD4EC9}"/>
            </c:ext>
          </c:extLst>
        </c:ser>
        <c:ser>
          <c:idx val="2"/>
          <c:order val="1"/>
          <c:tx>
            <c:strRef>
              <c:f>CPU!$C$1</c:f>
              <c:strCache>
                <c:ptCount val="1"/>
                <c:pt idx="0">
                  <c:v>4xDockerV,512M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CPU!$C$2:$C$105</c:f>
              <c:numCache>
                <c:formatCode>General</c:formatCode>
                <c:ptCount val="104"/>
                <c:pt idx="0">
                  <c:v>200</c:v>
                </c:pt>
                <c:pt idx="1">
                  <c:v>100.80000000000001</c:v>
                </c:pt>
                <c:pt idx="2">
                  <c:v>85</c:v>
                </c:pt>
                <c:pt idx="3">
                  <c:v>72.8</c:v>
                </c:pt>
                <c:pt idx="4">
                  <c:v>95.2</c:v>
                </c:pt>
                <c:pt idx="5">
                  <c:v>47.6</c:v>
                </c:pt>
                <c:pt idx="6">
                  <c:v>86</c:v>
                </c:pt>
                <c:pt idx="7">
                  <c:v>93</c:v>
                </c:pt>
                <c:pt idx="8">
                  <c:v>89.8</c:v>
                </c:pt>
                <c:pt idx="9">
                  <c:v>106.4</c:v>
                </c:pt>
                <c:pt idx="10">
                  <c:v>126.4</c:v>
                </c:pt>
                <c:pt idx="11">
                  <c:v>103.6</c:v>
                </c:pt>
                <c:pt idx="12">
                  <c:v>112.2</c:v>
                </c:pt>
                <c:pt idx="13">
                  <c:v>91.4</c:v>
                </c:pt>
                <c:pt idx="14">
                  <c:v>91</c:v>
                </c:pt>
                <c:pt idx="15">
                  <c:v>81.2</c:v>
                </c:pt>
                <c:pt idx="16">
                  <c:v>80.599999999999994</c:v>
                </c:pt>
                <c:pt idx="17">
                  <c:v>73.599999999999994</c:v>
                </c:pt>
                <c:pt idx="18">
                  <c:v>55.8</c:v>
                </c:pt>
                <c:pt idx="19">
                  <c:v>109</c:v>
                </c:pt>
                <c:pt idx="20">
                  <c:v>69.400000000000006</c:v>
                </c:pt>
                <c:pt idx="21">
                  <c:v>104</c:v>
                </c:pt>
                <c:pt idx="22">
                  <c:v>93.6</c:v>
                </c:pt>
                <c:pt idx="23">
                  <c:v>113.8</c:v>
                </c:pt>
                <c:pt idx="24">
                  <c:v>106</c:v>
                </c:pt>
                <c:pt idx="25">
                  <c:v>99.4</c:v>
                </c:pt>
                <c:pt idx="26">
                  <c:v>83</c:v>
                </c:pt>
                <c:pt idx="27">
                  <c:v>96</c:v>
                </c:pt>
                <c:pt idx="28">
                  <c:v>53.400000000000006</c:v>
                </c:pt>
                <c:pt idx="29">
                  <c:v>89.4</c:v>
                </c:pt>
                <c:pt idx="30">
                  <c:v>130</c:v>
                </c:pt>
                <c:pt idx="31">
                  <c:v>126.6</c:v>
                </c:pt>
                <c:pt idx="32">
                  <c:v>95</c:v>
                </c:pt>
                <c:pt idx="33">
                  <c:v>122.2</c:v>
                </c:pt>
                <c:pt idx="34">
                  <c:v>90</c:v>
                </c:pt>
                <c:pt idx="35">
                  <c:v>103.4</c:v>
                </c:pt>
                <c:pt idx="36">
                  <c:v>85.800000000000011</c:v>
                </c:pt>
                <c:pt idx="37">
                  <c:v>69.599999999999994</c:v>
                </c:pt>
                <c:pt idx="38">
                  <c:v>119.6</c:v>
                </c:pt>
                <c:pt idx="39">
                  <c:v>138.80000000000001</c:v>
                </c:pt>
                <c:pt idx="40">
                  <c:v>113.4</c:v>
                </c:pt>
                <c:pt idx="41">
                  <c:v>107.8</c:v>
                </c:pt>
                <c:pt idx="42">
                  <c:v>65.8</c:v>
                </c:pt>
                <c:pt idx="43">
                  <c:v>75.599999999999994</c:v>
                </c:pt>
                <c:pt idx="44">
                  <c:v>91.6</c:v>
                </c:pt>
                <c:pt idx="45">
                  <c:v>62.8</c:v>
                </c:pt>
                <c:pt idx="46">
                  <c:v>101</c:v>
                </c:pt>
                <c:pt idx="47">
                  <c:v>85.8</c:v>
                </c:pt>
                <c:pt idx="48">
                  <c:v>63.2</c:v>
                </c:pt>
                <c:pt idx="49">
                  <c:v>65</c:v>
                </c:pt>
                <c:pt idx="50">
                  <c:v>69.599999999999994</c:v>
                </c:pt>
                <c:pt idx="51">
                  <c:v>66.400000000000006</c:v>
                </c:pt>
                <c:pt idx="52">
                  <c:v>64.2</c:v>
                </c:pt>
                <c:pt idx="53">
                  <c:v>63</c:v>
                </c:pt>
                <c:pt idx="54">
                  <c:v>75.800000000000011</c:v>
                </c:pt>
                <c:pt idx="55">
                  <c:v>72</c:v>
                </c:pt>
                <c:pt idx="56">
                  <c:v>54.2</c:v>
                </c:pt>
                <c:pt idx="57">
                  <c:v>62.4</c:v>
                </c:pt>
                <c:pt idx="58">
                  <c:v>55.2</c:v>
                </c:pt>
                <c:pt idx="59">
                  <c:v>102.2</c:v>
                </c:pt>
                <c:pt idx="60">
                  <c:v>57.8</c:v>
                </c:pt>
                <c:pt idx="61">
                  <c:v>72</c:v>
                </c:pt>
                <c:pt idx="62">
                  <c:v>80.599999999999994</c:v>
                </c:pt>
                <c:pt idx="63">
                  <c:v>58.2</c:v>
                </c:pt>
                <c:pt idx="64">
                  <c:v>58.8</c:v>
                </c:pt>
                <c:pt idx="65">
                  <c:v>110.80000000000001</c:v>
                </c:pt>
                <c:pt idx="66">
                  <c:v>75.400000000000006</c:v>
                </c:pt>
                <c:pt idx="67">
                  <c:v>77.2</c:v>
                </c:pt>
                <c:pt idx="68">
                  <c:v>81</c:v>
                </c:pt>
                <c:pt idx="69">
                  <c:v>72.400000000000006</c:v>
                </c:pt>
                <c:pt idx="70">
                  <c:v>83.8</c:v>
                </c:pt>
                <c:pt idx="71">
                  <c:v>56</c:v>
                </c:pt>
                <c:pt idx="72">
                  <c:v>88.199999999999989</c:v>
                </c:pt>
                <c:pt idx="73">
                  <c:v>92.8</c:v>
                </c:pt>
                <c:pt idx="74">
                  <c:v>100.6</c:v>
                </c:pt>
                <c:pt idx="75">
                  <c:v>72.400000000000006</c:v>
                </c:pt>
                <c:pt idx="76">
                  <c:v>68.400000000000006</c:v>
                </c:pt>
                <c:pt idx="77">
                  <c:v>89</c:v>
                </c:pt>
                <c:pt idx="78">
                  <c:v>50</c:v>
                </c:pt>
                <c:pt idx="79">
                  <c:v>3.2</c:v>
                </c:pt>
                <c:pt idx="80">
                  <c:v>2.4</c:v>
                </c:pt>
                <c:pt idx="81">
                  <c:v>3.2</c:v>
                </c:pt>
                <c:pt idx="82">
                  <c:v>2.5999999999999996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F-469A-A78F-0714C3AD4EC9}"/>
            </c:ext>
          </c:extLst>
        </c:ser>
        <c:ser>
          <c:idx val="3"/>
          <c:order val="2"/>
          <c:tx>
            <c:strRef>
              <c:f>CPU!$D$1</c:f>
              <c:strCache>
                <c:ptCount val="1"/>
                <c:pt idx="0">
                  <c:v>4xKVM,2G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CPU!$D$2:$D$105</c:f>
              <c:numCache>
                <c:formatCode>General</c:formatCode>
                <c:ptCount val="104"/>
                <c:pt idx="0">
                  <c:v>0</c:v>
                </c:pt>
                <c:pt idx="1">
                  <c:v>134</c:v>
                </c:pt>
                <c:pt idx="2">
                  <c:v>170.6</c:v>
                </c:pt>
                <c:pt idx="3">
                  <c:v>354.4</c:v>
                </c:pt>
                <c:pt idx="4">
                  <c:v>399.6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388</c:v>
                </c:pt>
                <c:pt idx="80">
                  <c:v>109.4</c:v>
                </c:pt>
                <c:pt idx="81">
                  <c:v>158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F-469A-A78F-0714C3AD4EC9}"/>
            </c:ext>
          </c:extLst>
        </c:ser>
        <c:ser>
          <c:idx val="4"/>
          <c:order val="3"/>
          <c:tx>
            <c:strRef>
              <c:f>CPU!$E$1</c:f>
              <c:strCache>
                <c:ptCount val="1"/>
                <c:pt idx="0">
                  <c:v>4xKVM,512M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CPU!$A$2:$A$95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CPU!$E$2:$E$105</c:f>
              <c:numCache>
                <c:formatCode>General</c:formatCode>
                <c:ptCount val="104"/>
                <c:pt idx="0">
                  <c:v>0</c:v>
                </c:pt>
                <c:pt idx="1">
                  <c:v>132.4</c:v>
                </c:pt>
                <c:pt idx="2">
                  <c:v>171.6</c:v>
                </c:pt>
                <c:pt idx="3">
                  <c:v>356.8</c:v>
                </c:pt>
                <c:pt idx="4">
                  <c:v>399.4</c:v>
                </c:pt>
                <c:pt idx="5">
                  <c:v>399</c:v>
                </c:pt>
                <c:pt idx="6">
                  <c:v>399.6</c:v>
                </c:pt>
                <c:pt idx="7">
                  <c:v>399.6</c:v>
                </c:pt>
                <c:pt idx="8">
                  <c:v>400</c:v>
                </c:pt>
                <c:pt idx="9">
                  <c:v>399.6</c:v>
                </c:pt>
                <c:pt idx="10">
                  <c:v>399.6</c:v>
                </c:pt>
                <c:pt idx="11">
                  <c:v>400</c:v>
                </c:pt>
                <c:pt idx="12">
                  <c:v>399.6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399.6</c:v>
                </c:pt>
                <c:pt idx="38">
                  <c:v>361.20000000000005</c:v>
                </c:pt>
                <c:pt idx="39">
                  <c:v>370.20000000000005</c:v>
                </c:pt>
                <c:pt idx="40">
                  <c:v>378.4</c:v>
                </c:pt>
                <c:pt idx="41">
                  <c:v>392.4</c:v>
                </c:pt>
                <c:pt idx="42">
                  <c:v>378.4</c:v>
                </c:pt>
                <c:pt idx="43">
                  <c:v>337</c:v>
                </c:pt>
                <c:pt idx="44">
                  <c:v>317.2</c:v>
                </c:pt>
                <c:pt idx="45">
                  <c:v>309</c:v>
                </c:pt>
                <c:pt idx="46">
                  <c:v>314.79999999999995</c:v>
                </c:pt>
                <c:pt idx="47">
                  <c:v>326.8</c:v>
                </c:pt>
                <c:pt idx="48">
                  <c:v>322</c:v>
                </c:pt>
                <c:pt idx="49">
                  <c:v>317.20000000000005</c:v>
                </c:pt>
                <c:pt idx="50">
                  <c:v>298</c:v>
                </c:pt>
                <c:pt idx="51">
                  <c:v>297.39999999999998</c:v>
                </c:pt>
                <c:pt idx="52">
                  <c:v>303.2</c:v>
                </c:pt>
                <c:pt idx="53">
                  <c:v>297.79999999999995</c:v>
                </c:pt>
                <c:pt idx="54">
                  <c:v>307.79999999999995</c:v>
                </c:pt>
                <c:pt idx="55">
                  <c:v>311</c:v>
                </c:pt>
                <c:pt idx="56">
                  <c:v>282.60000000000002</c:v>
                </c:pt>
                <c:pt idx="57">
                  <c:v>272.2</c:v>
                </c:pt>
                <c:pt idx="58">
                  <c:v>260.79999999999995</c:v>
                </c:pt>
                <c:pt idx="59">
                  <c:v>272</c:v>
                </c:pt>
                <c:pt idx="60">
                  <c:v>254.6</c:v>
                </c:pt>
                <c:pt idx="61">
                  <c:v>256.8</c:v>
                </c:pt>
                <c:pt idx="62">
                  <c:v>252</c:v>
                </c:pt>
                <c:pt idx="63">
                  <c:v>251.4</c:v>
                </c:pt>
                <c:pt idx="64">
                  <c:v>254.2</c:v>
                </c:pt>
                <c:pt idx="65">
                  <c:v>272.2</c:v>
                </c:pt>
                <c:pt idx="66">
                  <c:v>267.39999999999998</c:v>
                </c:pt>
                <c:pt idx="67">
                  <c:v>264.39999999999998</c:v>
                </c:pt>
                <c:pt idx="68">
                  <c:v>263.2</c:v>
                </c:pt>
                <c:pt idx="69">
                  <c:v>247.6</c:v>
                </c:pt>
                <c:pt idx="70">
                  <c:v>251.2</c:v>
                </c:pt>
                <c:pt idx="71">
                  <c:v>244.39999999999998</c:v>
                </c:pt>
                <c:pt idx="72">
                  <c:v>243</c:v>
                </c:pt>
                <c:pt idx="73">
                  <c:v>257</c:v>
                </c:pt>
                <c:pt idx="74">
                  <c:v>244.8</c:v>
                </c:pt>
                <c:pt idx="75">
                  <c:v>255.2</c:v>
                </c:pt>
                <c:pt idx="76">
                  <c:v>237.8</c:v>
                </c:pt>
                <c:pt idx="77">
                  <c:v>249.6</c:v>
                </c:pt>
                <c:pt idx="78">
                  <c:v>257.2</c:v>
                </c:pt>
                <c:pt idx="79">
                  <c:v>249.2</c:v>
                </c:pt>
                <c:pt idx="80">
                  <c:v>205.2</c:v>
                </c:pt>
                <c:pt idx="81">
                  <c:v>135.80000000000001</c:v>
                </c:pt>
                <c:pt idx="82">
                  <c:v>146.19999999999999</c:v>
                </c:pt>
                <c:pt idx="83">
                  <c:v>165</c:v>
                </c:pt>
                <c:pt idx="84">
                  <c:v>68.599999999999994</c:v>
                </c:pt>
                <c:pt idx="85">
                  <c:v>40</c:v>
                </c:pt>
                <c:pt idx="86">
                  <c:v>42</c:v>
                </c:pt>
                <c:pt idx="87">
                  <c:v>107.4</c:v>
                </c:pt>
                <c:pt idx="88">
                  <c:v>204.8</c:v>
                </c:pt>
                <c:pt idx="89">
                  <c:v>134.80000000000001</c:v>
                </c:pt>
                <c:pt idx="90">
                  <c:v>42.8</c:v>
                </c:pt>
                <c:pt idx="91">
                  <c:v>41.6</c:v>
                </c:pt>
                <c:pt idx="92">
                  <c:v>36.799999999999997</c:v>
                </c:pt>
                <c:pt idx="93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F-469A-A78F-0714C3AD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49376"/>
        <c:axId val="1250850624"/>
      </c:lineChart>
      <c:catAx>
        <c:axId val="125084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50624"/>
        <c:crosses val="autoZero"/>
        <c:auto val="1"/>
        <c:lblAlgn val="ctr"/>
        <c:lblOffset val="100"/>
        <c:noMultiLvlLbl val="0"/>
      </c:catAx>
      <c:valAx>
        <c:axId val="1250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</a:t>
                </a:r>
                <a:r>
                  <a:rPr lang="en-US" sz="1050" b="1" baseline="0"/>
                  <a:t> CPU Usage (%)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Host Memory Usage, Docker+vtap vs. KVM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vs. 512MB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4xDockerV,2G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MEM!$B$2:$B$95</c:f>
              <c:numCache>
                <c:formatCode>General</c:formatCode>
                <c:ptCount val="94"/>
                <c:pt idx="0">
                  <c:v>2.9</c:v>
                </c:pt>
                <c:pt idx="1">
                  <c:v>4.9000000000000004</c:v>
                </c:pt>
                <c:pt idx="2">
                  <c:v>9.3000000000000007</c:v>
                </c:pt>
                <c:pt idx="3">
                  <c:v>9.4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9.6</c:v>
                </c:pt>
                <c:pt idx="8">
                  <c:v>9.6</c:v>
                </c:pt>
                <c:pt idx="9">
                  <c:v>9.6</c:v>
                </c:pt>
                <c:pt idx="10">
                  <c:v>9.6499999999999986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9.6999999999999993</c:v>
                </c:pt>
                <c:pt idx="16">
                  <c:v>9.75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10.25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10.5</c:v>
                </c:pt>
                <c:pt idx="58">
                  <c:v>10.5</c:v>
                </c:pt>
                <c:pt idx="59">
                  <c:v>10.6</c:v>
                </c:pt>
                <c:pt idx="60">
                  <c:v>10.5</c:v>
                </c:pt>
                <c:pt idx="61">
                  <c:v>10.6</c:v>
                </c:pt>
                <c:pt idx="62">
                  <c:v>10.55</c:v>
                </c:pt>
                <c:pt idx="63">
                  <c:v>10.55</c:v>
                </c:pt>
                <c:pt idx="64">
                  <c:v>10.55</c:v>
                </c:pt>
                <c:pt idx="65">
                  <c:v>10.55</c:v>
                </c:pt>
                <c:pt idx="66">
                  <c:v>10.6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10.6</c:v>
                </c:pt>
                <c:pt idx="72">
                  <c:v>10.6</c:v>
                </c:pt>
                <c:pt idx="73">
                  <c:v>10.6</c:v>
                </c:pt>
                <c:pt idx="74">
                  <c:v>10.6</c:v>
                </c:pt>
                <c:pt idx="75">
                  <c:v>10.6</c:v>
                </c:pt>
                <c:pt idx="76">
                  <c:v>10.6</c:v>
                </c:pt>
                <c:pt idx="77">
                  <c:v>10.6</c:v>
                </c:pt>
                <c:pt idx="78">
                  <c:v>10.6</c:v>
                </c:pt>
                <c:pt idx="79">
                  <c:v>10.6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4-4BF3-BAD7-BAFED4EBC1A6}"/>
            </c:ext>
          </c:extLst>
        </c:ser>
        <c:ser>
          <c:idx val="1"/>
          <c:order val="1"/>
          <c:tx>
            <c:strRef>
              <c:f>MEM!$C$1</c:f>
              <c:strCache>
                <c:ptCount val="1"/>
                <c:pt idx="0">
                  <c:v>4xDockerV,512M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MEM!$C$2:$C$95</c:f>
              <c:numCache>
                <c:formatCode>General</c:formatCode>
                <c:ptCount val="94"/>
                <c:pt idx="0">
                  <c:v>2.8499999999999996</c:v>
                </c:pt>
                <c:pt idx="1">
                  <c:v>4.9000000000000004</c:v>
                </c:pt>
                <c:pt idx="2">
                  <c:v>9.1999999999999993</c:v>
                </c:pt>
                <c:pt idx="3">
                  <c:v>9.4</c:v>
                </c:pt>
                <c:pt idx="4">
                  <c:v>9.4499999999999993</c:v>
                </c:pt>
                <c:pt idx="5">
                  <c:v>9.5</c:v>
                </c:pt>
                <c:pt idx="6">
                  <c:v>9.5</c:v>
                </c:pt>
                <c:pt idx="7">
                  <c:v>9.6</c:v>
                </c:pt>
                <c:pt idx="8">
                  <c:v>9.6</c:v>
                </c:pt>
                <c:pt idx="9">
                  <c:v>9.6</c:v>
                </c:pt>
                <c:pt idx="10">
                  <c:v>9.6499999999999986</c:v>
                </c:pt>
                <c:pt idx="11">
                  <c:v>9.6999999999999993</c:v>
                </c:pt>
                <c:pt idx="12">
                  <c:v>9.6999999999999993</c:v>
                </c:pt>
                <c:pt idx="13">
                  <c:v>9.6999999999999993</c:v>
                </c:pt>
                <c:pt idx="14">
                  <c:v>9.6999999999999993</c:v>
                </c:pt>
                <c:pt idx="15">
                  <c:v>9.75</c:v>
                </c:pt>
                <c:pt idx="16">
                  <c:v>9.75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9.8500000000000014</c:v>
                </c:pt>
                <c:pt idx="20">
                  <c:v>9.8000000000000007</c:v>
                </c:pt>
                <c:pt idx="21">
                  <c:v>9.8500000000000014</c:v>
                </c:pt>
                <c:pt idx="22">
                  <c:v>9.8500000000000014</c:v>
                </c:pt>
                <c:pt idx="23">
                  <c:v>9.8500000000000014</c:v>
                </c:pt>
                <c:pt idx="24">
                  <c:v>9.8500000000000014</c:v>
                </c:pt>
                <c:pt idx="25">
                  <c:v>9.9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10.050000000000001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10.149999999999999</c:v>
                </c:pt>
                <c:pt idx="39">
                  <c:v>10.1</c:v>
                </c:pt>
                <c:pt idx="40">
                  <c:v>10.149999999999999</c:v>
                </c:pt>
                <c:pt idx="41">
                  <c:v>10.149999999999999</c:v>
                </c:pt>
                <c:pt idx="42">
                  <c:v>10.149999999999999</c:v>
                </c:pt>
                <c:pt idx="43">
                  <c:v>10.199999999999999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10.199999999999999</c:v>
                </c:pt>
                <c:pt idx="47">
                  <c:v>10.25</c:v>
                </c:pt>
                <c:pt idx="48">
                  <c:v>10.25</c:v>
                </c:pt>
                <c:pt idx="49">
                  <c:v>10.3</c:v>
                </c:pt>
                <c:pt idx="50">
                  <c:v>10.3</c:v>
                </c:pt>
                <c:pt idx="51">
                  <c:v>10.3</c:v>
                </c:pt>
                <c:pt idx="52">
                  <c:v>10.3</c:v>
                </c:pt>
                <c:pt idx="53">
                  <c:v>10.350000000000001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10.45</c:v>
                </c:pt>
                <c:pt idx="60">
                  <c:v>10.4</c:v>
                </c:pt>
                <c:pt idx="61">
                  <c:v>10.45</c:v>
                </c:pt>
                <c:pt idx="62">
                  <c:v>10.45</c:v>
                </c:pt>
                <c:pt idx="63">
                  <c:v>10.45</c:v>
                </c:pt>
                <c:pt idx="64">
                  <c:v>10.45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4-4BF3-BAD7-BAFED4EBC1A6}"/>
            </c:ext>
          </c:extLst>
        </c:ser>
        <c:ser>
          <c:idx val="2"/>
          <c:order val="2"/>
          <c:tx>
            <c:strRef>
              <c:f>MEM!$D$1</c:f>
              <c:strCache>
                <c:ptCount val="1"/>
                <c:pt idx="0">
                  <c:v>4xKVM,2G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MEM!$D$2:$D$95</c:f>
              <c:numCache>
                <c:formatCode>General</c:formatCode>
                <c:ptCount val="94"/>
                <c:pt idx="0">
                  <c:v>12.6</c:v>
                </c:pt>
                <c:pt idx="1">
                  <c:v>14.7</c:v>
                </c:pt>
                <c:pt idx="2">
                  <c:v>16.55</c:v>
                </c:pt>
                <c:pt idx="3">
                  <c:v>20.100000000000001</c:v>
                </c:pt>
                <c:pt idx="4">
                  <c:v>22.9</c:v>
                </c:pt>
                <c:pt idx="5">
                  <c:v>24</c:v>
                </c:pt>
                <c:pt idx="6">
                  <c:v>24.1</c:v>
                </c:pt>
                <c:pt idx="7">
                  <c:v>24.6</c:v>
                </c:pt>
                <c:pt idx="8">
                  <c:v>24.65</c:v>
                </c:pt>
                <c:pt idx="9">
                  <c:v>24.65</c:v>
                </c:pt>
                <c:pt idx="10">
                  <c:v>25</c:v>
                </c:pt>
                <c:pt idx="11">
                  <c:v>25</c:v>
                </c:pt>
                <c:pt idx="12">
                  <c:v>25.4</c:v>
                </c:pt>
                <c:pt idx="13">
                  <c:v>25.4</c:v>
                </c:pt>
                <c:pt idx="14">
                  <c:v>25.5</c:v>
                </c:pt>
                <c:pt idx="15">
                  <c:v>25.8</c:v>
                </c:pt>
                <c:pt idx="16">
                  <c:v>25.8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26.3</c:v>
                </c:pt>
                <c:pt idx="21">
                  <c:v>26.3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26.7</c:v>
                </c:pt>
                <c:pt idx="26">
                  <c:v>26.7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26.9</c:v>
                </c:pt>
                <c:pt idx="31">
                  <c:v>26.9</c:v>
                </c:pt>
                <c:pt idx="32">
                  <c:v>27</c:v>
                </c:pt>
                <c:pt idx="33">
                  <c:v>27.1</c:v>
                </c:pt>
                <c:pt idx="34">
                  <c:v>27.2</c:v>
                </c:pt>
                <c:pt idx="35">
                  <c:v>27.35</c:v>
                </c:pt>
                <c:pt idx="36">
                  <c:v>27.5</c:v>
                </c:pt>
                <c:pt idx="37">
                  <c:v>28</c:v>
                </c:pt>
                <c:pt idx="38">
                  <c:v>28.15</c:v>
                </c:pt>
                <c:pt idx="39">
                  <c:v>28.65</c:v>
                </c:pt>
                <c:pt idx="40">
                  <c:v>29.2</c:v>
                </c:pt>
                <c:pt idx="41">
                  <c:v>29.5</c:v>
                </c:pt>
                <c:pt idx="42">
                  <c:v>30.2</c:v>
                </c:pt>
                <c:pt idx="43">
                  <c:v>30.35</c:v>
                </c:pt>
                <c:pt idx="44">
                  <c:v>30.75</c:v>
                </c:pt>
                <c:pt idx="45">
                  <c:v>31.25</c:v>
                </c:pt>
                <c:pt idx="46">
                  <c:v>31.5</c:v>
                </c:pt>
                <c:pt idx="47">
                  <c:v>31.7</c:v>
                </c:pt>
                <c:pt idx="48">
                  <c:v>32</c:v>
                </c:pt>
                <c:pt idx="49">
                  <c:v>32.049999999999997</c:v>
                </c:pt>
                <c:pt idx="50">
                  <c:v>32.5</c:v>
                </c:pt>
                <c:pt idx="51">
                  <c:v>32.549999999999997</c:v>
                </c:pt>
                <c:pt idx="52">
                  <c:v>32.700000000000003</c:v>
                </c:pt>
                <c:pt idx="53">
                  <c:v>32.950000000000003</c:v>
                </c:pt>
                <c:pt idx="54">
                  <c:v>32.950000000000003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33.4</c:v>
                </c:pt>
                <c:pt idx="58">
                  <c:v>33.6</c:v>
                </c:pt>
                <c:pt idx="59">
                  <c:v>33.6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35.450000000000003</c:v>
                </c:pt>
                <c:pt idx="74">
                  <c:v>35.450000000000003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36</c:v>
                </c:pt>
                <c:pt idx="79">
                  <c:v>36</c:v>
                </c:pt>
                <c:pt idx="80">
                  <c:v>36.049999999999997</c:v>
                </c:pt>
                <c:pt idx="81">
                  <c:v>36.1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4-4BF3-BAD7-BAFED4EBC1A6}"/>
            </c:ext>
          </c:extLst>
        </c:ser>
        <c:ser>
          <c:idx val="3"/>
          <c:order val="3"/>
          <c:tx>
            <c:strRef>
              <c:f>MEM!$E$1</c:f>
              <c:strCache>
                <c:ptCount val="1"/>
                <c:pt idx="0">
                  <c:v>4xKVM,512M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MEM!$A$2:$A$95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MEM!$E$2:$E$95</c:f>
              <c:numCache>
                <c:formatCode>General</c:formatCode>
                <c:ptCount val="94"/>
                <c:pt idx="0">
                  <c:v>13.649999999999999</c:v>
                </c:pt>
                <c:pt idx="1">
                  <c:v>15.7</c:v>
                </c:pt>
                <c:pt idx="2">
                  <c:v>17.7</c:v>
                </c:pt>
                <c:pt idx="3">
                  <c:v>20.100000000000001</c:v>
                </c:pt>
                <c:pt idx="4">
                  <c:v>20.149999999999999</c:v>
                </c:pt>
                <c:pt idx="5">
                  <c:v>20.149999999999999</c:v>
                </c:pt>
                <c:pt idx="6">
                  <c:v>20.149999999999999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20.350000000000001</c:v>
                </c:pt>
                <c:pt idx="32">
                  <c:v>20.399999999999999</c:v>
                </c:pt>
                <c:pt idx="33">
                  <c:v>20.5</c:v>
                </c:pt>
                <c:pt idx="34">
                  <c:v>20.75</c:v>
                </c:pt>
                <c:pt idx="35">
                  <c:v>20.8</c:v>
                </c:pt>
                <c:pt idx="36">
                  <c:v>20.8</c:v>
                </c:pt>
                <c:pt idx="37">
                  <c:v>21.15</c:v>
                </c:pt>
                <c:pt idx="38">
                  <c:v>21.2</c:v>
                </c:pt>
                <c:pt idx="39">
                  <c:v>21.5</c:v>
                </c:pt>
                <c:pt idx="40">
                  <c:v>21.6</c:v>
                </c:pt>
                <c:pt idx="41">
                  <c:v>21.6</c:v>
                </c:pt>
                <c:pt idx="42">
                  <c:v>21.95</c:v>
                </c:pt>
                <c:pt idx="43">
                  <c:v>22</c:v>
                </c:pt>
                <c:pt idx="44">
                  <c:v>22.2</c:v>
                </c:pt>
                <c:pt idx="45">
                  <c:v>22.25</c:v>
                </c:pt>
                <c:pt idx="46">
                  <c:v>22.3</c:v>
                </c:pt>
                <c:pt idx="47">
                  <c:v>22.35</c:v>
                </c:pt>
                <c:pt idx="48">
                  <c:v>22.5</c:v>
                </c:pt>
                <c:pt idx="49">
                  <c:v>22.55</c:v>
                </c:pt>
                <c:pt idx="50">
                  <c:v>22.55</c:v>
                </c:pt>
                <c:pt idx="51">
                  <c:v>22.6</c:v>
                </c:pt>
                <c:pt idx="52">
                  <c:v>22.6</c:v>
                </c:pt>
                <c:pt idx="53">
                  <c:v>22.6</c:v>
                </c:pt>
                <c:pt idx="54">
                  <c:v>22.6</c:v>
                </c:pt>
                <c:pt idx="55">
                  <c:v>22.6</c:v>
                </c:pt>
                <c:pt idx="56">
                  <c:v>22.6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22.6</c:v>
                </c:pt>
                <c:pt idx="70">
                  <c:v>22.6</c:v>
                </c:pt>
                <c:pt idx="71">
                  <c:v>22.6</c:v>
                </c:pt>
                <c:pt idx="72">
                  <c:v>22.6</c:v>
                </c:pt>
                <c:pt idx="73">
                  <c:v>22.65</c:v>
                </c:pt>
                <c:pt idx="74">
                  <c:v>22.7</c:v>
                </c:pt>
                <c:pt idx="75">
                  <c:v>22.65</c:v>
                </c:pt>
                <c:pt idx="76">
                  <c:v>22.7</c:v>
                </c:pt>
                <c:pt idx="77">
                  <c:v>22.7</c:v>
                </c:pt>
                <c:pt idx="78">
                  <c:v>22.7</c:v>
                </c:pt>
                <c:pt idx="79">
                  <c:v>22.7</c:v>
                </c:pt>
                <c:pt idx="80">
                  <c:v>22.7</c:v>
                </c:pt>
                <c:pt idx="81">
                  <c:v>22.7</c:v>
                </c:pt>
                <c:pt idx="82">
                  <c:v>22.7</c:v>
                </c:pt>
                <c:pt idx="83">
                  <c:v>22.7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22.65</c:v>
                </c:pt>
                <c:pt idx="88">
                  <c:v>22.85</c:v>
                </c:pt>
                <c:pt idx="89">
                  <c:v>22.85</c:v>
                </c:pt>
                <c:pt idx="90">
                  <c:v>22.799999999999997</c:v>
                </c:pt>
                <c:pt idx="91">
                  <c:v>22.9</c:v>
                </c:pt>
                <c:pt idx="92">
                  <c:v>24</c:v>
                </c:pt>
                <c:pt idx="93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4-4BF3-BAD7-BAFED4EB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011744"/>
        <c:axId val="960013408"/>
      </c:lineChart>
      <c:catAx>
        <c:axId val="9600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3408"/>
        <c:crosses val="autoZero"/>
        <c:auto val="1"/>
        <c:lblAlgn val="ctr"/>
        <c:lblOffset val="100"/>
        <c:noMultiLvlLbl val="0"/>
      </c:catAx>
      <c:valAx>
        <c:axId val="960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Host Memory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Memory Usage of VM Setup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512MB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MEM_IN_OUT!$B$1</c:f>
              <c:strCache>
                <c:ptCount val="1"/>
                <c:pt idx="0">
                  <c:v>4xKVM,512M,host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MEM_IN_OUT!$A$2:$A$95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MEM_IN_OUT!$B$2:$B$95</c:f>
              <c:numCache>
                <c:formatCode>General</c:formatCode>
                <c:ptCount val="94"/>
                <c:pt idx="0">
                  <c:v>559.10399999999993</c:v>
                </c:pt>
                <c:pt idx="1">
                  <c:v>643.072</c:v>
                </c:pt>
                <c:pt idx="2">
                  <c:v>724.99199999999996</c:v>
                </c:pt>
                <c:pt idx="3">
                  <c:v>823.29600000000005</c:v>
                </c:pt>
                <c:pt idx="4">
                  <c:v>825.34399999999994</c:v>
                </c:pt>
                <c:pt idx="5">
                  <c:v>825.34399999999994</c:v>
                </c:pt>
                <c:pt idx="6">
                  <c:v>825.34399999999994</c:v>
                </c:pt>
                <c:pt idx="7">
                  <c:v>827.39199999999994</c:v>
                </c:pt>
                <c:pt idx="8">
                  <c:v>827.39199999999994</c:v>
                </c:pt>
                <c:pt idx="9">
                  <c:v>827.39199999999994</c:v>
                </c:pt>
                <c:pt idx="10">
                  <c:v>827.39199999999994</c:v>
                </c:pt>
                <c:pt idx="11">
                  <c:v>827.39199999999994</c:v>
                </c:pt>
                <c:pt idx="12">
                  <c:v>827.39199999999994</c:v>
                </c:pt>
                <c:pt idx="13">
                  <c:v>827.39199999999994</c:v>
                </c:pt>
                <c:pt idx="14">
                  <c:v>827.39199999999994</c:v>
                </c:pt>
                <c:pt idx="15">
                  <c:v>827.39199999999994</c:v>
                </c:pt>
                <c:pt idx="16">
                  <c:v>827.39199999999994</c:v>
                </c:pt>
                <c:pt idx="17">
                  <c:v>827.39199999999994</c:v>
                </c:pt>
                <c:pt idx="18">
                  <c:v>827.39199999999994</c:v>
                </c:pt>
                <c:pt idx="19">
                  <c:v>827.39199999999994</c:v>
                </c:pt>
                <c:pt idx="20">
                  <c:v>827.39199999999994</c:v>
                </c:pt>
                <c:pt idx="21">
                  <c:v>827.39199999999994</c:v>
                </c:pt>
                <c:pt idx="22">
                  <c:v>827.39199999999994</c:v>
                </c:pt>
                <c:pt idx="23">
                  <c:v>827.39199999999994</c:v>
                </c:pt>
                <c:pt idx="24">
                  <c:v>827.39199999999994</c:v>
                </c:pt>
                <c:pt idx="25">
                  <c:v>827.39199999999994</c:v>
                </c:pt>
                <c:pt idx="26">
                  <c:v>827.39199999999994</c:v>
                </c:pt>
                <c:pt idx="27">
                  <c:v>827.39199999999994</c:v>
                </c:pt>
                <c:pt idx="28">
                  <c:v>827.39199999999994</c:v>
                </c:pt>
                <c:pt idx="29">
                  <c:v>827.39199999999994</c:v>
                </c:pt>
                <c:pt idx="30">
                  <c:v>827.39199999999994</c:v>
                </c:pt>
                <c:pt idx="31">
                  <c:v>833.53600000000006</c:v>
                </c:pt>
                <c:pt idx="32">
                  <c:v>835.58399999999995</c:v>
                </c:pt>
                <c:pt idx="33">
                  <c:v>839.68</c:v>
                </c:pt>
                <c:pt idx="34">
                  <c:v>849.92</c:v>
                </c:pt>
                <c:pt idx="35">
                  <c:v>851.96800000000007</c:v>
                </c:pt>
                <c:pt idx="36">
                  <c:v>851.96800000000007</c:v>
                </c:pt>
                <c:pt idx="37">
                  <c:v>866.30399999999997</c:v>
                </c:pt>
                <c:pt idx="38">
                  <c:v>868.35199999999998</c:v>
                </c:pt>
                <c:pt idx="39">
                  <c:v>880.64</c:v>
                </c:pt>
                <c:pt idx="40">
                  <c:v>884.7360000000001</c:v>
                </c:pt>
                <c:pt idx="41">
                  <c:v>884.7360000000001</c:v>
                </c:pt>
                <c:pt idx="42">
                  <c:v>899.072</c:v>
                </c:pt>
                <c:pt idx="43">
                  <c:v>901.12</c:v>
                </c:pt>
                <c:pt idx="44">
                  <c:v>909.31200000000001</c:v>
                </c:pt>
                <c:pt idx="45">
                  <c:v>911.36</c:v>
                </c:pt>
                <c:pt idx="46">
                  <c:v>913.40800000000002</c:v>
                </c:pt>
                <c:pt idx="47">
                  <c:v>915.45600000000002</c:v>
                </c:pt>
                <c:pt idx="48">
                  <c:v>921.6</c:v>
                </c:pt>
                <c:pt idx="49">
                  <c:v>923.64800000000002</c:v>
                </c:pt>
                <c:pt idx="50">
                  <c:v>923.64800000000002</c:v>
                </c:pt>
                <c:pt idx="51">
                  <c:v>925.69600000000003</c:v>
                </c:pt>
                <c:pt idx="52">
                  <c:v>925.69600000000003</c:v>
                </c:pt>
                <c:pt idx="53">
                  <c:v>925.69600000000003</c:v>
                </c:pt>
                <c:pt idx="54">
                  <c:v>925.69600000000003</c:v>
                </c:pt>
                <c:pt idx="55">
                  <c:v>925.69600000000003</c:v>
                </c:pt>
                <c:pt idx="56">
                  <c:v>925.69600000000003</c:v>
                </c:pt>
                <c:pt idx="57">
                  <c:v>925.69600000000003</c:v>
                </c:pt>
                <c:pt idx="58">
                  <c:v>925.69600000000003</c:v>
                </c:pt>
                <c:pt idx="59">
                  <c:v>925.69600000000003</c:v>
                </c:pt>
                <c:pt idx="60">
                  <c:v>925.69600000000003</c:v>
                </c:pt>
                <c:pt idx="61">
                  <c:v>925.69600000000003</c:v>
                </c:pt>
                <c:pt idx="62">
                  <c:v>925.69600000000003</c:v>
                </c:pt>
                <c:pt idx="63">
                  <c:v>925.69600000000003</c:v>
                </c:pt>
                <c:pt idx="64">
                  <c:v>925.69600000000003</c:v>
                </c:pt>
                <c:pt idx="65">
                  <c:v>925.69600000000003</c:v>
                </c:pt>
                <c:pt idx="66">
                  <c:v>925.69600000000003</c:v>
                </c:pt>
                <c:pt idx="67">
                  <c:v>925.69600000000003</c:v>
                </c:pt>
                <c:pt idx="68">
                  <c:v>925.69600000000003</c:v>
                </c:pt>
                <c:pt idx="69">
                  <c:v>925.69600000000003</c:v>
                </c:pt>
                <c:pt idx="70">
                  <c:v>925.69600000000003</c:v>
                </c:pt>
                <c:pt idx="71">
                  <c:v>925.69600000000003</c:v>
                </c:pt>
                <c:pt idx="72">
                  <c:v>925.69600000000003</c:v>
                </c:pt>
                <c:pt idx="73">
                  <c:v>927.74399999999991</c:v>
                </c:pt>
                <c:pt idx="74">
                  <c:v>929.79199999999992</c:v>
                </c:pt>
                <c:pt idx="75">
                  <c:v>927.74399999999991</c:v>
                </c:pt>
                <c:pt idx="76">
                  <c:v>929.79199999999992</c:v>
                </c:pt>
                <c:pt idx="77">
                  <c:v>929.79199999999992</c:v>
                </c:pt>
                <c:pt idx="78">
                  <c:v>929.79199999999992</c:v>
                </c:pt>
                <c:pt idx="79">
                  <c:v>929.79199999999992</c:v>
                </c:pt>
                <c:pt idx="80">
                  <c:v>929.79199999999992</c:v>
                </c:pt>
                <c:pt idx="81">
                  <c:v>929.79199999999992</c:v>
                </c:pt>
                <c:pt idx="82">
                  <c:v>929.79199999999992</c:v>
                </c:pt>
                <c:pt idx="83">
                  <c:v>929.79199999999992</c:v>
                </c:pt>
                <c:pt idx="84">
                  <c:v>929.79199999999992</c:v>
                </c:pt>
                <c:pt idx="85">
                  <c:v>925.69600000000003</c:v>
                </c:pt>
                <c:pt idx="86">
                  <c:v>925.69600000000003</c:v>
                </c:pt>
                <c:pt idx="87">
                  <c:v>927.74399999999991</c:v>
                </c:pt>
                <c:pt idx="88">
                  <c:v>935.93600000000004</c:v>
                </c:pt>
                <c:pt idx="89">
                  <c:v>935.93600000000004</c:v>
                </c:pt>
                <c:pt idx="90">
                  <c:v>933.88799999999992</c:v>
                </c:pt>
                <c:pt idx="91">
                  <c:v>937.98399999999992</c:v>
                </c:pt>
                <c:pt idx="92">
                  <c:v>983.04</c:v>
                </c:pt>
                <c:pt idx="93">
                  <c:v>978.94399999999996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6-4C8F-A4A4-1E1F0BE4B14B}"/>
            </c:ext>
          </c:extLst>
        </c:ser>
        <c:ser>
          <c:idx val="1"/>
          <c:order val="1"/>
          <c:tx>
            <c:strRef>
              <c:f>MEM_IN_OUT!$C$1</c:f>
              <c:strCache>
                <c:ptCount val="1"/>
                <c:pt idx="0">
                  <c:v>4xKVM,512M,vm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MEM_IN_OUT!$A$2:$A$95</c:f>
              <c:numCache>
                <c:formatCode>General</c:formatCode>
                <c:ptCount val="9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</c:numCache>
            </c:numRef>
          </c:cat>
          <c:val>
            <c:numRef>
              <c:f>MEM_IN_OUT!$C$2:$C$95</c:f>
              <c:numCache>
                <c:formatCode>General</c:formatCode>
                <c:ptCount val="94"/>
                <c:pt idx="0">
                  <c:v>77.823999999999998</c:v>
                </c:pt>
                <c:pt idx="1">
                  <c:v>173.05599999999998</c:v>
                </c:pt>
                <c:pt idx="2">
                  <c:v>356.86400000000003</c:v>
                </c:pt>
                <c:pt idx="3">
                  <c:v>468.48</c:v>
                </c:pt>
                <c:pt idx="4">
                  <c:v>473.6</c:v>
                </c:pt>
                <c:pt idx="5">
                  <c:v>474.88</c:v>
                </c:pt>
                <c:pt idx="6">
                  <c:v>472.06400000000002</c:v>
                </c:pt>
                <c:pt idx="7">
                  <c:v>469.50400000000002</c:v>
                </c:pt>
                <c:pt idx="8">
                  <c:v>468.99199999999996</c:v>
                </c:pt>
                <c:pt idx="9">
                  <c:v>468.48</c:v>
                </c:pt>
                <c:pt idx="10">
                  <c:v>468.48</c:v>
                </c:pt>
                <c:pt idx="11">
                  <c:v>467.96800000000002</c:v>
                </c:pt>
                <c:pt idx="12">
                  <c:v>466.43199999999996</c:v>
                </c:pt>
                <c:pt idx="13">
                  <c:v>465.92</c:v>
                </c:pt>
                <c:pt idx="14">
                  <c:v>464.89599999999996</c:v>
                </c:pt>
                <c:pt idx="15">
                  <c:v>464.89599999999996</c:v>
                </c:pt>
                <c:pt idx="16">
                  <c:v>463.87199999999996</c:v>
                </c:pt>
                <c:pt idx="17">
                  <c:v>462.59199999999998</c:v>
                </c:pt>
                <c:pt idx="18">
                  <c:v>462.33600000000001</c:v>
                </c:pt>
                <c:pt idx="19">
                  <c:v>461.56800000000004</c:v>
                </c:pt>
                <c:pt idx="20">
                  <c:v>461.31199999999995</c:v>
                </c:pt>
                <c:pt idx="21">
                  <c:v>459.77600000000001</c:v>
                </c:pt>
                <c:pt idx="22">
                  <c:v>458.75199999999995</c:v>
                </c:pt>
                <c:pt idx="23">
                  <c:v>458.24</c:v>
                </c:pt>
                <c:pt idx="24">
                  <c:v>457.21600000000001</c:v>
                </c:pt>
                <c:pt idx="25">
                  <c:v>456.70400000000001</c:v>
                </c:pt>
                <c:pt idx="26">
                  <c:v>455.93600000000004</c:v>
                </c:pt>
                <c:pt idx="27">
                  <c:v>455.93600000000004</c:v>
                </c:pt>
                <c:pt idx="28">
                  <c:v>454.4</c:v>
                </c:pt>
                <c:pt idx="29">
                  <c:v>454.91199999999998</c:v>
                </c:pt>
                <c:pt idx="30">
                  <c:v>452.09600000000006</c:v>
                </c:pt>
                <c:pt idx="31">
                  <c:v>451.07199999999995</c:v>
                </c:pt>
                <c:pt idx="32">
                  <c:v>449.536</c:v>
                </c:pt>
                <c:pt idx="33">
                  <c:v>449.28</c:v>
                </c:pt>
                <c:pt idx="34">
                  <c:v>449.536</c:v>
                </c:pt>
                <c:pt idx="35">
                  <c:v>452.608</c:v>
                </c:pt>
                <c:pt idx="36">
                  <c:v>477.18399999999997</c:v>
                </c:pt>
                <c:pt idx="37">
                  <c:v>481.28</c:v>
                </c:pt>
                <c:pt idx="38">
                  <c:v>481.28</c:v>
                </c:pt>
                <c:pt idx="39">
                  <c:v>481.28</c:v>
                </c:pt>
                <c:pt idx="40">
                  <c:v>483.07199999999995</c:v>
                </c:pt>
                <c:pt idx="41">
                  <c:v>483.32800000000003</c:v>
                </c:pt>
                <c:pt idx="42">
                  <c:v>482.30400000000003</c:v>
                </c:pt>
                <c:pt idx="43">
                  <c:v>482.81599999999997</c:v>
                </c:pt>
                <c:pt idx="44">
                  <c:v>483.32800000000003</c:v>
                </c:pt>
                <c:pt idx="45">
                  <c:v>483.32800000000003</c:v>
                </c:pt>
                <c:pt idx="46">
                  <c:v>483.32800000000003</c:v>
                </c:pt>
                <c:pt idx="47">
                  <c:v>483.584</c:v>
                </c:pt>
                <c:pt idx="48">
                  <c:v>483.32800000000003</c:v>
                </c:pt>
                <c:pt idx="49">
                  <c:v>483.84</c:v>
                </c:pt>
                <c:pt idx="50">
                  <c:v>483.584</c:v>
                </c:pt>
                <c:pt idx="51">
                  <c:v>484.096</c:v>
                </c:pt>
                <c:pt idx="52">
                  <c:v>484.35199999999998</c:v>
                </c:pt>
                <c:pt idx="53">
                  <c:v>483.32800000000003</c:v>
                </c:pt>
                <c:pt idx="54">
                  <c:v>483.84</c:v>
                </c:pt>
                <c:pt idx="55">
                  <c:v>483.32800000000003</c:v>
                </c:pt>
                <c:pt idx="56">
                  <c:v>483.84</c:v>
                </c:pt>
                <c:pt idx="57">
                  <c:v>483.84</c:v>
                </c:pt>
                <c:pt idx="58">
                  <c:v>483.84</c:v>
                </c:pt>
                <c:pt idx="59">
                  <c:v>483.84</c:v>
                </c:pt>
                <c:pt idx="60">
                  <c:v>484.096</c:v>
                </c:pt>
                <c:pt idx="61">
                  <c:v>484.096</c:v>
                </c:pt>
                <c:pt idx="62">
                  <c:v>484.86400000000003</c:v>
                </c:pt>
                <c:pt idx="63">
                  <c:v>484.096</c:v>
                </c:pt>
                <c:pt idx="64">
                  <c:v>483.84</c:v>
                </c:pt>
                <c:pt idx="65">
                  <c:v>483.84</c:v>
                </c:pt>
                <c:pt idx="66">
                  <c:v>484.35199999999998</c:v>
                </c:pt>
                <c:pt idx="67">
                  <c:v>484.35199999999998</c:v>
                </c:pt>
                <c:pt idx="68">
                  <c:v>484.35199999999998</c:v>
                </c:pt>
                <c:pt idx="69">
                  <c:v>484.35199999999998</c:v>
                </c:pt>
                <c:pt idx="70">
                  <c:v>484.86400000000003</c:v>
                </c:pt>
                <c:pt idx="71">
                  <c:v>484.86400000000003</c:v>
                </c:pt>
                <c:pt idx="72">
                  <c:v>484.35199999999998</c:v>
                </c:pt>
                <c:pt idx="73">
                  <c:v>484.35199999999998</c:v>
                </c:pt>
                <c:pt idx="74">
                  <c:v>484.35199999999998</c:v>
                </c:pt>
                <c:pt idx="75">
                  <c:v>484.86400000000003</c:v>
                </c:pt>
                <c:pt idx="76">
                  <c:v>484.86400000000003</c:v>
                </c:pt>
                <c:pt idx="77">
                  <c:v>484.86400000000003</c:v>
                </c:pt>
                <c:pt idx="78">
                  <c:v>484.86400000000003</c:v>
                </c:pt>
                <c:pt idx="79">
                  <c:v>484.35199999999998</c:v>
                </c:pt>
                <c:pt idx="80">
                  <c:v>484.35199999999998</c:v>
                </c:pt>
                <c:pt idx="81">
                  <c:v>480.51199999999994</c:v>
                </c:pt>
                <c:pt idx="82">
                  <c:v>482.30400000000003</c:v>
                </c:pt>
                <c:pt idx="83">
                  <c:v>200.96</c:v>
                </c:pt>
                <c:pt idx="84">
                  <c:v>228.608</c:v>
                </c:pt>
                <c:pt idx="85">
                  <c:v>233.47200000000001</c:v>
                </c:pt>
                <c:pt idx="86">
                  <c:v>232.96</c:v>
                </c:pt>
                <c:pt idx="87">
                  <c:v>262.39999999999998</c:v>
                </c:pt>
                <c:pt idx="88">
                  <c:v>339.96800000000002</c:v>
                </c:pt>
                <c:pt idx="89">
                  <c:v>219.90400000000002</c:v>
                </c:pt>
                <c:pt idx="90">
                  <c:v>207.10400000000001</c:v>
                </c:pt>
                <c:pt idx="91">
                  <c:v>216.83199999999999</c:v>
                </c:pt>
                <c:pt idx="92">
                  <c:v>240.64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6-4C8F-A4A4-1E1F0BE4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84064"/>
        <c:axId val="1286581984"/>
      </c:lineChart>
      <c:catAx>
        <c:axId val="12865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1984"/>
        <c:crosses val="autoZero"/>
        <c:auto val="1"/>
        <c:lblAlgn val="ctr"/>
        <c:lblOffset val="100"/>
        <c:noMultiLvlLbl val="0"/>
      </c:catAx>
      <c:valAx>
        <c:axId val="1286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Memory Usage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Packet Captured and Dropped, Docker+vtap vs. 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vs. 512MB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Eve!$B$1</c:f>
              <c:strCache>
                <c:ptCount val="1"/>
                <c:pt idx="0">
                  <c:v>4xDockerV,2G,Capture.Pkts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Eve!$B$2:$B$49</c:f>
              <c:numCache>
                <c:formatCode>General</c:formatCode>
                <c:ptCount val="48"/>
                <c:pt idx="0">
                  <c:v>58873</c:v>
                </c:pt>
                <c:pt idx="1">
                  <c:v>110904</c:v>
                </c:pt>
                <c:pt idx="2">
                  <c:v>198970</c:v>
                </c:pt>
                <c:pt idx="3">
                  <c:v>274437</c:v>
                </c:pt>
                <c:pt idx="4">
                  <c:v>386866</c:v>
                </c:pt>
                <c:pt idx="5">
                  <c:v>469577</c:v>
                </c:pt>
                <c:pt idx="6">
                  <c:v>559974</c:v>
                </c:pt>
                <c:pt idx="7">
                  <c:v>622063</c:v>
                </c:pt>
                <c:pt idx="8">
                  <c:v>696215</c:v>
                </c:pt>
                <c:pt idx="9">
                  <c:v>761296</c:v>
                </c:pt>
                <c:pt idx="10">
                  <c:v>839996</c:v>
                </c:pt>
                <c:pt idx="11">
                  <c:v>914458</c:v>
                </c:pt>
                <c:pt idx="12">
                  <c:v>1008644</c:v>
                </c:pt>
                <c:pt idx="13">
                  <c:v>1089836</c:v>
                </c:pt>
                <c:pt idx="14">
                  <c:v>1148592</c:v>
                </c:pt>
                <c:pt idx="15">
                  <c:v>1231218</c:v>
                </c:pt>
                <c:pt idx="16">
                  <c:v>1319684</c:v>
                </c:pt>
                <c:pt idx="17">
                  <c:v>1413442</c:v>
                </c:pt>
                <c:pt idx="18">
                  <c:v>1499249</c:v>
                </c:pt>
                <c:pt idx="19">
                  <c:v>1568747</c:v>
                </c:pt>
                <c:pt idx="20">
                  <c:v>1668940</c:v>
                </c:pt>
                <c:pt idx="21">
                  <c:v>1764179</c:v>
                </c:pt>
                <c:pt idx="22">
                  <c:v>1840362</c:v>
                </c:pt>
                <c:pt idx="23">
                  <c:v>1914167</c:v>
                </c:pt>
                <c:pt idx="24">
                  <c:v>1984528</c:v>
                </c:pt>
                <c:pt idx="25">
                  <c:v>2050080</c:v>
                </c:pt>
                <c:pt idx="26">
                  <c:v>2116585</c:v>
                </c:pt>
                <c:pt idx="27">
                  <c:v>2177346</c:v>
                </c:pt>
                <c:pt idx="28">
                  <c:v>2232784</c:v>
                </c:pt>
                <c:pt idx="29">
                  <c:v>2301446</c:v>
                </c:pt>
                <c:pt idx="30">
                  <c:v>2357256</c:v>
                </c:pt>
                <c:pt idx="31">
                  <c:v>2412123</c:v>
                </c:pt>
                <c:pt idx="32">
                  <c:v>2481445</c:v>
                </c:pt>
                <c:pt idx="33">
                  <c:v>2533781</c:v>
                </c:pt>
                <c:pt idx="34">
                  <c:v>2592191</c:v>
                </c:pt>
                <c:pt idx="35">
                  <c:v>2659469</c:v>
                </c:pt>
                <c:pt idx="36">
                  <c:v>2729523</c:v>
                </c:pt>
                <c:pt idx="37">
                  <c:v>2791135</c:v>
                </c:pt>
                <c:pt idx="38">
                  <c:v>2862603</c:v>
                </c:pt>
                <c:pt idx="39">
                  <c:v>2921947</c:v>
                </c:pt>
                <c:pt idx="40">
                  <c:v>3015889</c:v>
                </c:pt>
                <c:pt idx="41">
                  <c:v>3080218</c:v>
                </c:pt>
                <c:pt idx="42">
                  <c:v>3159200</c:v>
                </c:pt>
                <c:pt idx="43">
                  <c:v>3166461</c:v>
                </c:pt>
                <c:pt idx="44">
                  <c:v>3166461</c:v>
                </c:pt>
                <c:pt idx="45">
                  <c:v>3166461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45ED-86C0-0EC60C5BF986}"/>
            </c:ext>
          </c:extLst>
        </c:ser>
        <c:ser>
          <c:idx val="1"/>
          <c:order val="1"/>
          <c:tx>
            <c:strRef>
              <c:f>Eve!$C$1</c:f>
              <c:strCache>
                <c:ptCount val="1"/>
                <c:pt idx="0">
                  <c:v>4xDockerV,2G,Drop.Pkts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45ED-86C0-0EC60C5BF986}"/>
            </c:ext>
          </c:extLst>
        </c:ser>
        <c:ser>
          <c:idx val="2"/>
          <c:order val="2"/>
          <c:tx>
            <c:strRef>
              <c:f>Eve!$E$1</c:f>
              <c:strCache>
                <c:ptCount val="1"/>
                <c:pt idx="0">
                  <c:v>4xDockerV,512M,Capture.Pkts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Eve!$E$2:$E$49</c:f>
              <c:numCache>
                <c:formatCode>General</c:formatCode>
                <c:ptCount val="48"/>
                <c:pt idx="0">
                  <c:v>57154</c:v>
                </c:pt>
                <c:pt idx="1">
                  <c:v>110309</c:v>
                </c:pt>
                <c:pt idx="2">
                  <c:v>197489</c:v>
                </c:pt>
                <c:pt idx="3">
                  <c:v>272840</c:v>
                </c:pt>
                <c:pt idx="4">
                  <c:v>381989</c:v>
                </c:pt>
                <c:pt idx="5">
                  <c:v>468800</c:v>
                </c:pt>
                <c:pt idx="6">
                  <c:v>557256</c:v>
                </c:pt>
                <c:pt idx="7">
                  <c:v>622450</c:v>
                </c:pt>
                <c:pt idx="8">
                  <c:v>692073</c:v>
                </c:pt>
                <c:pt idx="9">
                  <c:v>760420</c:v>
                </c:pt>
                <c:pt idx="10">
                  <c:v>837022</c:v>
                </c:pt>
                <c:pt idx="11">
                  <c:v>912554</c:v>
                </c:pt>
                <c:pt idx="12">
                  <c:v>1006312</c:v>
                </c:pt>
                <c:pt idx="13">
                  <c:v>1078868</c:v>
                </c:pt>
                <c:pt idx="14">
                  <c:v>1148634</c:v>
                </c:pt>
                <c:pt idx="15">
                  <c:v>1223497</c:v>
                </c:pt>
                <c:pt idx="16">
                  <c:v>1317849</c:v>
                </c:pt>
                <c:pt idx="17">
                  <c:v>1407141</c:v>
                </c:pt>
                <c:pt idx="18">
                  <c:v>1497280</c:v>
                </c:pt>
                <c:pt idx="19">
                  <c:v>1567122</c:v>
                </c:pt>
                <c:pt idx="20">
                  <c:v>1658153</c:v>
                </c:pt>
                <c:pt idx="21">
                  <c:v>1760467</c:v>
                </c:pt>
                <c:pt idx="22">
                  <c:v>1836654</c:v>
                </c:pt>
                <c:pt idx="23">
                  <c:v>1911816</c:v>
                </c:pt>
                <c:pt idx="24">
                  <c:v>1975731</c:v>
                </c:pt>
                <c:pt idx="25">
                  <c:v>2048138</c:v>
                </c:pt>
                <c:pt idx="26">
                  <c:v>2111796</c:v>
                </c:pt>
                <c:pt idx="27">
                  <c:v>2169396</c:v>
                </c:pt>
                <c:pt idx="28">
                  <c:v>2233772</c:v>
                </c:pt>
                <c:pt idx="29">
                  <c:v>2296715</c:v>
                </c:pt>
                <c:pt idx="30">
                  <c:v>2355467</c:v>
                </c:pt>
                <c:pt idx="31">
                  <c:v>2407109</c:v>
                </c:pt>
                <c:pt idx="32">
                  <c:v>2476565</c:v>
                </c:pt>
                <c:pt idx="33">
                  <c:v>2529722</c:v>
                </c:pt>
                <c:pt idx="34">
                  <c:v>2590398</c:v>
                </c:pt>
                <c:pt idx="35">
                  <c:v>2659660</c:v>
                </c:pt>
                <c:pt idx="36">
                  <c:v>2724862</c:v>
                </c:pt>
                <c:pt idx="37">
                  <c:v>2791819</c:v>
                </c:pt>
                <c:pt idx="38">
                  <c:v>2855494</c:v>
                </c:pt>
                <c:pt idx="39">
                  <c:v>2922419</c:v>
                </c:pt>
                <c:pt idx="40">
                  <c:v>2998568</c:v>
                </c:pt>
                <c:pt idx="41">
                  <c:v>3083460</c:v>
                </c:pt>
                <c:pt idx="42">
                  <c:v>3145611</c:v>
                </c:pt>
                <c:pt idx="43">
                  <c:v>3165751</c:v>
                </c:pt>
                <c:pt idx="44">
                  <c:v>3165751</c:v>
                </c:pt>
                <c:pt idx="45">
                  <c:v>3165751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45ED-86C0-0EC60C5BF986}"/>
            </c:ext>
          </c:extLst>
        </c:ser>
        <c:ser>
          <c:idx val="3"/>
          <c:order val="3"/>
          <c:tx>
            <c:strRef>
              <c:f>Eve!$F$1</c:f>
              <c:strCache>
                <c:ptCount val="1"/>
                <c:pt idx="0">
                  <c:v>4xDockerV,512M,Drop.Pkts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A-45ED-86C0-0EC60C5BF986}"/>
            </c:ext>
          </c:extLst>
        </c:ser>
        <c:ser>
          <c:idx val="4"/>
          <c:order val="4"/>
          <c:tx>
            <c:strRef>
              <c:f>Eve!$H$1</c:f>
              <c:strCache>
                <c:ptCount val="1"/>
                <c:pt idx="0">
                  <c:v>4xKVM,2G,Capture.Pkts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Eve!$H$2:$H$49</c:f>
              <c:numCache>
                <c:formatCode>General</c:formatCode>
                <c:ptCount val="48"/>
                <c:pt idx="0">
                  <c:v>56855</c:v>
                </c:pt>
                <c:pt idx="1">
                  <c:v>133893</c:v>
                </c:pt>
                <c:pt idx="2">
                  <c:v>228934</c:v>
                </c:pt>
                <c:pt idx="3">
                  <c:v>317089</c:v>
                </c:pt>
                <c:pt idx="4">
                  <c:v>411426</c:v>
                </c:pt>
                <c:pt idx="5">
                  <c:v>485951</c:v>
                </c:pt>
                <c:pt idx="6">
                  <c:v>565828</c:v>
                </c:pt>
                <c:pt idx="7">
                  <c:v>617852</c:v>
                </c:pt>
                <c:pt idx="8">
                  <c:v>697729</c:v>
                </c:pt>
                <c:pt idx="9">
                  <c:v>769958</c:v>
                </c:pt>
                <c:pt idx="10">
                  <c:v>856597</c:v>
                </c:pt>
                <c:pt idx="11">
                  <c:v>938990</c:v>
                </c:pt>
                <c:pt idx="12">
                  <c:v>1022432</c:v>
                </c:pt>
                <c:pt idx="13">
                  <c:v>1070104</c:v>
                </c:pt>
                <c:pt idx="14">
                  <c:v>1167459</c:v>
                </c:pt>
                <c:pt idx="15">
                  <c:v>1246893</c:v>
                </c:pt>
                <c:pt idx="16">
                  <c:v>1344659</c:v>
                </c:pt>
                <c:pt idx="17">
                  <c:v>1426849</c:v>
                </c:pt>
                <c:pt idx="18">
                  <c:v>1505886</c:v>
                </c:pt>
                <c:pt idx="19">
                  <c:v>1597717</c:v>
                </c:pt>
                <c:pt idx="20">
                  <c:v>1696933</c:v>
                </c:pt>
                <c:pt idx="21">
                  <c:v>1758427</c:v>
                </c:pt>
                <c:pt idx="22">
                  <c:v>1840926</c:v>
                </c:pt>
                <c:pt idx="23">
                  <c:v>1902338</c:v>
                </c:pt>
                <c:pt idx="24">
                  <c:v>1974368</c:v>
                </c:pt>
                <c:pt idx="25">
                  <c:v>2036780</c:v>
                </c:pt>
                <c:pt idx="26">
                  <c:v>2098525</c:v>
                </c:pt>
                <c:pt idx="27">
                  <c:v>2155402</c:v>
                </c:pt>
                <c:pt idx="28">
                  <c:v>2225514</c:v>
                </c:pt>
                <c:pt idx="29">
                  <c:v>2274189</c:v>
                </c:pt>
                <c:pt idx="30">
                  <c:v>2331380</c:v>
                </c:pt>
                <c:pt idx="31">
                  <c:v>2395087</c:v>
                </c:pt>
                <c:pt idx="32">
                  <c:v>2458915</c:v>
                </c:pt>
                <c:pt idx="33">
                  <c:v>2505233</c:v>
                </c:pt>
                <c:pt idx="34">
                  <c:v>2581047</c:v>
                </c:pt>
                <c:pt idx="35">
                  <c:v>2645686</c:v>
                </c:pt>
                <c:pt idx="36">
                  <c:v>2710608</c:v>
                </c:pt>
                <c:pt idx="37">
                  <c:v>2775989</c:v>
                </c:pt>
                <c:pt idx="38">
                  <c:v>2847775</c:v>
                </c:pt>
                <c:pt idx="39">
                  <c:v>2930475</c:v>
                </c:pt>
                <c:pt idx="40">
                  <c:v>3000079</c:v>
                </c:pt>
                <c:pt idx="41">
                  <c:v>3071429</c:v>
                </c:pt>
                <c:pt idx="42">
                  <c:v>3072473</c:v>
                </c:pt>
                <c:pt idx="43">
                  <c:v>3072489</c:v>
                </c:pt>
                <c:pt idx="44">
                  <c:v>3072473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A-45ED-86C0-0EC60C5BF986}"/>
            </c:ext>
          </c:extLst>
        </c:ser>
        <c:ser>
          <c:idx val="5"/>
          <c:order val="5"/>
          <c:tx>
            <c:strRef>
              <c:f>Eve!$I$1</c:f>
              <c:strCache>
                <c:ptCount val="1"/>
                <c:pt idx="0">
                  <c:v>4xKVM,2G,Drop.Pkts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Eve!$I$2:$I$49</c:f>
              <c:numCache>
                <c:formatCode>General</c:formatCode>
                <c:ptCount val="48"/>
                <c:pt idx="0">
                  <c:v>0</c:v>
                </c:pt>
                <c:pt idx="1">
                  <c:v>33667</c:v>
                </c:pt>
                <c:pt idx="2">
                  <c:v>98615</c:v>
                </c:pt>
                <c:pt idx="3">
                  <c:v>155222</c:v>
                </c:pt>
                <c:pt idx="4">
                  <c:v>215241</c:v>
                </c:pt>
                <c:pt idx="5">
                  <c:v>256609</c:v>
                </c:pt>
                <c:pt idx="6">
                  <c:v>300388</c:v>
                </c:pt>
                <c:pt idx="7">
                  <c:v>319549</c:v>
                </c:pt>
                <c:pt idx="8">
                  <c:v>363585</c:v>
                </c:pt>
                <c:pt idx="9">
                  <c:v>406926</c:v>
                </c:pt>
                <c:pt idx="10">
                  <c:v>457286</c:v>
                </c:pt>
                <c:pt idx="11">
                  <c:v>509510</c:v>
                </c:pt>
                <c:pt idx="12">
                  <c:v>554798</c:v>
                </c:pt>
                <c:pt idx="13">
                  <c:v>572734</c:v>
                </c:pt>
                <c:pt idx="14">
                  <c:v>634578</c:v>
                </c:pt>
                <c:pt idx="15">
                  <c:v>683535</c:v>
                </c:pt>
                <c:pt idx="16">
                  <c:v>745318</c:v>
                </c:pt>
                <c:pt idx="17">
                  <c:v>798906</c:v>
                </c:pt>
                <c:pt idx="18">
                  <c:v>836300</c:v>
                </c:pt>
                <c:pt idx="19">
                  <c:v>891954</c:v>
                </c:pt>
                <c:pt idx="20">
                  <c:v>946673</c:v>
                </c:pt>
                <c:pt idx="21">
                  <c:v>974117</c:v>
                </c:pt>
                <c:pt idx="22">
                  <c:v>1019551</c:v>
                </c:pt>
                <c:pt idx="23">
                  <c:v>1048780</c:v>
                </c:pt>
                <c:pt idx="24">
                  <c:v>1080063</c:v>
                </c:pt>
                <c:pt idx="25">
                  <c:v>1109584</c:v>
                </c:pt>
                <c:pt idx="26">
                  <c:v>1135079</c:v>
                </c:pt>
                <c:pt idx="27">
                  <c:v>1159613</c:v>
                </c:pt>
                <c:pt idx="28">
                  <c:v>1192520</c:v>
                </c:pt>
                <c:pt idx="29">
                  <c:v>1209360</c:v>
                </c:pt>
                <c:pt idx="30">
                  <c:v>1231474</c:v>
                </c:pt>
                <c:pt idx="31">
                  <c:v>1264024</c:v>
                </c:pt>
                <c:pt idx="32">
                  <c:v>1290370</c:v>
                </c:pt>
                <c:pt idx="33">
                  <c:v>1308318</c:v>
                </c:pt>
                <c:pt idx="34">
                  <c:v>1346933</c:v>
                </c:pt>
                <c:pt idx="35">
                  <c:v>1385374</c:v>
                </c:pt>
                <c:pt idx="36">
                  <c:v>1413545</c:v>
                </c:pt>
                <c:pt idx="37">
                  <c:v>1450287</c:v>
                </c:pt>
                <c:pt idx="38">
                  <c:v>1488546</c:v>
                </c:pt>
                <c:pt idx="39">
                  <c:v>1541712</c:v>
                </c:pt>
                <c:pt idx="40">
                  <c:v>1571760</c:v>
                </c:pt>
                <c:pt idx="41">
                  <c:v>1610203</c:v>
                </c:pt>
                <c:pt idx="42">
                  <c:v>1612253</c:v>
                </c:pt>
                <c:pt idx="43">
                  <c:v>1612292</c:v>
                </c:pt>
                <c:pt idx="44">
                  <c:v>1612954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A-45ED-86C0-0EC60C5BF986}"/>
            </c:ext>
          </c:extLst>
        </c:ser>
        <c:ser>
          <c:idx val="6"/>
          <c:order val="6"/>
          <c:tx>
            <c:strRef>
              <c:f>Eve!$K$1</c:f>
              <c:strCache>
                <c:ptCount val="1"/>
                <c:pt idx="0">
                  <c:v>4xKVM,512M,Capture.Pkts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Eve!$K$2:$K$49</c:f>
              <c:numCache>
                <c:formatCode>General</c:formatCode>
                <c:ptCount val="48"/>
                <c:pt idx="0">
                  <c:v>58533</c:v>
                </c:pt>
                <c:pt idx="1">
                  <c:v>134920</c:v>
                </c:pt>
                <c:pt idx="2">
                  <c:v>244134</c:v>
                </c:pt>
                <c:pt idx="3">
                  <c:v>334647</c:v>
                </c:pt>
                <c:pt idx="4">
                  <c:v>427086</c:v>
                </c:pt>
                <c:pt idx="5">
                  <c:v>501381</c:v>
                </c:pt>
                <c:pt idx="6">
                  <c:v>576793</c:v>
                </c:pt>
                <c:pt idx="7">
                  <c:v>630127</c:v>
                </c:pt>
                <c:pt idx="8">
                  <c:v>706322</c:v>
                </c:pt>
                <c:pt idx="9">
                  <c:v>783387</c:v>
                </c:pt>
                <c:pt idx="10">
                  <c:v>869871</c:v>
                </c:pt>
                <c:pt idx="11">
                  <c:v>954798</c:v>
                </c:pt>
                <c:pt idx="12">
                  <c:v>1031608</c:v>
                </c:pt>
                <c:pt idx="13">
                  <c:v>1087573</c:v>
                </c:pt>
                <c:pt idx="14">
                  <c:v>1190749</c:v>
                </c:pt>
                <c:pt idx="15">
                  <c:v>1269565</c:v>
                </c:pt>
                <c:pt idx="16">
                  <c:v>1363294</c:v>
                </c:pt>
                <c:pt idx="17">
                  <c:v>1443800</c:v>
                </c:pt>
                <c:pt idx="18">
                  <c:v>1520426</c:v>
                </c:pt>
                <c:pt idx="19">
                  <c:v>1631514</c:v>
                </c:pt>
                <c:pt idx="20">
                  <c:v>1721972</c:v>
                </c:pt>
                <c:pt idx="21">
                  <c:v>1796561</c:v>
                </c:pt>
                <c:pt idx="22">
                  <c:v>1873447</c:v>
                </c:pt>
                <c:pt idx="23">
                  <c:v>1958317</c:v>
                </c:pt>
                <c:pt idx="24">
                  <c:v>2028816</c:v>
                </c:pt>
                <c:pt idx="25">
                  <c:v>2096364</c:v>
                </c:pt>
                <c:pt idx="26">
                  <c:v>2164068</c:v>
                </c:pt>
                <c:pt idx="27">
                  <c:v>2236082</c:v>
                </c:pt>
                <c:pt idx="28">
                  <c:v>2295552</c:v>
                </c:pt>
                <c:pt idx="29">
                  <c:v>2359885</c:v>
                </c:pt>
                <c:pt idx="30">
                  <c:v>2422572</c:v>
                </c:pt>
                <c:pt idx="31">
                  <c:v>2489927</c:v>
                </c:pt>
                <c:pt idx="32">
                  <c:v>2556841</c:v>
                </c:pt>
                <c:pt idx="33">
                  <c:v>2636783</c:v>
                </c:pt>
                <c:pt idx="34">
                  <c:v>2704633</c:v>
                </c:pt>
                <c:pt idx="35">
                  <c:v>2776262</c:v>
                </c:pt>
                <c:pt idx="36">
                  <c:v>2850477</c:v>
                </c:pt>
                <c:pt idx="37">
                  <c:v>2942607</c:v>
                </c:pt>
                <c:pt idx="38">
                  <c:v>3015725</c:v>
                </c:pt>
                <c:pt idx="39">
                  <c:v>3073179</c:v>
                </c:pt>
                <c:pt idx="40">
                  <c:v>3073318</c:v>
                </c:pt>
                <c:pt idx="41">
                  <c:v>3073318</c:v>
                </c:pt>
                <c:pt idx="42">
                  <c:v>3073318</c:v>
                </c:pt>
                <c:pt idx="43">
                  <c:v>3073444</c:v>
                </c:pt>
                <c:pt idx="44">
                  <c:v>3073526</c:v>
                </c:pt>
                <c:pt idx="45">
                  <c:v>3073535</c:v>
                </c:pt>
                <c:pt idx="46">
                  <c:v>3073598</c:v>
                </c:pt>
                <c:pt idx="47">
                  <c:v>3073526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A-45ED-86C0-0EC60C5BF986}"/>
            </c:ext>
          </c:extLst>
        </c:ser>
        <c:ser>
          <c:idx val="7"/>
          <c:order val="7"/>
          <c:tx>
            <c:strRef>
              <c:f>Eve!$L$1</c:f>
              <c:strCache>
                <c:ptCount val="1"/>
                <c:pt idx="0">
                  <c:v>4xKVM,512M,Drop.Pkts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Eve!$L$2:$L$49</c:f>
              <c:numCache>
                <c:formatCode>General</c:formatCode>
                <c:ptCount val="48"/>
                <c:pt idx="0">
                  <c:v>0</c:v>
                </c:pt>
                <c:pt idx="1">
                  <c:v>35547</c:v>
                </c:pt>
                <c:pt idx="2">
                  <c:v>109724</c:v>
                </c:pt>
                <c:pt idx="3">
                  <c:v>167011</c:v>
                </c:pt>
                <c:pt idx="4">
                  <c:v>225953</c:v>
                </c:pt>
                <c:pt idx="5">
                  <c:v>267079</c:v>
                </c:pt>
                <c:pt idx="6">
                  <c:v>304331</c:v>
                </c:pt>
                <c:pt idx="7">
                  <c:v>327046</c:v>
                </c:pt>
                <c:pt idx="8">
                  <c:v>367242</c:v>
                </c:pt>
                <c:pt idx="9">
                  <c:v>413247</c:v>
                </c:pt>
                <c:pt idx="10">
                  <c:v>464701</c:v>
                </c:pt>
                <c:pt idx="11">
                  <c:v>517074</c:v>
                </c:pt>
                <c:pt idx="12">
                  <c:v>556860</c:v>
                </c:pt>
                <c:pt idx="13">
                  <c:v>583819</c:v>
                </c:pt>
                <c:pt idx="14">
                  <c:v>646226</c:v>
                </c:pt>
                <c:pt idx="15">
                  <c:v>702575</c:v>
                </c:pt>
                <c:pt idx="16">
                  <c:v>756083</c:v>
                </c:pt>
                <c:pt idx="17">
                  <c:v>805049</c:v>
                </c:pt>
                <c:pt idx="18">
                  <c:v>841305</c:v>
                </c:pt>
                <c:pt idx="19">
                  <c:v>915785</c:v>
                </c:pt>
                <c:pt idx="20">
                  <c:v>969365</c:v>
                </c:pt>
                <c:pt idx="21">
                  <c:v>1015231</c:v>
                </c:pt>
                <c:pt idx="22">
                  <c:v>1060675</c:v>
                </c:pt>
                <c:pt idx="23">
                  <c:v>1120923</c:v>
                </c:pt>
                <c:pt idx="24">
                  <c:v>1167746</c:v>
                </c:pt>
                <c:pt idx="25">
                  <c:v>1206741</c:v>
                </c:pt>
                <c:pt idx="26">
                  <c:v>1254715</c:v>
                </c:pt>
                <c:pt idx="27">
                  <c:v>1298545</c:v>
                </c:pt>
                <c:pt idx="28">
                  <c:v>1330943</c:v>
                </c:pt>
                <c:pt idx="29">
                  <c:v>1387653</c:v>
                </c:pt>
                <c:pt idx="30">
                  <c:v>1432169</c:v>
                </c:pt>
                <c:pt idx="31">
                  <c:v>1484464</c:v>
                </c:pt>
                <c:pt idx="32">
                  <c:v>1538388</c:v>
                </c:pt>
                <c:pt idx="33">
                  <c:v>1600064</c:v>
                </c:pt>
                <c:pt idx="34">
                  <c:v>1653016</c:v>
                </c:pt>
                <c:pt idx="35">
                  <c:v>1710618</c:v>
                </c:pt>
                <c:pt idx="36">
                  <c:v>1774520</c:v>
                </c:pt>
                <c:pt idx="37">
                  <c:v>1842282</c:v>
                </c:pt>
                <c:pt idx="38">
                  <c:v>1900599</c:v>
                </c:pt>
                <c:pt idx="39">
                  <c:v>1939045</c:v>
                </c:pt>
                <c:pt idx="40">
                  <c:v>1941674</c:v>
                </c:pt>
                <c:pt idx="41">
                  <c:v>1941674</c:v>
                </c:pt>
                <c:pt idx="42">
                  <c:v>1941674</c:v>
                </c:pt>
                <c:pt idx="43">
                  <c:v>1942307</c:v>
                </c:pt>
                <c:pt idx="44">
                  <c:v>1988415</c:v>
                </c:pt>
                <c:pt idx="45">
                  <c:v>1958551</c:v>
                </c:pt>
                <c:pt idx="46">
                  <c:v>1966097</c:v>
                </c:pt>
                <c:pt idx="47">
                  <c:v>1928687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AA-45ED-86C0-0EC60C5B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98112"/>
        <c:axId val="1279996448"/>
      </c:lineChart>
      <c:catAx>
        <c:axId val="12799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448"/>
        <c:crosses val="autoZero"/>
        <c:auto val="1"/>
        <c:lblAlgn val="ctr"/>
        <c:lblOffset val="100"/>
        <c:noMultiLvlLbl val="0"/>
      </c:catAx>
      <c:valAx>
        <c:axId val="12799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Cumulative Data Decoded, Docker+vtap vs. VM Setups</a:t>
            </a:r>
            <a:br>
              <a:rPr lang="en-US" sz="1800" b="1" i="0" baseline="0">
                <a:effectLst/>
              </a:rPr>
            </a:br>
            <a:r>
              <a:rPr lang="en-US" sz="1800" b="0" i="0" baseline="0">
                <a:effectLst/>
              </a:rPr>
              <a:t>@ 4x bigFlows.pcap, 4 Cores, 2GB vs. 512MB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Eve!$D$1</c:f>
              <c:strCache>
                <c:ptCount val="1"/>
                <c:pt idx="0">
                  <c:v>4xDockerV,2G,Decode.KB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Eve!$D$2:$D$49</c:f>
              <c:numCache>
                <c:formatCode>General</c:formatCode>
                <c:ptCount val="48"/>
                <c:pt idx="0">
                  <c:v>20206.44921875</c:v>
                </c:pt>
                <c:pt idx="1">
                  <c:v>37960.7177734375</c:v>
                </c:pt>
                <c:pt idx="2">
                  <c:v>76303.01953125</c:v>
                </c:pt>
                <c:pt idx="3">
                  <c:v>109520.10546875</c:v>
                </c:pt>
                <c:pt idx="4">
                  <c:v>165048.0361328125</c:v>
                </c:pt>
                <c:pt idx="5">
                  <c:v>204323.140625</c:v>
                </c:pt>
                <c:pt idx="6">
                  <c:v>245644.8564453125</c:v>
                </c:pt>
                <c:pt idx="7">
                  <c:v>271029.7392578125</c:v>
                </c:pt>
                <c:pt idx="8">
                  <c:v>295771.8525390625</c:v>
                </c:pt>
                <c:pt idx="9">
                  <c:v>324933.4970703125</c:v>
                </c:pt>
                <c:pt idx="10">
                  <c:v>360222.13671875</c:v>
                </c:pt>
                <c:pt idx="11">
                  <c:v>394333.6943359375</c:v>
                </c:pt>
                <c:pt idx="12">
                  <c:v>440491.99609375</c:v>
                </c:pt>
                <c:pt idx="13">
                  <c:v>477249.5244140625</c:v>
                </c:pt>
                <c:pt idx="14">
                  <c:v>494149.3349609375</c:v>
                </c:pt>
                <c:pt idx="15">
                  <c:v>530090.736328125</c:v>
                </c:pt>
                <c:pt idx="16">
                  <c:v>573359.322265625</c:v>
                </c:pt>
                <c:pt idx="17">
                  <c:v>619676.908203125</c:v>
                </c:pt>
                <c:pt idx="18">
                  <c:v>660596.3583984375</c:v>
                </c:pt>
                <c:pt idx="19">
                  <c:v>688038.1298828125</c:v>
                </c:pt>
                <c:pt idx="20">
                  <c:v>736727.849609375</c:v>
                </c:pt>
                <c:pt idx="21">
                  <c:v>787729.6005859375</c:v>
                </c:pt>
                <c:pt idx="22">
                  <c:v>817142.6748046875</c:v>
                </c:pt>
                <c:pt idx="23">
                  <c:v>853858.6328125</c:v>
                </c:pt>
                <c:pt idx="24">
                  <c:v>883795.134765625</c:v>
                </c:pt>
                <c:pt idx="25">
                  <c:v>912170.658203125</c:v>
                </c:pt>
                <c:pt idx="26">
                  <c:v>933533.474609375</c:v>
                </c:pt>
                <c:pt idx="27">
                  <c:v>957535.109375</c:v>
                </c:pt>
                <c:pt idx="28">
                  <c:v>977262.0859375</c:v>
                </c:pt>
                <c:pt idx="29">
                  <c:v>1002883.677734375</c:v>
                </c:pt>
                <c:pt idx="30">
                  <c:v>1022648.4609375</c:v>
                </c:pt>
                <c:pt idx="31">
                  <c:v>1041603.640625</c:v>
                </c:pt>
                <c:pt idx="32">
                  <c:v>1072805.5322265625</c:v>
                </c:pt>
                <c:pt idx="33">
                  <c:v>1094278.091796875</c:v>
                </c:pt>
                <c:pt idx="34">
                  <c:v>1119202.26953125</c:v>
                </c:pt>
                <c:pt idx="35">
                  <c:v>1150095.537109375</c:v>
                </c:pt>
                <c:pt idx="36">
                  <c:v>1177167.453125</c:v>
                </c:pt>
                <c:pt idx="37">
                  <c:v>1202582.470703125</c:v>
                </c:pt>
                <c:pt idx="38">
                  <c:v>1232735.5244140625</c:v>
                </c:pt>
                <c:pt idx="39">
                  <c:v>1259998.10546875</c:v>
                </c:pt>
                <c:pt idx="40">
                  <c:v>1313573.865234375</c:v>
                </c:pt>
                <c:pt idx="41">
                  <c:v>1343914.138671875</c:v>
                </c:pt>
                <c:pt idx="42">
                  <c:v>1384603.6708984375</c:v>
                </c:pt>
                <c:pt idx="43">
                  <c:v>1388350.787109375</c:v>
                </c:pt>
                <c:pt idx="44">
                  <c:v>1388350.787109375</c:v>
                </c:pt>
                <c:pt idx="45">
                  <c:v>1388350.787109375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B38-B0E0-6DF915F94CB1}"/>
            </c:ext>
          </c:extLst>
        </c:ser>
        <c:ser>
          <c:idx val="1"/>
          <c:order val="1"/>
          <c:tx>
            <c:strRef>
              <c:f>Eve!$G$1</c:f>
              <c:strCache>
                <c:ptCount val="1"/>
                <c:pt idx="0">
                  <c:v>4xDockerV,512M,Decode.KB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Eve!$G$2:$G$49</c:f>
              <c:numCache>
                <c:formatCode>General</c:formatCode>
                <c:ptCount val="48"/>
                <c:pt idx="0">
                  <c:v>19661.513671875</c:v>
                </c:pt>
                <c:pt idx="1">
                  <c:v>37805.1015625</c:v>
                </c:pt>
                <c:pt idx="2">
                  <c:v>75920.7080078125</c:v>
                </c:pt>
                <c:pt idx="3">
                  <c:v>108746.1875</c:v>
                </c:pt>
                <c:pt idx="4">
                  <c:v>162058.6708984375</c:v>
                </c:pt>
                <c:pt idx="5">
                  <c:v>203971.8828125</c:v>
                </c:pt>
                <c:pt idx="6">
                  <c:v>244405.5048828125</c:v>
                </c:pt>
                <c:pt idx="7">
                  <c:v>271132.755859375</c:v>
                </c:pt>
                <c:pt idx="8">
                  <c:v>294674.455078125</c:v>
                </c:pt>
                <c:pt idx="9">
                  <c:v>324733.294921875</c:v>
                </c:pt>
                <c:pt idx="10">
                  <c:v>358871.5732421875</c:v>
                </c:pt>
                <c:pt idx="11">
                  <c:v>393308.1435546875</c:v>
                </c:pt>
                <c:pt idx="12">
                  <c:v>439456.2822265625</c:v>
                </c:pt>
                <c:pt idx="13">
                  <c:v>470417.4765625</c:v>
                </c:pt>
                <c:pt idx="14">
                  <c:v>494177.5703125</c:v>
                </c:pt>
                <c:pt idx="15">
                  <c:v>525962.896484375</c:v>
                </c:pt>
                <c:pt idx="16">
                  <c:v>572656.662109375</c:v>
                </c:pt>
                <c:pt idx="17">
                  <c:v>617507.830078125</c:v>
                </c:pt>
                <c:pt idx="18">
                  <c:v>659517.2431640625</c:v>
                </c:pt>
                <c:pt idx="19">
                  <c:v>687629.6611328125</c:v>
                </c:pt>
                <c:pt idx="20">
                  <c:v>730722.71875</c:v>
                </c:pt>
                <c:pt idx="21">
                  <c:v>785946.87890625</c:v>
                </c:pt>
                <c:pt idx="22">
                  <c:v>815844.0654296875</c:v>
                </c:pt>
                <c:pt idx="23">
                  <c:v>852643.3369140625</c:v>
                </c:pt>
                <c:pt idx="24">
                  <c:v>879594.2265625</c:v>
                </c:pt>
                <c:pt idx="25">
                  <c:v>911850.009765625</c:v>
                </c:pt>
                <c:pt idx="26">
                  <c:v>932055.525390625</c:v>
                </c:pt>
                <c:pt idx="27">
                  <c:v>953800.5234375</c:v>
                </c:pt>
                <c:pt idx="28">
                  <c:v>977551.9677734375</c:v>
                </c:pt>
                <c:pt idx="29">
                  <c:v>1000898.2890625</c:v>
                </c:pt>
                <c:pt idx="30">
                  <c:v>1022200.4765625</c:v>
                </c:pt>
                <c:pt idx="31">
                  <c:v>1039648.974609375</c:v>
                </c:pt>
                <c:pt idx="32">
                  <c:v>1071242.4501953125</c:v>
                </c:pt>
                <c:pt idx="33">
                  <c:v>1092907.1142578125</c:v>
                </c:pt>
                <c:pt idx="34">
                  <c:v>1118894.9453125</c:v>
                </c:pt>
                <c:pt idx="35">
                  <c:v>1150240.765625</c:v>
                </c:pt>
                <c:pt idx="36">
                  <c:v>1175235.6171875</c:v>
                </c:pt>
                <c:pt idx="37">
                  <c:v>1202795.087890625</c:v>
                </c:pt>
                <c:pt idx="38">
                  <c:v>1229531.8916015625</c:v>
                </c:pt>
                <c:pt idx="39">
                  <c:v>1260471.09375</c:v>
                </c:pt>
                <c:pt idx="40">
                  <c:v>1303368.5673828125</c:v>
                </c:pt>
                <c:pt idx="41">
                  <c:v>1345132.4755859375</c:v>
                </c:pt>
                <c:pt idx="42">
                  <c:v>1374451.3935546875</c:v>
                </c:pt>
                <c:pt idx="43">
                  <c:v>1388350.787109375</c:v>
                </c:pt>
                <c:pt idx="44">
                  <c:v>1388350.787109375</c:v>
                </c:pt>
                <c:pt idx="45">
                  <c:v>1388350.787109375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4B38-B0E0-6DF915F94CB1}"/>
            </c:ext>
          </c:extLst>
        </c:ser>
        <c:ser>
          <c:idx val="2"/>
          <c:order val="2"/>
          <c:tx>
            <c:strRef>
              <c:f>Eve!$J$1</c:f>
              <c:strCache>
                <c:ptCount val="1"/>
                <c:pt idx="0">
                  <c:v>4xKVM,2G,Decode.KB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Eve!$J$2:$J$49</c:f>
              <c:numCache>
                <c:formatCode>General</c:formatCode>
                <c:ptCount val="48"/>
                <c:pt idx="0">
                  <c:v>20811.3876953125</c:v>
                </c:pt>
                <c:pt idx="1">
                  <c:v>34734.3603515625</c:v>
                </c:pt>
                <c:pt idx="2">
                  <c:v>48195.2333984375</c:v>
                </c:pt>
                <c:pt idx="3">
                  <c:v>62828.548828125</c:v>
                </c:pt>
                <c:pt idx="4">
                  <c:v>78276.373046875</c:v>
                </c:pt>
                <c:pt idx="5">
                  <c:v>91439.396484375</c:v>
                </c:pt>
                <c:pt idx="6">
                  <c:v>104602.833984375</c:v>
                </c:pt>
                <c:pt idx="7">
                  <c:v>112986.6005859375</c:v>
                </c:pt>
                <c:pt idx="8">
                  <c:v>124570.1318359375</c:v>
                </c:pt>
                <c:pt idx="9">
                  <c:v>137166.7236328125</c:v>
                </c:pt>
                <c:pt idx="10">
                  <c:v>150664.310546875</c:v>
                </c:pt>
                <c:pt idx="11">
                  <c:v>163854.3720703125</c:v>
                </c:pt>
                <c:pt idx="12">
                  <c:v>175984.3251953125</c:v>
                </c:pt>
                <c:pt idx="13">
                  <c:v>183701.38671875</c:v>
                </c:pt>
                <c:pt idx="14">
                  <c:v>196954.2080078125</c:v>
                </c:pt>
                <c:pt idx="15">
                  <c:v>210138.7080078125</c:v>
                </c:pt>
                <c:pt idx="16">
                  <c:v>225492.9658203125</c:v>
                </c:pt>
                <c:pt idx="17">
                  <c:v>238933.947265625</c:v>
                </c:pt>
                <c:pt idx="18">
                  <c:v>250649.65625</c:v>
                </c:pt>
                <c:pt idx="19">
                  <c:v>269580.8193359375</c:v>
                </c:pt>
                <c:pt idx="20">
                  <c:v>286951.3515625</c:v>
                </c:pt>
                <c:pt idx="21">
                  <c:v>299480.123046875</c:v>
                </c:pt>
                <c:pt idx="22">
                  <c:v>314098.2314453125</c:v>
                </c:pt>
                <c:pt idx="23">
                  <c:v>328612.806640625</c:v>
                </c:pt>
                <c:pt idx="24">
                  <c:v>339694.1474609375</c:v>
                </c:pt>
                <c:pt idx="25">
                  <c:v>349520.0302734375</c:v>
                </c:pt>
                <c:pt idx="26">
                  <c:v>360875.1396484375</c:v>
                </c:pt>
                <c:pt idx="27">
                  <c:v>372150.7744140625</c:v>
                </c:pt>
                <c:pt idx="28">
                  <c:v>384447.875</c:v>
                </c:pt>
                <c:pt idx="29">
                  <c:v>394745.28125</c:v>
                </c:pt>
                <c:pt idx="30">
                  <c:v>405505.5029296875</c:v>
                </c:pt>
                <c:pt idx="31">
                  <c:v>416876.767578125</c:v>
                </c:pt>
                <c:pt idx="32">
                  <c:v>429210.0302734375</c:v>
                </c:pt>
                <c:pt idx="33">
                  <c:v>439975.42578125</c:v>
                </c:pt>
                <c:pt idx="34">
                  <c:v>452567.8369140625</c:v>
                </c:pt>
                <c:pt idx="35">
                  <c:v>463090.8876953125</c:v>
                </c:pt>
                <c:pt idx="36">
                  <c:v>476218.9658203125</c:v>
                </c:pt>
                <c:pt idx="37">
                  <c:v>486796.25</c:v>
                </c:pt>
                <c:pt idx="38">
                  <c:v>501050.3447265625</c:v>
                </c:pt>
                <c:pt idx="39">
                  <c:v>516008.4111328125</c:v>
                </c:pt>
                <c:pt idx="40">
                  <c:v>531338.1318359375</c:v>
                </c:pt>
                <c:pt idx="41">
                  <c:v>545290.63671875</c:v>
                </c:pt>
                <c:pt idx="42">
                  <c:v>547018.904296875</c:v>
                </c:pt>
                <c:pt idx="43">
                  <c:v>546140.826171875</c:v>
                </c:pt>
                <c:pt idx="44">
                  <c:v>546008.4013671875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4B38-B0E0-6DF915F94CB1}"/>
            </c:ext>
          </c:extLst>
        </c:ser>
        <c:ser>
          <c:idx val="3"/>
          <c:order val="3"/>
          <c:tx>
            <c:strRef>
              <c:f>Eve!$M$1</c:f>
              <c:strCache>
                <c:ptCount val="1"/>
                <c:pt idx="0">
                  <c:v>4xKVM,512M,Decode.KB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Eve!$A$2:$A$49</c:f>
              <c:numCache>
                <c:formatCode>General</c:formatCode>
                <c:ptCount val="4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</c:numCache>
            </c:numRef>
          </c:cat>
          <c:val>
            <c:numRef>
              <c:f>Eve!$M$2:$M$49</c:f>
              <c:numCache>
                <c:formatCode>General</c:formatCode>
                <c:ptCount val="48"/>
                <c:pt idx="0">
                  <c:v>21186.1650390625</c:v>
                </c:pt>
                <c:pt idx="1">
                  <c:v>34175.091796875</c:v>
                </c:pt>
                <c:pt idx="2">
                  <c:v>50202.63671875</c:v>
                </c:pt>
                <c:pt idx="3">
                  <c:v>64521.341796875</c:v>
                </c:pt>
                <c:pt idx="4">
                  <c:v>79816.80078125</c:v>
                </c:pt>
                <c:pt idx="5">
                  <c:v>92982.6533203125</c:v>
                </c:pt>
                <c:pt idx="6">
                  <c:v>105892.744140625</c:v>
                </c:pt>
                <c:pt idx="7">
                  <c:v>113918.6357421875</c:v>
                </c:pt>
                <c:pt idx="8">
                  <c:v>125697.6767578125</c:v>
                </c:pt>
                <c:pt idx="9">
                  <c:v>139771.8134765625</c:v>
                </c:pt>
                <c:pt idx="10">
                  <c:v>152200.490234375</c:v>
                </c:pt>
                <c:pt idx="11">
                  <c:v>166739.2998046875</c:v>
                </c:pt>
                <c:pt idx="12">
                  <c:v>177037.369140625</c:v>
                </c:pt>
                <c:pt idx="13">
                  <c:v>185251.7568359375</c:v>
                </c:pt>
                <c:pt idx="14">
                  <c:v>199138.91015625</c:v>
                </c:pt>
                <c:pt idx="15">
                  <c:v>213694.3349609375</c:v>
                </c:pt>
                <c:pt idx="16">
                  <c:v>227616.3271484375</c:v>
                </c:pt>
                <c:pt idx="17">
                  <c:v>242402.05078125</c:v>
                </c:pt>
                <c:pt idx="18">
                  <c:v>254663.4208984375</c:v>
                </c:pt>
                <c:pt idx="19">
                  <c:v>273353.345703125</c:v>
                </c:pt>
                <c:pt idx="20">
                  <c:v>286761.45703125</c:v>
                </c:pt>
                <c:pt idx="21">
                  <c:v>299574.875</c:v>
                </c:pt>
                <c:pt idx="22">
                  <c:v>311481.25390625</c:v>
                </c:pt>
                <c:pt idx="23">
                  <c:v>319787.490234375</c:v>
                </c:pt>
                <c:pt idx="24">
                  <c:v>326029.2958984375</c:v>
                </c:pt>
                <c:pt idx="25">
                  <c:v>333548.22265625</c:v>
                </c:pt>
                <c:pt idx="26">
                  <c:v>341224.439453125</c:v>
                </c:pt>
                <c:pt idx="27">
                  <c:v>350301.7880859375</c:v>
                </c:pt>
                <c:pt idx="28">
                  <c:v>356887.236328125</c:v>
                </c:pt>
                <c:pt idx="29">
                  <c:v>364009.1640625</c:v>
                </c:pt>
                <c:pt idx="30">
                  <c:v>370308.212890625</c:v>
                </c:pt>
                <c:pt idx="31">
                  <c:v>374724.0146484375</c:v>
                </c:pt>
                <c:pt idx="32">
                  <c:v>379983.447265625</c:v>
                </c:pt>
                <c:pt idx="33">
                  <c:v>384633.3642578125</c:v>
                </c:pt>
                <c:pt idx="34">
                  <c:v>389598.6875</c:v>
                </c:pt>
                <c:pt idx="35">
                  <c:v>394902.2060546875</c:v>
                </c:pt>
                <c:pt idx="36">
                  <c:v>400487.490234375</c:v>
                </c:pt>
                <c:pt idx="37">
                  <c:v>409452.6611328125</c:v>
                </c:pt>
                <c:pt idx="38">
                  <c:v>416723.083984375</c:v>
                </c:pt>
                <c:pt idx="39">
                  <c:v>425230.1806640625</c:v>
                </c:pt>
                <c:pt idx="40">
                  <c:v>425941.8046875</c:v>
                </c:pt>
                <c:pt idx="41">
                  <c:v>425941.8046875</c:v>
                </c:pt>
                <c:pt idx="42">
                  <c:v>425941.8046875</c:v>
                </c:pt>
                <c:pt idx="43">
                  <c:v>425839.3623046875</c:v>
                </c:pt>
                <c:pt idx="44">
                  <c:v>409965.1669921875</c:v>
                </c:pt>
                <c:pt idx="45">
                  <c:v>417902.2646484375</c:v>
                </c:pt>
                <c:pt idx="46">
                  <c:v>416855.6640625</c:v>
                </c:pt>
                <c:pt idx="47">
                  <c:v>429803.88671875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8-4B38-B0E0-6DF915F9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57072"/>
        <c:axId val="1289140848"/>
      </c:lineChart>
      <c:catAx>
        <c:axId val="12891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0848"/>
        <c:crosses val="autoZero"/>
        <c:auto val="1"/>
        <c:lblAlgn val="ctr"/>
        <c:lblOffset val="100"/>
        <c:noMultiLvlLbl val="0"/>
      </c:catAx>
      <c:valAx>
        <c:axId val="1289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Data Decoded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2g,0-3,5,1,receiver,sys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512m,0-3,5,1,receiver,sysst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receiver,sysst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512m,4,0-3,5,suricata-vm,dhcp,eth1,1,receiver,sysst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512m,4,0-3,5,suricata-vm,dhcp,eth1,1,vm,sysst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2g,4,0-3,5,suricata-vm,dhcp,eth1,1,e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vm,bigFlows.pcap,4,em2,enp34s0,4,512m,4,0-3,5,suricata-vm,dhcp,eth1,1,e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2g,0-3,5,1,e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s590-nfv\experiments\suricata\data\docker,bigFlows.pcap,4,em2,enp34s0.vtap,4,512m,0-3,5,1,e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4403"/>
      <sheetName val="1460694855"/>
      <sheetName val="1460695291"/>
      <sheetName val="1460695727"/>
      <sheetName val="1460696179"/>
      <sheetName val="1460735115"/>
      <sheetName val="1460735550"/>
      <sheetName val="1460735999"/>
      <sheetName val="1460736450"/>
      <sheetName val="1460736885"/>
      <sheetName val="1460755809"/>
      <sheetName val="1460756261"/>
      <sheetName val="1460756714"/>
      <sheetName val="1460757165"/>
      <sheetName val="1460757599"/>
      <sheetName val="1460774783"/>
      <sheetName val="1460775234"/>
      <sheetName val="1460775684"/>
      <sheetName val="1460776136"/>
      <sheetName val="1460776588"/>
      <sheetName val="1460815487"/>
      <sheetName val="1460815939"/>
      <sheetName val="1460816372"/>
      <sheetName val="1460816821"/>
      <sheetName val="1460817272"/>
      <sheetName val="1460896407"/>
      <sheetName val="1460896860"/>
      <sheetName val="1460897296"/>
      <sheetName val="1460897731"/>
      <sheetName val="1460898184"/>
    </sheetNames>
    <sheetDataSet>
      <sheetData sheetId="0">
        <row r="2">
          <cell r="D2">
            <v>0</v>
          </cell>
          <cell r="I2">
            <v>2.9</v>
          </cell>
        </row>
        <row r="3">
          <cell r="D3">
            <v>101.2</v>
          </cell>
          <cell r="I3">
            <v>4.9000000000000004</v>
          </cell>
        </row>
        <row r="4">
          <cell r="D4">
            <v>86</v>
          </cell>
          <cell r="I4">
            <v>9.3000000000000007</v>
          </cell>
        </row>
        <row r="5">
          <cell r="D5">
            <v>72</v>
          </cell>
          <cell r="I5">
            <v>9.4</v>
          </cell>
        </row>
        <row r="6">
          <cell r="D6">
            <v>97.8</v>
          </cell>
          <cell r="I6">
            <v>9.5</v>
          </cell>
        </row>
        <row r="7">
          <cell r="D7">
            <v>47.6</v>
          </cell>
          <cell r="I7">
            <v>9.5</v>
          </cell>
        </row>
        <row r="8">
          <cell r="D8">
            <v>90</v>
          </cell>
          <cell r="I8">
            <v>9.5</v>
          </cell>
        </row>
        <row r="9">
          <cell r="D9">
            <v>92.8</v>
          </cell>
          <cell r="I9">
            <v>9.6</v>
          </cell>
        </row>
        <row r="10">
          <cell r="D10">
            <v>93</v>
          </cell>
          <cell r="I10">
            <v>9.6</v>
          </cell>
        </row>
        <row r="11">
          <cell r="D11">
            <v>106.4</v>
          </cell>
          <cell r="I11">
            <v>9.6</v>
          </cell>
        </row>
        <row r="12">
          <cell r="D12">
            <v>125.4</v>
          </cell>
          <cell r="I12">
            <v>9.6499999999999986</v>
          </cell>
        </row>
        <row r="13">
          <cell r="D13">
            <v>103.2</v>
          </cell>
          <cell r="I13">
            <v>9.6999999999999993</v>
          </cell>
        </row>
        <row r="14">
          <cell r="D14">
            <v>114.6</v>
          </cell>
          <cell r="I14">
            <v>9.6999999999999993</v>
          </cell>
        </row>
        <row r="15">
          <cell r="D15">
            <v>91.199999999999989</v>
          </cell>
          <cell r="I15">
            <v>9.6999999999999993</v>
          </cell>
        </row>
        <row r="16">
          <cell r="D16">
            <v>91.2</v>
          </cell>
          <cell r="I16">
            <v>9.6999999999999993</v>
          </cell>
        </row>
        <row r="17">
          <cell r="D17">
            <v>81.8</v>
          </cell>
          <cell r="I17">
            <v>9.6999999999999993</v>
          </cell>
        </row>
        <row r="18">
          <cell r="D18">
            <v>79.400000000000006</v>
          </cell>
          <cell r="I18">
            <v>9.75</v>
          </cell>
        </row>
        <row r="19">
          <cell r="D19">
            <v>73.2</v>
          </cell>
          <cell r="I19">
            <v>9.8000000000000007</v>
          </cell>
        </row>
        <row r="20">
          <cell r="D20">
            <v>56.599999999999994</v>
          </cell>
          <cell r="I20">
            <v>9.8000000000000007</v>
          </cell>
        </row>
        <row r="21">
          <cell r="D21">
            <v>109.2</v>
          </cell>
          <cell r="I21">
            <v>9.9</v>
          </cell>
        </row>
        <row r="22">
          <cell r="D22">
            <v>69</v>
          </cell>
          <cell r="I22">
            <v>9.8000000000000007</v>
          </cell>
        </row>
        <row r="23">
          <cell r="D23">
            <v>103.6</v>
          </cell>
          <cell r="I23">
            <v>9.9</v>
          </cell>
        </row>
        <row r="24">
          <cell r="D24">
            <v>93.2</v>
          </cell>
          <cell r="I24">
            <v>9.9</v>
          </cell>
        </row>
        <row r="25">
          <cell r="D25">
            <v>113.8</v>
          </cell>
          <cell r="I25">
            <v>9.9</v>
          </cell>
        </row>
        <row r="26">
          <cell r="D26">
            <v>107</v>
          </cell>
          <cell r="I26">
            <v>9.9</v>
          </cell>
        </row>
        <row r="27">
          <cell r="D27">
            <v>99</v>
          </cell>
          <cell r="I27">
            <v>9.9</v>
          </cell>
        </row>
        <row r="28">
          <cell r="D28">
            <v>81.599999999999994</v>
          </cell>
          <cell r="I28">
            <v>9.9</v>
          </cell>
        </row>
        <row r="29">
          <cell r="D29">
            <v>96.2</v>
          </cell>
          <cell r="I29">
            <v>10.1</v>
          </cell>
        </row>
        <row r="30">
          <cell r="D30">
            <v>53.2</v>
          </cell>
          <cell r="I30">
            <v>10.1</v>
          </cell>
        </row>
        <row r="31">
          <cell r="D31">
            <v>86.2</v>
          </cell>
          <cell r="I31">
            <v>10.1</v>
          </cell>
        </row>
        <row r="32">
          <cell r="D32">
            <v>129.6</v>
          </cell>
          <cell r="I32">
            <v>10.1</v>
          </cell>
        </row>
        <row r="33">
          <cell r="D33">
            <v>127.2</v>
          </cell>
          <cell r="I33">
            <v>10.1</v>
          </cell>
        </row>
        <row r="34">
          <cell r="D34">
            <v>93.2</v>
          </cell>
          <cell r="I34">
            <v>10.1</v>
          </cell>
        </row>
        <row r="35">
          <cell r="D35">
            <v>120.19999999999999</v>
          </cell>
          <cell r="I35">
            <v>10.1</v>
          </cell>
        </row>
        <row r="36">
          <cell r="D36">
            <v>90.4</v>
          </cell>
          <cell r="I36">
            <v>10.1</v>
          </cell>
        </row>
        <row r="37">
          <cell r="D37">
            <v>104.8</v>
          </cell>
          <cell r="I37">
            <v>10.1</v>
          </cell>
        </row>
        <row r="38">
          <cell r="D38">
            <v>86</v>
          </cell>
          <cell r="I38">
            <v>10.199999999999999</v>
          </cell>
        </row>
        <row r="39">
          <cell r="D39">
            <v>68.8</v>
          </cell>
          <cell r="I39">
            <v>10.199999999999999</v>
          </cell>
        </row>
        <row r="40">
          <cell r="D40">
            <v>120.6</v>
          </cell>
          <cell r="I40">
            <v>10.199999999999999</v>
          </cell>
        </row>
        <row r="41">
          <cell r="D41">
            <v>137.80000000000001</v>
          </cell>
          <cell r="I41">
            <v>10.199999999999999</v>
          </cell>
        </row>
        <row r="42">
          <cell r="D42">
            <v>112.6</v>
          </cell>
          <cell r="I42">
            <v>10.199999999999999</v>
          </cell>
        </row>
        <row r="43">
          <cell r="D43">
            <v>108</v>
          </cell>
          <cell r="I43">
            <v>10.199999999999999</v>
          </cell>
        </row>
        <row r="44">
          <cell r="D44">
            <v>67.599999999999994</v>
          </cell>
          <cell r="I44">
            <v>10.199999999999999</v>
          </cell>
        </row>
        <row r="45">
          <cell r="D45">
            <v>74.8</v>
          </cell>
          <cell r="I45">
            <v>10.199999999999999</v>
          </cell>
        </row>
        <row r="46">
          <cell r="D46">
            <v>93</v>
          </cell>
          <cell r="I46">
            <v>10.199999999999999</v>
          </cell>
        </row>
        <row r="47">
          <cell r="D47">
            <v>62.4</v>
          </cell>
          <cell r="I47">
            <v>10.199999999999999</v>
          </cell>
        </row>
        <row r="48">
          <cell r="D48">
            <v>99</v>
          </cell>
          <cell r="I48">
            <v>10.25</v>
          </cell>
        </row>
        <row r="49">
          <cell r="D49">
            <v>87.4</v>
          </cell>
          <cell r="I49">
            <v>10.3</v>
          </cell>
        </row>
        <row r="50">
          <cell r="D50">
            <v>64</v>
          </cell>
          <cell r="I50">
            <v>10.3</v>
          </cell>
        </row>
        <row r="51">
          <cell r="D51">
            <v>64.8</v>
          </cell>
          <cell r="I51">
            <v>10.3</v>
          </cell>
        </row>
        <row r="52">
          <cell r="D52">
            <v>70.2</v>
          </cell>
          <cell r="I52">
            <v>10.3</v>
          </cell>
        </row>
        <row r="53">
          <cell r="D53">
            <v>67.599999999999994</v>
          </cell>
          <cell r="I53">
            <v>10.3</v>
          </cell>
        </row>
        <row r="54">
          <cell r="D54">
            <v>64.2</v>
          </cell>
          <cell r="I54">
            <v>10.4</v>
          </cell>
        </row>
        <row r="55">
          <cell r="D55">
            <v>63.2</v>
          </cell>
          <cell r="I55">
            <v>10.4</v>
          </cell>
        </row>
        <row r="56">
          <cell r="D56">
            <v>76.8</v>
          </cell>
          <cell r="I56">
            <v>10.4</v>
          </cell>
        </row>
        <row r="57">
          <cell r="D57">
            <v>72.400000000000006</v>
          </cell>
          <cell r="I57">
            <v>10.4</v>
          </cell>
        </row>
        <row r="58">
          <cell r="D58">
            <v>54.4</v>
          </cell>
          <cell r="I58">
            <v>10.4</v>
          </cell>
        </row>
        <row r="59">
          <cell r="D59">
            <v>61.6</v>
          </cell>
          <cell r="I59">
            <v>10.5</v>
          </cell>
        </row>
        <row r="60">
          <cell r="D60">
            <v>56.8</v>
          </cell>
          <cell r="I60">
            <v>10.5</v>
          </cell>
        </row>
        <row r="61">
          <cell r="D61">
            <v>103.2</v>
          </cell>
          <cell r="I61">
            <v>10.6</v>
          </cell>
        </row>
        <row r="62">
          <cell r="D62">
            <v>56.4</v>
          </cell>
          <cell r="I62">
            <v>10.5</v>
          </cell>
        </row>
        <row r="63">
          <cell r="D63">
            <v>74.2</v>
          </cell>
          <cell r="I63">
            <v>10.6</v>
          </cell>
        </row>
        <row r="64">
          <cell r="D64">
            <v>81.2</v>
          </cell>
          <cell r="I64">
            <v>10.55</v>
          </cell>
        </row>
        <row r="65">
          <cell r="D65">
            <v>59.2</v>
          </cell>
          <cell r="I65">
            <v>10.55</v>
          </cell>
        </row>
        <row r="66">
          <cell r="D66">
            <v>60</v>
          </cell>
          <cell r="I66">
            <v>10.55</v>
          </cell>
        </row>
        <row r="67">
          <cell r="D67">
            <v>112</v>
          </cell>
          <cell r="I67">
            <v>10.55</v>
          </cell>
        </row>
        <row r="68">
          <cell r="D68">
            <v>76.2</v>
          </cell>
          <cell r="I68">
            <v>10.6</v>
          </cell>
        </row>
        <row r="69">
          <cell r="D69">
            <v>77.8</v>
          </cell>
          <cell r="I69">
            <v>10.6</v>
          </cell>
        </row>
        <row r="70">
          <cell r="D70">
            <v>81.2</v>
          </cell>
          <cell r="I70">
            <v>10.6</v>
          </cell>
        </row>
        <row r="71">
          <cell r="D71">
            <v>72.400000000000006</v>
          </cell>
          <cell r="I71">
            <v>10.6</v>
          </cell>
        </row>
        <row r="72">
          <cell r="D72">
            <v>84.4</v>
          </cell>
          <cell r="I72">
            <v>10.6</v>
          </cell>
        </row>
        <row r="73">
          <cell r="D73">
            <v>55.6</v>
          </cell>
          <cell r="I73">
            <v>10.6</v>
          </cell>
        </row>
        <row r="74">
          <cell r="D74">
            <v>89</v>
          </cell>
          <cell r="I74">
            <v>10.6</v>
          </cell>
        </row>
        <row r="75">
          <cell r="D75">
            <v>92.8</v>
          </cell>
          <cell r="I75">
            <v>10.6</v>
          </cell>
        </row>
        <row r="76">
          <cell r="D76">
            <v>101.2</v>
          </cell>
          <cell r="I76">
            <v>10.6</v>
          </cell>
        </row>
        <row r="77">
          <cell r="D77">
            <v>71.8</v>
          </cell>
          <cell r="I77">
            <v>10.6</v>
          </cell>
        </row>
        <row r="78">
          <cell r="D78">
            <v>68.599999999999994</v>
          </cell>
          <cell r="I78">
            <v>10.6</v>
          </cell>
        </row>
        <row r="79">
          <cell r="D79">
            <v>86.6</v>
          </cell>
          <cell r="I79">
            <v>10.6</v>
          </cell>
        </row>
        <row r="80">
          <cell r="D80">
            <v>52.2</v>
          </cell>
          <cell r="I80">
            <v>10.6</v>
          </cell>
        </row>
        <row r="81">
          <cell r="D81">
            <v>3.2</v>
          </cell>
          <cell r="I81">
            <v>10.6</v>
          </cell>
        </row>
        <row r="82">
          <cell r="D82">
            <v>2.4</v>
          </cell>
          <cell r="I82">
            <v>10.6</v>
          </cell>
        </row>
        <row r="83">
          <cell r="D83">
            <v>2.8</v>
          </cell>
          <cell r="I83">
            <v>10.6</v>
          </cell>
        </row>
        <row r="84">
          <cell r="D84">
            <v>2.8</v>
          </cell>
          <cell r="I84">
            <v>10.6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5779"/>
      <sheetName val="1460946230"/>
      <sheetName val="1460946667"/>
      <sheetName val="1460947120"/>
      <sheetName val="1460947540"/>
      <sheetName val="1460947990"/>
      <sheetName val="1460948443"/>
      <sheetName val="1460948879"/>
      <sheetName val="1460949332"/>
      <sheetName val="1460949784"/>
    </sheetNames>
    <sheetDataSet>
      <sheetData sheetId="0">
        <row r="2">
          <cell r="D2">
            <v>200</v>
          </cell>
          <cell r="I2">
            <v>2.8499999999999996</v>
          </cell>
        </row>
        <row r="3">
          <cell r="D3">
            <v>100.80000000000001</v>
          </cell>
          <cell r="I3">
            <v>4.9000000000000004</v>
          </cell>
        </row>
        <row r="4">
          <cell r="D4">
            <v>85</v>
          </cell>
          <cell r="I4">
            <v>9.1999999999999993</v>
          </cell>
        </row>
        <row r="5">
          <cell r="D5">
            <v>72.8</v>
          </cell>
          <cell r="I5">
            <v>9.4</v>
          </cell>
        </row>
        <row r="6">
          <cell r="D6">
            <v>95.2</v>
          </cell>
          <cell r="I6">
            <v>9.4499999999999993</v>
          </cell>
        </row>
        <row r="7">
          <cell r="D7">
            <v>47.6</v>
          </cell>
          <cell r="I7">
            <v>9.5</v>
          </cell>
        </row>
        <row r="8">
          <cell r="D8">
            <v>86</v>
          </cell>
          <cell r="I8">
            <v>9.5</v>
          </cell>
        </row>
        <row r="9">
          <cell r="D9">
            <v>93</v>
          </cell>
          <cell r="I9">
            <v>9.6</v>
          </cell>
        </row>
        <row r="10">
          <cell r="D10">
            <v>89.8</v>
          </cell>
          <cell r="I10">
            <v>9.6</v>
          </cell>
        </row>
        <row r="11">
          <cell r="D11">
            <v>106.4</v>
          </cell>
          <cell r="I11">
            <v>9.6</v>
          </cell>
        </row>
        <row r="12">
          <cell r="D12">
            <v>126.4</v>
          </cell>
          <cell r="I12">
            <v>9.6499999999999986</v>
          </cell>
        </row>
        <row r="13">
          <cell r="D13">
            <v>103.6</v>
          </cell>
          <cell r="I13">
            <v>9.6999999999999993</v>
          </cell>
        </row>
        <row r="14">
          <cell r="D14">
            <v>112.2</v>
          </cell>
          <cell r="I14">
            <v>9.6999999999999993</v>
          </cell>
        </row>
        <row r="15">
          <cell r="D15">
            <v>91.4</v>
          </cell>
          <cell r="I15">
            <v>9.6999999999999993</v>
          </cell>
        </row>
        <row r="16">
          <cell r="D16">
            <v>91</v>
          </cell>
          <cell r="I16">
            <v>9.6999999999999993</v>
          </cell>
        </row>
        <row r="17">
          <cell r="D17">
            <v>81.2</v>
          </cell>
          <cell r="I17">
            <v>9.75</v>
          </cell>
        </row>
        <row r="18">
          <cell r="D18">
            <v>80.599999999999994</v>
          </cell>
          <cell r="I18">
            <v>9.75</v>
          </cell>
        </row>
        <row r="19">
          <cell r="D19">
            <v>73.599999999999994</v>
          </cell>
          <cell r="I19">
            <v>9.8000000000000007</v>
          </cell>
        </row>
        <row r="20">
          <cell r="D20">
            <v>55.8</v>
          </cell>
          <cell r="I20">
            <v>9.8000000000000007</v>
          </cell>
        </row>
        <row r="21">
          <cell r="D21">
            <v>109</v>
          </cell>
          <cell r="I21">
            <v>9.8500000000000014</v>
          </cell>
        </row>
        <row r="22">
          <cell r="D22">
            <v>69.400000000000006</v>
          </cell>
          <cell r="I22">
            <v>9.8000000000000007</v>
          </cell>
        </row>
        <row r="23">
          <cell r="D23">
            <v>104</v>
          </cell>
          <cell r="I23">
            <v>9.8500000000000014</v>
          </cell>
        </row>
        <row r="24">
          <cell r="D24">
            <v>93.6</v>
          </cell>
          <cell r="I24">
            <v>9.8500000000000014</v>
          </cell>
        </row>
        <row r="25">
          <cell r="D25">
            <v>113.8</v>
          </cell>
          <cell r="I25">
            <v>9.8500000000000014</v>
          </cell>
        </row>
        <row r="26">
          <cell r="D26">
            <v>106</v>
          </cell>
          <cell r="I26">
            <v>9.8500000000000014</v>
          </cell>
        </row>
        <row r="27">
          <cell r="D27">
            <v>99.4</v>
          </cell>
          <cell r="I27">
            <v>9.9</v>
          </cell>
        </row>
        <row r="28">
          <cell r="D28">
            <v>83</v>
          </cell>
          <cell r="I28">
            <v>9.9</v>
          </cell>
        </row>
        <row r="29">
          <cell r="D29">
            <v>96</v>
          </cell>
          <cell r="I29">
            <v>10.050000000000001</v>
          </cell>
        </row>
        <row r="30">
          <cell r="D30">
            <v>53.400000000000006</v>
          </cell>
          <cell r="I30">
            <v>10.050000000000001</v>
          </cell>
        </row>
        <row r="31">
          <cell r="D31">
            <v>89.4</v>
          </cell>
          <cell r="I31">
            <v>10.1</v>
          </cell>
        </row>
        <row r="32">
          <cell r="D32">
            <v>130</v>
          </cell>
          <cell r="I32">
            <v>10.1</v>
          </cell>
        </row>
        <row r="33">
          <cell r="D33">
            <v>126.6</v>
          </cell>
          <cell r="I33">
            <v>10.1</v>
          </cell>
        </row>
        <row r="34">
          <cell r="D34">
            <v>95</v>
          </cell>
          <cell r="I34">
            <v>10.1</v>
          </cell>
        </row>
        <row r="35">
          <cell r="D35">
            <v>122.2</v>
          </cell>
          <cell r="I35">
            <v>10.1</v>
          </cell>
        </row>
        <row r="36">
          <cell r="D36">
            <v>90</v>
          </cell>
          <cell r="I36">
            <v>10.1</v>
          </cell>
        </row>
        <row r="37">
          <cell r="D37">
            <v>103.4</v>
          </cell>
          <cell r="I37">
            <v>10.1</v>
          </cell>
        </row>
        <row r="38">
          <cell r="D38">
            <v>85.800000000000011</v>
          </cell>
          <cell r="I38">
            <v>10.1</v>
          </cell>
        </row>
        <row r="39">
          <cell r="D39">
            <v>69.599999999999994</v>
          </cell>
          <cell r="I39">
            <v>10.1</v>
          </cell>
        </row>
        <row r="40">
          <cell r="D40">
            <v>119.6</v>
          </cell>
          <cell r="I40">
            <v>10.149999999999999</v>
          </cell>
        </row>
        <row r="41">
          <cell r="D41">
            <v>138.80000000000001</v>
          </cell>
          <cell r="I41">
            <v>10.1</v>
          </cell>
        </row>
        <row r="42">
          <cell r="D42">
            <v>113.4</v>
          </cell>
          <cell r="I42">
            <v>10.149999999999999</v>
          </cell>
        </row>
        <row r="43">
          <cell r="D43">
            <v>107.8</v>
          </cell>
          <cell r="I43">
            <v>10.149999999999999</v>
          </cell>
        </row>
        <row r="44">
          <cell r="D44">
            <v>65.8</v>
          </cell>
          <cell r="I44">
            <v>10.149999999999999</v>
          </cell>
        </row>
        <row r="45">
          <cell r="D45">
            <v>75.599999999999994</v>
          </cell>
          <cell r="I45">
            <v>10.199999999999999</v>
          </cell>
        </row>
        <row r="46">
          <cell r="D46">
            <v>91.6</v>
          </cell>
          <cell r="I46">
            <v>10.199999999999999</v>
          </cell>
        </row>
        <row r="47">
          <cell r="D47">
            <v>62.8</v>
          </cell>
          <cell r="I47">
            <v>10.199999999999999</v>
          </cell>
        </row>
        <row r="48">
          <cell r="D48">
            <v>101</v>
          </cell>
          <cell r="I48">
            <v>10.199999999999999</v>
          </cell>
        </row>
        <row r="49">
          <cell r="D49">
            <v>85.8</v>
          </cell>
          <cell r="I49">
            <v>10.25</v>
          </cell>
        </row>
        <row r="50">
          <cell r="D50">
            <v>63.2</v>
          </cell>
          <cell r="I50">
            <v>10.25</v>
          </cell>
        </row>
        <row r="51">
          <cell r="D51">
            <v>65</v>
          </cell>
          <cell r="I51">
            <v>10.3</v>
          </cell>
        </row>
        <row r="52">
          <cell r="D52">
            <v>69.599999999999994</v>
          </cell>
          <cell r="I52">
            <v>10.3</v>
          </cell>
        </row>
        <row r="53">
          <cell r="D53">
            <v>66.400000000000006</v>
          </cell>
          <cell r="I53">
            <v>10.3</v>
          </cell>
        </row>
        <row r="54">
          <cell r="D54">
            <v>64.2</v>
          </cell>
          <cell r="I54">
            <v>10.3</v>
          </cell>
        </row>
        <row r="55">
          <cell r="D55">
            <v>63</v>
          </cell>
          <cell r="I55">
            <v>10.350000000000001</v>
          </cell>
        </row>
        <row r="56">
          <cell r="D56">
            <v>75.800000000000011</v>
          </cell>
          <cell r="I56">
            <v>10.4</v>
          </cell>
        </row>
        <row r="57">
          <cell r="D57">
            <v>72</v>
          </cell>
          <cell r="I57">
            <v>10.4</v>
          </cell>
        </row>
        <row r="58">
          <cell r="D58">
            <v>54.2</v>
          </cell>
          <cell r="I58">
            <v>10.4</v>
          </cell>
        </row>
        <row r="59">
          <cell r="D59">
            <v>62.4</v>
          </cell>
          <cell r="I59">
            <v>10.4</v>
          </cell>
        </row>
        <row r="60">
          <cell r="D60">
            <v>55.2</v>
          </cell>
          <cell r="I60">
            <v>10.4</v>
          </cell>
        </row>
        <row r="61">
          <cell r="D61">
            <v>102.2</v>
          </cell>
          <cell r="I61">
            <v>10.45</v>
          </cell>
        </row>
        <row r="62">
          <cell r="D62">
            <v>57.8</v>
          </cell>
          <cell r="I62">
            <v>10.4</v>
          </cell>
        </row>
        <row r="63">
          <cell r="D63">
            <v>72</v>
          </cell>
          <cell r="I63">
            <v>10.45</v>
          </cell>
        </row>
        <row r="64">
          <cell r="D64">
            <v>80.599999999999994</v>
          </cell>
          <cell r="I64">
            <v>10.45</v>
          </cell>
        </row>
        <row r="65">
          <cell r="D65">
            <v>58.2</v>
          </cell>
          <cell r="I65">
            <v>10.45</v>
          </cell>
        </row>
        <row r="66">
          <cell r="D66">
            <v>58.8</v>
          </cell>
          <cell r="I66">
            <v>10.45</v>
          </cell>
        </row>
        <row r="67">
          <cell r="D67">
            <v>110.80000000000001</v>
          </cell>
          <cell r="I67">
            <v>10.5</v>
          </cell>
        </row>
        <row r="68">
          <cell r="D68">
            <v>75.400000000000006</v>
          </cell>
          <cell r="I68">
            <v>10.5</v>
          </cell>
        </row>
        <row r="69">
          <cell r="D69">
            <v>77.2</v>
          </cell>
          <cell r="I69">
            <v>10.5</v>
          </cell>
        </row>
        <row r="70">
          <cell r="D70">
            <v>81</v>
          </cell>
          <cell r="I70">
            <v>10.5</v>
          </cell>
        </row>
        <row r="71">
          <cell r="D71">
            <v>72.400000000000006</v>
          </cell>
          <cell r="I71">
            <v>10.5</v>
          </cell>
        </row>
        <row r="72">
          <cell r="D72">
            <v>83.8</v>
          </cell>
          <cell r="I72">
            <v>10.5</v>
          </cell>
        </row>
        <row r="73">
          <cell r="D73">
            <v>56</v>
          </cell>
          <cell r="I73">
            <v>10.5</v>
          </cell>
        </row>
        <row r="74">
          <cell r="D74">
            <v>88.199999999999989</v>
          </cell>
          <cell r="I74">
            <v>10.5</v>
          </cell>
        </row>
        <row r="75">
          <cell r="D75">
            <v>92.8</v>
          </cell>
          <cell r="I75">
            <v>10.5</v>
          </cell>
        </row>
        <row r="76">
          <cell r="D76">
            <v>100.6</v>
          </cell>
          <cell r="I76">
            <v>10.5</v>
          </cell>
        </row>
        <row r="77">
          <cell r="D77">
            <v>72.400000000000006</v>
          </cell>
          <cell r="I77">
            <v>10.5</v>
          </cell>
        </row>
        <row r="78">
          <cell r="D78">
            <v>68.400000000000006</v>
          </cell>
          <cell r="I78">
            <v>10.5</v>
          </cell>
        </row>
        <row r="79">
          <cell r="D79">
            <v>89</v>
          </cell>
          <cell r="I79">
            <v>10.5</v>
          </cell>
        </row>
        <row r="80">
          <cell r="D80">
            <v>50</v>
          </cell>
          <cell r="I80">
            <v>10.5</v>
          </cell>
        </row>
        <row r="81">
          <cell r="D81">
            <v>3.2</v>
          </cell>
          <cell r="I81">
            <v>10.5</v>
          </cell>
        </row>
        <row r="82">
          <cell r="D82">
            <v>2.4</v>
          </cell>
          <cell r="I82">
            <v>10.5</v>
          </cell>
        </row>
        <row r="83">
          <cell r="D83">
            <v>3.2</v>
          </cell>
          <cell r="I83">
            <v>10.5</v>
          </cell>
        </row>
        <row r="84">
          <cell r="D84">
            <v>2.5999999999999996</v>
          </cell>
          <cell r="I84">
            <v>10.5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D2">
            <v>0</v>
          </cell>
          <cell r="I2">
            <v>12.6</v>
          </cell>
        </row>
        <row r="3">
          <cell r="D3">
            <v>134</v>
          </cell>
          <cell r="I3">
            <v>14.7</v>
          </cell>
        </row>
        <row r="4">
          <cell r="D4">
            <v>170.6</v>
          </cell>
          <cell r="I4">
            <v>16.55</v>
          </cell>
        </row>
        <row r="5">
          <cell r="D5">
            <v>354.4</v>
          </cell>
          <cell r="I5">
            <v>20.100000000000001</v>
          </cell>
        </row>
        <row r="6">
          <cell r="D6">
            <v>399.6</v>
          </cell>
          <cell r="I6">
            <v>22.9</v>
          </cell>
        </row>
        <row r="7">
          <cell r="D7">
            <v>400</v>
          </cell>
          <cell r="I7">
            <v>24</v>
          </cell>
        </row>
        <row r="8">
          <cell r="D8">
            <v>400</v>
          </cell>
          <cell r="I8">
            <v>24.1</v>
          </cell>
        </row>
        <row r="9">
          <cell r="D9">
            <v>400</v>
          </cell>
          <cell r="I9">
            <v>24.6</v>
          </cell>
        </row>
        <row r="10">
          <cell r="D10">
            <v>400</v>
          </cell>
          <cell r="I10">
            <v>24.65</v>
          </cell>
        </row>
        <row r="11">
          <cell r="D11">
            <v>400</v>
          </cell>
          <cell r="I11">
            <v>24.65</v>
          </cell>
        </row>
        <row r="12">
          <cell r="D12">
            <v>400</v>
          </cell>
          <cell r="I12">
            <v>25</v>
          </cell>
        </row>
        <row r="13">
          <cell r="D13">
            <v>400</v>
          </cell>
          <cell r="I13">
            <v>25</v>
          </cell>
        </row>
        <row r="14">
          <cell r="D14">
            <v>400</v>
          </cell>
          <cell r="I14">
            <v>25.4</v>
          </cell>
        </row>
        <row r="15">
          <cell r="D15">
            <v>400</v>
          </cell>
          <cell r="I15">
            <v>25.4</v>
          </cell>
        </row>
        <row r="16">
          <cell r="D16">
            <v>400</v>
          </cell>
          <cell r="I16">
            <v>25.5</v>
          </cell>
        </row>
        <row r="17">
          <cell r="D17">
            <v>400</v>
          </cell>
          <cell r="I17">
            <v>25.8</v>
          </cell>
        </row>
        <row r="18">
          <cell r="D18">
            <v>400</v>
          </cell>
          <cell r="I18">
            <v>25.8</v>
          </cell>
        </row>
        <row r="19">
          <cell r="D19">
            <v>400</v>
          </cell>
          <cell r="I19">
            <v>26</v>
          </cell>
        </row>
        <row r="20">
          <cell r="D20">
            <v>400</v>
          </cell>
          <cell r="I20">
            <v>26</v>
          </cell>
        </row>
        <row r="21">
          <cell r="D21">
            <v>400</v>
          </cell>
          <cell r="I21">
            <v>26</v>
          </cell>
        </row>
        <row r="22">
          <cell r="D22">
            <v>400</v>
          </cell>
          <cell r="I22">
            <v>26.3</v>
          </cell>
        </row>
        <row r="23">
          <cell r="D23">
            <v>400</v>
          </cell>
          <cell r="I23">
            <v>26.3</v>
          </cell>
        </row>
        <row r="24">
          <cell r="D24">
            <v>400</v>
          </cell>
          <cell r="I24">
            <v>26.5</v>
          </cell>
        </row>
        <row r="25">
          <cell r="D25">
            <v>400</v>
          </cell>
          <cell r="I25">
            <v>26.5</v>
          </cell>
        </row>
        <row r="26">
          <cell r="D26">
            <v>400</v>
          </cell>
          <cell r="I26">
            <v>26.5</v>
          </cell>
        </row>
        <row r="27">
          <cell r="D27">
            <v>400</v>
          </cell>
          <cell r="I27">
            <v>26.7</v>
          </cell>
        </row>
        <row r="28">
          <cell r="D28">
            <v>400</v>
          </cell>
          <cell r="I28">
            <v>26.7</v>
          </cell>
        </row>
        <row r="29">
          <cell r="D29">
            <v>400</v>
          </cell>
          <cell r="I29">
            <v>26.8</v>
          </cell>
        </row>
        <row r="30">
          <cell r="D30">
            <v>400</v>
          </cell>
          <cell r="I30">
            <v>26.8</v>
          </cell>
        </row>
        <row r="31">
          <cell r="D31">
            <v>400</v>
          </cell>
          <cell r="I31">
            <v>26.8</v>
          </cell>
        </row>
        <row r="32">
          <cell r="D32">
            <v>400</v>
          </cell>
          <cell r="I32">
            <v>26.9</v>
          </cell>
        </row>
        <row r="33">
          <cell r="D33">
            <v>400</v>
          </cell>
          <cell r="I33">
            <v>26.9</v>
          </cell>
        </row>
        <row r="34">
          <cell r="D34">
            <v>400</v>
          </cell>
          <cell r="I34">
            <v>27</v>
          </cell>
        </row>
        <row r="35">
          <cell r="D35">
            <v>400</v>
          </cell>
          <cell r="I35">
            <v>27.1</v>
          </cell>
        </row>
        <row r="36">
          <cell r="D36">
            <v>400</v>
          </cell>
          <cell r="I36">
            <v>27.2</v>
          </cell>
        </row>
        <row r="37">
          <cell r="D37">
            <v>400</v>
          </cell>
          <cell r="I37">
            <v>27.35</v>
          </cell>
        </row>
        <row r="38">
          <cell r="D38">
            <v>400</v>
          </cell>
          <cell r="I38">
            <v>27.5</v>
          </cell>
        </row>
        <row r="39">
          <cell r="D39">
            <v>400</v>
          </cell>
          <cell r="I39">
            <v>28</v>
          </cell>
        </row>
        <row r="40">
          <cell r="D40">
            <v>400</v>
          </cell>
          <cell r="I40">
            <v>28.15</v>
          </cell>
        </row>
        <row r="41">
          <cell r="D41">
            <v>400</v>
          </cell>
          <cell r="I41">
            <v>28.65</v>
          </cell>
        </row>
        <row r="42">
          <cell r="D42">
            <v>400</v>
          </cell>
          <cell r="I42">
            <v>29.2</v>
          </cell>
        </row>
        <row r="43">
          <cell r="D43">
            <v>400</v>
          </cell>
          <cell r="I43">
            <v>29.5</v>
          </cell>
        </row>
        <row r="44">
          <cell r="D44">
            <v>400</v>
          </cell>
          <cell r="I44">
            <v>30.2</v>
          </cell>
        </row>
        <row r="45">
          <cell r="D45">
            <v>400</v>
          </cell>
          <cell r="I45">
            <v>30.35</v>
          </cell>
        </row>
        <row r="46">
          <cell r="D46">
            <v>400</v>
          </cell>
          <cell r="I46">
            <v>30.75</v>
          </cell>
        </row>
        <row r="47">
          <cell r="D47">
            <v>400</v>
          </cell>
          <cell r="I47">
            <v>31.25</v>
          </cell>
        </row>
        <row r="48">
          <cell r="D48">
            <v>400</v>
          </cell>
          <cell r="I48">
            <v>31.5</v>
          </cell>
        </row>
        <row r="49">
          <cell r="D49">
            <v>400</v>
          </cell>
          <cell r="I49">
            <v>31.7</v>
          </cell>
        </row>
        <row r="50">
          <cell r="D50">
            <v>400</v>
          </cell>
          <cell r="I50">
            <v>32</v>
          </cell>
        </row>
        <row r="51">
          <cell r="D51">
            <v>400</v>
          </cell>
          <cell r="I51">
            <v>32.049999999999997</v>
          </cell>
        </row>
        <row r="52">
          <cell r="D52">
            <v>400</v>
          </cell>
          <cell r="I52">
            <v>32.5</v>
          </cell>
        </row>
        <row r="53">
          <cell r="D53">
            <v>400</v>
          </cell>
          <cell r="I53">
            <v>32.549999999999997</v>
          </cell>
        </row>
        <row r="54">
          <cell r="D54">
            <v>400</v>
          </cell>
          <cell r="I54">
            <v>32.700000000000003</v>
          </cell>
        </row>
        <row r="55">
          <cell r="D55">
            <v>400</v>
          </cell>
          <cell r="I55">
            <v>32.950000000000003</v>
          </cell>
        </row>
        <row r="56">
          <cell r="D56">
            <v>400</v>
          </cell>
          <cell r="I56">
            <v>32.950000000000003</v>
          </cell>
        </row>
        <row r="57">
          <cell r="D57">
            <v>400</v>
          </cell>
          <cell r="I57">
            <v>33.299999999999997</v>
          </cell>
        </row>
        <row r="58">
          <cell r="D58">
            <v>400</v>
          </cell>
          <cell r="I58">
            <v>33.299999999999997</v>
          </cell>
        </row>
        <row r="59">
          <cell r="D59">
            <v>400</v>
          </cell>
          <cell r="I59">
            <v>33.4</v>
          </cell>
        </row>
        <row r="60">
          <cell r="D60">
            <v>400</v>
          </cell>
          <cell r="I60">
            <v>33.6</v>
          </cell>
        </row>
        <row r="61">
          <cell r="D61">
            <v>400</v>
          </cell>
          <cell r="I61">
            <v>33.6</v>
          </cell>
        </row>
        <row r="62">
          <cell r="D62">
            <v>400</v>
          </cell>
          <cell r="I62">
            <v>33.9</v>
          </cell>
        </row>
        <row r="63">
          <cell r="D63">
            <v>400</v>
          </cell>
          <cell r="I63">
            <v>33.9</v>
          </cell>
        </row>
        <row r="64">
          <cell r="D64">
            <v>400</v>
          </cell>
          <cell r="I64">
            <v>34</v>
          </cell>
        </row>
        <row r="65">
          <cell r="D65">
            <v>400</v>
          </cell>
          <cell r="I65">
            <v>34.200000000000003</v>
          </cell>
        </row>
        <row r="66">
          <cell r="D66">
            <v>400</v>
          </cell>
          <cell r="I66">
            <v>34.200000000000003</v>
          </cell>
        </row>
        <row r="67">
          <cell r="D67">
            <v>400</v>
          </cell>
          <cell r="I67">
            <v>34.5</v>
          </cell>
        </row>
        <row r="68">
          <cell r="D68">
            <v>400</v>
          </cell>
          <cell r="I68">
            <v>34.5</v>
          </cell>
        </row>
        <row r="69">
          <cell r="D69">
            <v>400</v>
          </cell>
          <cell r="I69">
            <v>34.5</v>
          </cell>
        </row>
        <row r="70">
          <cell r="D70">
            <v>400</v>
          </cell>
          <cell r="I70">
            <v>34.799999999999997</v>
          </cell>
        </row>
        <row r="71">
          <cell r="D71">
            <v>400</v>
          </cell>
          <cell r="I71">
            <v>34.799999999999997</v>
          </cell>
        </row>
        <row r="72">
          <cell r="D72">
            <v>400</v>
          </cell>
          <cell r="I72">
            <v>35.1</v>
          </cell>
        </row>
        <row r="73">
          <cell r="D73">
            <v>400</v>
          </cell>
          <cell r="I73">
            <v>35.1</v>
          </cell>
        </row>
        <row r="74">
          <cell r="D74">
            <v>400</v>
          </cell>
          <cell r="I74">
            <v>35.1</v>
          </cell>
        </row>
        <row r="75">
          <cell r="D75">
            <v>400</v>
          </cell>
          <cell r="I75">
            <v>35.450000000000003</v>
          </cell>
        </row>
        <row r="76">
          <cell r="D76">
            <v>400</v>
          </cell>
          <cell r="I76">
            <v>35.450000000000003</v>
          </cell>
        </row>
        <row r="77">
          <cell r="D77">
            <v>400</v>
          </cell>
          <cell r="I77">
            <v>35.799999999999997</v>
          </cell>
        </row>
        <row r="78">
          <cell r="D78">
            <v>400</v>
          </cell>
          <cell r="I78">
            <v>35.799999999999997</v>
          </cell>
        </row>
        <row r="79">
          <cell r="D79">
            <v>400</v>
          </cell>
          <cell r="I79">
            <v>35.799999999999997</v>
          </cell>
        </row>
        <row r="80">
          <cell r="D80">
            <v>400</v>
          </cell>
          <cell r="I80">
            <v>36</v>
          </cell>
        </row>
        <row r="81">
          <cell r="D81">
            <v>388</v>
          </cell>
          <cell r="I81">
            <v>36</v>
          </cell>
        </row>
        <row r="82">
          <cell r="D82">
            <v>109.4</v>
          </cell>
          <cell r="I82">
            <v>36.049999999999997</v>
          </cell>
        </row>
        <row r="83">
          <cell r="D83">
            <v>158</v>
          </cell>
          <cell r="I83">
            <v>36.1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0218"/>
      <sheetName val="1460950701"/>
      <sheetName val="1460951190"/>
      <sheetName val="1460951650"/>
      <sheetName val="1460952121"/>
      <sheetName val="1460952595"/>
      <sheetName val="1460953071"/>
      <sheetName val="1460953565"/>
      <sheetName val="1460954076"/>
      <sheetName val="1460954535"/>
      <sheetName val="1461098148"/>
      <sheetName val="1461098638"/>
      <sheetName val="1461099127"/>
      <sheetName val="1461099586"/>
      <sheetName val="1461100062"/>
      <sheetName val="1461100540"/>
      <sheetName val="1461101035"/>
      <sheetName val="1461101494"/>
      <sheetName val="1461102011"/>
      <sheetName val="1461102506"/>
      <sheetName val="1461102997"/>
      <sheetName val="1461103508"/>
      <sheetName val="1461104004"/>
      <sheetName val="1461104481"/>
      <sheetName val="1461104952"/>
      <sheetName val="1461105424"/>
      <sheetName val="1461105903"/>
      <sheetName val="1461106372"/>
      <sheetName val="1461106864"/>
      <sheetName val="1461107354"/>
    </sheetNames>
    <sheetDataSet>
      <sheetData sheetId="0">
        <row r="2">
          <cell r="D2">
            <v>0</v>
          </cell>
          <cell r="I2">
            <v>13.649999999999999</v>
          </cell>
        </row>
        <row r="3">
          <cell r="D3">
            <v>132.4</v>
          </cell>
          <cell r="I3">
            <v>15.7</v>
          </cell>
        </row>
        <row r="4">
          <cell r="D4">
            <v>171.6</v>
          </cell>
          <cell r="I4">
            <v>17.7</v>
          </cell>
        </row>
        <row r="5">
          <cell r="D5">
            <v>356.8</v>
          </cell>
          <cell r="I5">
            <v>20.100000000000001</v>
          </cell>
        </row>
        <row r="6">
          <cell r="D6">
            <v>399.4</v>
          </cell>
          <cell r="I6">
            <v>20.149999999999999</v>
          </cell>
        </row>
        <row r="7">
          <cell r="D7">
            <v>399</v>
          </cell>
          <cell r="I7">
            <v>20.149999999999999</v>
          </cell>
        </row>
        <row r="8">
          <cell r="D8">
            <v>399.6</v>
          </cell>
          <cell r="I8">
            <v>20.149999999999999</v>
          </cell>
        </row>
        <row r="9">
          <cell r="D9">
            <v>399.6</v>
          </cell>
          <cell r="I9">
            <v>20.2</v>
          </cell>
        </row>
        <row r="10">
          <cell r="D10">
            <v>400</v>
          </cell>
          <cell r="I10">
            <v>20.2</v>
          </cell>
        </row>
        <row r="11">
          <cell r="D11">
            <v>399.6</v>
          </cell>
          <cell r="I11">
            <v>20.2</v>
          </cell>
        </row>
        <row r="12">
          <cell r="D12">
            <v>399.6</v>
          </cell>
          <cell r="I12">
            <v>20.2</v>
          </cell>
        </row>
        <row r="13">
          <cell r="D13">
            <v>400</v>
          </cell>
          <cell r="I13">
            <v>20.2</v>
          </cell>
        </row>
        <row r="14">
          <cell r="D14">
            <v>399.6</v>
          </cell>
          <cell r="I14">
            <v>20.2</v>
          </cell>
        </row>
        <row r="15">
          <cell r="D15">
            <v>400</v>
          </cell>
          <cell r="I15">
            <v>20.2</v>
          </cell>
        </row>
        <row r="16">
          <cell r="D16">
            <v>400</v>
          </cell>
          <cell r="I16">
            <v>20.2</v>
          </cell>
        </row>
        <row r="17">
          <cell r="D17">
            <v>400</v>
          </cell>
          <cell r="I17">
            <v>20.2</v>
          </cell>
        </row>
        <row r="18">
          <cell r="D18">
            <v>400</v>
          </cell>
          <cell r="I18">
            <v>20.2</v>
          </cell>
        </row>
        <row r="19">
          <cell r="D19">
            <v>400</v>
          </cell>
          <cell r="I19">
            <v>20.2</v>
          </cell>
        </row>
        <row r="20">
          <cell r="D20">
            <v>400</v>
          </cell>
          <cell r="I20">
            <v>20.2</v>
          </cell>
        </row>
        <row r="21">
          <cell r="D21">
            <v>400</v>
          </cell>
          <cell r="I21">
            <v>20.2</v>
          </cell>
        </row>
        <row r="22">
          <cell r="D22">
            <v>400</v>
          </cell>
          <cell r="I22">
            <v>20.2</v>
          </cell>
        </row>
        <row r="23">
          <cell r="D23">
            <v>400</v>
          </cell>
          <cell r="I23">
            <v>20.2</v>
          </cell>
        </row>
        <row r="24">
          <cell r="D24">
            <v>400</v>
          </cell>
          <cell r="I24">
            <v>20.2</v>
          </cell>
        </row>
        <row r="25">
          <cell r="D25">
            <v>400</v>
          </cell>
          <cell r="I25">
            <v>20.2</v>
          </cell>
        </row>
        <row r="26">
          <cell r="D26">
            <v>400</v>
          </cell>
          <cell r="I26">
            <v>20.2</v>
          </cell>
        </row>
        <row r="27">
          <cell r="D27">
            <v>400</v>
          </cell>
          <cell r="I27">
            <v>20.2</v>
          </cell>
        </row>
        <row r="28">
          <cell r="D28">
            <v>400</v>
          </cell>
          <cell r="I28">
            <v>20.2</v>
          </cell>
        </row>
        <row r="29">
          <cell r="D29">
            <v>400</v>
          </cell>
          <cell r="I29">
            <v>20.2</v>
          </cell>
        </row>
        <row r="30">
          <cell r="D30">
            <v>400</v>
          </cell>
          <cell r="I30">
            <v>20.2</v>
          </cell>
        </row>
        <row r="31">
          <cell r="D31">
            <v>400</v>
          </cell>
          <cell r="I31">
            <v>20.2</v>
          </cell>
        </row>
        <row r="32">
          <cell r="D32">
            <v>400</v>
          </cell>
          <cell r="I32">
            <v>20.2</v>
          </cell>
        </row>
        <row r="33">
          <cell r="D33">
            <v>400</v>
          </cell>
          <cell r="I33">
            <v>20.350000000000001</v>
          </cell>
        </row>
        <row r="34">
          <cell r="D34">
            <v>400</v>
          </cell>
          <cell r="I34">
            <v>20.399999999999999</v>
          </cell>
        </row>
        <row r="35">
          <cell r="D35">
            <v>400</v>
          </cell>
          <cell r="I35">
            <v>20.5</v>
          </cell>
        </row>
        <row r="36">
          <cell r="D36">
            <v>400</v>
          </cell>
          <cell r="I36">
            <v>20.75</v>
          </cell>
        </row>
        <row r="37">
          <cell r="D37">
            <v>400</v>
          </cell>
          <cell r="I37">
            <v>20.8</v>
          </cell>
        </row>
        <row r="38">
          <cell r="D38">
            <v>400</v>
          </cell>
          <cell r="I38">
            <v>20.8</v>
          </cell>
        </row>
        <row r="39">
          <cell r="D39">
            <v>399.6</v>
          </cell>
          <cell r="I39">
            <v>21.15</v>
          </cell>
        </row>
        <row r="40">
          <cell r="D40">
            <v>361.20000000000005</v>
          </cell>
          <cell r="I40">
            <v>21.2</v>
          </cell>
        </row>
        <row r="41">
          <cell r="D41">
            <v>370.20000000000005</v>
          </cell>
          <cell r="I41">
            <v>21.5</v>
          </cell>
        </row>
        <row r="42">
          <cell r="D42">
            <v>378.4</v>
          </cell>
          <cell r="I42">
            <v>21.6</v>
          </cell>
        </row>
        <row r="43">
          <cell r="D43">
            <v>392.4</v>
          </cell>
          <cell r="I43">
            <v>21.6</v>
          </cell>
        </row>
        <row r="44">
          <cell r="D44">
            <v>378.4</v>
          </cell>
          <cell r="I44">
            <v>21.95</v>
          </cell>
        </row>
        <row r="45">
          <cell r="D45">
            <v>337</v>
          </cell>
          <cell r="I45">
            <v>22</v>
          </cell>
        </row>
        <row r="46">
          <cell r="D46">
            <v>317.2</v>
          </cell>
          <cell r="I46">
            <v>22.2</v>
          </cell>
        </row>
        <row r="47">
          <cell r="D47">
            <v>309</v>
          </cell>
          <cell r="I47">
            <v>22.25</v>
          </cell>
        </row>
        <row r="48">
          <cell r="D48">
            <v>314.79999999999995</v>
          </cell>
          <cell r="I48">
            <v>22.3</v>
          </cell>
        </row>
        <row r="49">
          <cell r="D49">
            <v>326.8</v>
          </cell>
          <cell r="I49">
            <v>22.35</v>
          </cell>
        </row>
        <row r="50">
          <cell r="D50">
            <v>322</v>
          </cell>
          <cell r="I50">
            <v>22.5</v>
          </cell>
        </row>
        <row r="51">
          <cell r="D51">
            <v>317.20000000000005</v>
          </cell>
          <cell r="I51">
            <v>22.55</v>
          </cell>
        </row>
        <row r="52">
          <cell r="D52">
            <v>298</v>
          </cell>
          <cell r="I52">
            <v>22.55</v>
          </cell>
        </row>
        <row r="53">
          <cell r="D53">
            <v>297.39999999999998</v>
          </cell>
          <cell r="I53">
            <v>22.6</v>
          </cell>
        </row>
        <row r="54">
          <cell r="D54">
            <v>303.2</v>
          </cell>
          <cell r="I54">
            <v>22.6</v>
          </cell>
        </row>
        <row r="55">
          <cell r="D55">
            <v>297.79999999999995</v>
          </cell>
          <cell r="I55">
            <v>22.6</v>
          </cell>
        </row>
        <row r="56">
          <cell r="D56">
            <v>307.79999999999995</v>
          </cell>
          <cell r="I56">
            <v>22.6</v>
          </cell>
        </row>
        <row r="57">
          <cell r="D57">
            <v>311</v>
          </cell>
          <cell r="I57">
            <v>22.6</v>
          </cell>
        </row>
        <row r="58">
          <cell r="D58">
            <v>282.60000000000002</v>
          </cell>
          <cell r="I58">
            <v>22.6</v>
          </cell>
        </row>
        <row r="59">
          <cell r="D59">
            <v>272.2</v>
          </cell>
          <cell r="I59">
            <v>22.6</v>
          </cell>
        </row>
        <row r="60">
          <cell r="D60">
            <v>260.79999999999995</v>
          </cell>
          <cell r="I60">
            <v>22.6</v>
          </cell>
        </row>
        <row r="61">
          <cell r="D61">
            <v>272</v>
          </cell>
          <cell r="I61">
            <v>22.6</v>
          </cell>
        </row>
        <row r="62">
          <cell r="D62">
            <v>254.6</v>
          </cell>
          <cell r="I62">
            <v>22.6</v>
          </cell>
        </row>
        <row r="63">
          <cell r="D63">
            <v>256.8</v>
          </cell>
          <cell r="I63">
            <v>22.6</v>
          </cell>
        </row>
        <row r="64">
          <cell r="D64">
            <v>252</v>
          </cell>
          <cell r="I64">
            <v>22.6</v>
          </cell>
        </row>
        <row r="65">
          <cell r="D65">
            <v>251.4</v>
          </cell>
          <cell r="I65">
            <v>22.6</v>
          </cell>
        </row>
        <row r="66">
          <cell r="D66">
            <v>254.2</v>
          </cell>
          <cell r="I66">
            <v>22.6</v>
          </cell>
        </row>
        <row r="67">
          <cell r="D67">
            <v>272.2</v>
          </cell>
          <cell r="I67">
            <v>22.6</v>
          </cell>
        </row>
        <row r="68">
          <cell r="D68">
            <v>267.39999999999998</v>
          </cell>
          <cell r="I68">
            <v>22.6</v>
          </cell>
        </row>
        <row r="69">
          <cell r="D69">
            <v>264.39999999999998</v>
          </cell>
          <cell r="I69">
            <v>22.6</v>
          </cell>
        </row>
        <row r="70">
          <cell r="D70">
            <v>263.2</v>
          </cell>
          <cell r="I70">
            <v>22.6</v>
          </cell>
        </row>
        <row r="71">
          <cell r="D71">
            <v>247.6</v>
          </cell>
          <cell r="I71">
            <v>22.6</v>
          </cell>
        </row>
        <row r="72">
          <cell r="D72">
            <v>251.2</v>
          </cell>
          <cell r="I72">
            <v>22.6</v>
          </cell>
        </row>
        <row r="73">
          <cell r="D73">
            <v>244.39999999999998</v>
          </cell>
          <cell r="I73">
            <v>22.6</v>
          </cell>
        </row>
        <row r="74">
          <cell r="D74">
            <v>243</v>
          </cell>
          <cell r="I74">
            <v>22.6</v>
          </cell>
        </row>
        <row r="75">
          <cell r="D75">
            <v>257</v>
          </cell>
          <cell r="I75">
            <v>22.65</v>
          </cell>
        </row>
        <row r="76">
          <cell r="D76">
            <v>244.8</v>
          </cell>
          <cell r="I76">
            <v>22.7</v>
          </cell>
        </row>
        <row r="77">
          <cell r="D77">
            <v>255.2</v>
          </cell>
          <cell r="I77">
            <v>22.65</v>
          </cell>
        </row>
        <row r="78">
          <cell r="D78">
            <v>237.8</v>
          </cell>
          <cell r="I78">
            <v>22.7</v>
          </cell>
        </row>
        <row r="79">
          <cell r="D79">
            <v>249.6</v>
          </cell>
          <cell r="I79">
            <v>22.7</v>
          </cell>
        </row>
        <row r="80">
          <cell r="D80">
            <v>257.2</v>
          </cell>
          <cell r="I80">
            <v>22.7</v>
          </cell>
        </row>
        <row r="81">
          <cell r="D81">
            <v>249.2</v>
          </cell>
          <cell r="I81">
            <v>22.7</v>
          </cell>
        </row>
        <row r="82">
          <cell r="D82">
            <v>205.2</v>
          </cell>
          <cell r="I82">
            <v>22.7</v>
          </cell>
        </row>
        <row r="83">
          <cell r="D83">
            <v>135.80000000000001</v>
          </cell>
          <cell r="I83">
            <v>22.7</v>
          </cell>
        </row>
        <row r="84">
          <cell r="D84">
            <v>146.19999999999999</v>
          </cell>
          <cell r="I84">
            <v>22.7</v>
          </cell>
        </row>
        <row r="85">
          <cell r="D85">
            <v>165</v>
          </cell>
          <cell r="I85">
            <v>22.7</v>
          </cell>
        </row>
        <row r="86">
          <cell r="D86">
            <v>68.599999999999994</v>
          </cell>
          <cell r="I86">
            <v>22.7</v>
          </cell>
        </row>
        <row r="87">
          <cell r="D87">
            <v>40</v>
          </cell>
          <cell r="I87">
            <v>22.6</v>
          </cell>
        </row>
        <row r="88">
          <cell r="D88">
            <v>42</v>
          </cell>
          <cell r="I88">
            <v>22.6</v>
          </cell>
        </row>
        <row r="89">
          <cell r="D89">
            <v>107.4</v>
          </cell>
          <cell r="I89">
            <v>22.65</v>
          </cell>
        </row>
        <row r="90">
          <cell r="D90">
            <v>204.8</v>
          </cell>
          <cell r="I90">
            <v>22.85</v>
          </cell>
        </row>
        <row r="91">
          <cell r="D91">
            <v>134.80000000000001</v>
          </cell>
          <cell r="I91">
            <v>22.85</v>
          </cell>
        </row>
        <row r="92">
          <cell r="D92">
            <v>42.8</v>
          </cell>
          <cell r="I92">
            <v>22.799999999999997</v>
          </cell>
        </row>
        <row r="93">
          <cell r="D93">
            <v>41.6</v>
          </cell>
          <cell r="I93">
            <v>22.9</v>
          </cell>
        </row>
        <row r="94">
          <cell r="D94">
            <v>36.799999999999997</v>
          </cell>
          <cell r="I94">
            <v>24</v>
          </cell>
        </row>
        <row r="95">
          <cell r="D95">
            <v>38.4</v>
          </cell>
          <cell r="I95">
            <v>23.9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0218"/>
      <sheetName val="1460950701"/>
      <sheetName val="1460951190"/>
      <sheetName val="1460951650"/>
      <sheetName val="1460952121"/>
      <sheetName val="1460952595"/>
      <sheetName val="1460953071"/>
      <sheetName val="1460953565"/>
      <sheetName val="1460954076"/>
      <sheetName val="1460954535"/>
      <sheetName val="1461098148"/>
      <sheetName val="1461098638"/>
      <sheetName val="1461099127"/>
      <sheetName val="1461099586"/>
      <sheetName val="1461100062"/>
      <sheetName val="1461100540"/>
      <sheetName val="1461101035"/>
      <sheetName val="1461101494"/>
      <sheetName val="1461102011"/>
      <sheetName val="1461102506"/>
      <sheetName val="1461102997"/>
      <sheetName val="1461103508"/>
      <sheetName val="1461104004"/>
      <sheetName val="1461104481"/>
      <sheetName val="1461104952"/>
      <sheetName val="1461105424"/>
      <sheetName val="1461105903"/>
      <sheetName val="1461106372"/>
      <sheetName val="1461106864"/>
      <sheetName val="1461107354"/>
    </sheetNames>
    <sheetDataSet>
      <sheetData sheetId="0">
        <row r="2">
          <cell r="I2">
            <v>15.2</v>
          </cell>
        </row>
        <row r="3">
          <cell r="I3">
            <v>33.799999999999997</v>
          </cell>
        </row>
        <row r="4">
          <cell r="I4">
            <v>69.7</v>
          </cell>
        </row>
        <row r="5">
          <cell r="I5">
            <v>91.5</v>
          </cell>
        </row>
        <row r="6">
          <cell r="I6">
            <v>92.5</v>
          </cell>
        </row>
        <row r="7">
          <cell r="I7">
            <v>92.75</v>
          </cell>
        </row>
        <row r="8">
          <cell r="I8">
            <v>92.2</v>
          </cell>
        </row>
        <row r="9">
          <cell r="I9">
            <v>91.7</v>
          </cell>
        </row>
        <row r="10">
          <cell r="I10">
            <v>91.6</v>
          </cell>
        </row>
        <row r="11">
          <cell r="I11">
            <v>91.5</v>
          </cell>
        </row>
        <row r="12">
          <cell r="I12">
            <v>91.5</v>
          </cell>
        </row>
        <row r="13">
          <cell r="I13">
            <v>91.4</v>
          </cell>
        </row>
        <row r="14">
          <cell r="I14">
            <v>91.1</v>
          </cell>
        </row>
        <row r="15">
          <cell r="I15">
            <v>91</v>
          </cell>
        </row>
        <row r="16">
          <cell r="I16">
            <v>90.8</v>
          </cell>
        </row>
        <row r="17">
          <cell r="I17">
            <v>90.8</v>
          </cell>
        </row>
        <row r="18">
          <cell r="I18">
            <v>90.6</v>
          </cell>
        </row>
        <row r="19">
          <cell r="I19">
            <v>90.35</v>
          </cell>
        </row>
        <row r="20">
          <cell r="I20">
            <v>90.3</v>
          </cell>
        </row>
        <row r="21">
          <cell r="I21">
            <v>90.15</v>
          </cell>
        </row>
        <row r="22">
          <cell r="I22">
            <v>90.1</v>
          </cell>
        </row>
        <row r="23">
          <cell r="I23">
            <v>89.8</v>
          </cell>
        </row>
        <row r="24">
          <cell r="I24">
            <v>89.6</v>
          </cell>
        </row>
        <row r="25">
          <cell r="I25">
            <v>89.5</v>
          </cell>
        </row>
        <row r="26">
          <cell r="I26">
            <v>89.3</v>
          </cell>
        </row>
        <row r="27">
          <cell r="I27">
            <v>89.2</v>
          </cell>
        </row>
        <row r="28">
          <cell r="I28">
            <v>89.050000000000011</v>
          </cell>
        </row>
        <row r="29">
          <cell r="I29">
            <v>89.050000000000011</v>
          </cell>
        </row>
        <row r="30">
          <cell r="I30">
            <v>88.75</v>
          </cell>
        </row>
        <row r="31">
          <cell r="I31">
            <v>88.85</v>
          </cell>
        </row>
        <row r="32">
          <cell r="I32">
            <v>88.300000000000011</v>
          </cell>
        </row>
        <row r="33">
          <cell r="I33">
            <v>88.1</v>
          </cell>
        </row>
        <row r="34">
          <cell r="I34">
            <v>87.8</v>
          </cell>
        </row>
        <row r="35">
          <cell r="I35">
            <v>87.75</v>
          </cell>
        </row>
        <row r="36">
          <cell r="I36">
            <v>87.8</v>
          </cell>
        </row>
        <row r="37">
          <cell r="I37">
            <v>88.4</v>
          </cell>
        </row>
        <row r="38">
          <cell r="I38">
            <v>93.199999999999989</v>
          </cell>
        </row>
        <row r="39">
          <cell r="I39">
            <v>94</v>
          </cell>
        </row>
        <row r="40">
          <cell r="I40">
            <v>94</v>
          </cell>
        </row>
        <row r="41">
          <cell r="I41">
            <v>94</v>
          </cell>
        </row>
        <row r="42">
          <cell r="I42">
            <v>94.35</v>
          </cell>
        </row>
        <row r="43">
          <cell r="I43">
            <v>94.4</v>
          </cell>
        </row>
        <row r="44">
          <cell r="I44">
            <v>94.2</v>
          </cell>
        </row>
        <row r="45">
          <cell r="I45">
            <v>94.3</v>
          </cell>
        </row>
        <row r="46">
          <cell r="I46">
            <v>94.4</v>
          </cell>
        </row>
        <row r="47">
          <cell r="I47">
            <v>94.4</v>
          </cell>
        </row>
        <row r="48">
          <cell r="I48">
            <v>94.4</v>
          </cell>
        </row>
        <row r="49">
          <cell r="I49">
            <v>94.45</v>
          </cell>
        </row>
        <row r="50">
          <cell r="I50">
            <v>94.4</v>
          </cell>
        </row>
        <row r="51">
          <cell r="I51">
            <v>94.5</v>
          </cell>
        </row>
        <row r="52">
          <cell r="I52">
            <v>94.45</v>
          </cell>
        </row>
        <row r="53">
          <cell r="I53">
            <v>94.55</v>
          </cell>
        </row>
        <row r="54">
          <cell r="I54">
            <v>94.6</v>
          </cell>
        </row>
        <row r="55">
          <cell r="I55">
            <v>94.4</v>
          </cell>
        </row>
        <row r="56">
          <cell r="I56">
            <v>94.5</v>
          </cell>
        </row>
        <row r="57">
          <cell r="I57">
            <v>94.4</v>
          </cell>
        </row>
        <row r="58">
          <cell r="I58">
            <v>94.5</v>
          </cell>
        </row>
        <row r="59">
          <cell r="I59">
            <v>94.5</v>
          </cell>
        </row>
        <row r="60">
          <cell r="I60">
            <v>94.5</v>
          </cell>
        </row>
        <row r="61">
          <cell r="I61">
            <v>94.5</v>
          </cell>
        </row>
        <row r="62">
          <cell r="I62">
            <v>94.55</v>
          </cell>
        </row>
        <row r="63">
          <cell r="I63">
            <v>94.55</v>
          </cell>
        </row>
        <row r="64">
          <cell r="I64">
            <v>94.7</v>
          </cell>
        </row>
        <row r="65">
          <cell r="I65">
            <v>94.55</v>
          </cell>
        </row>
        <row r="66">
          <cell r="I66">
            <v>94.5</v>
          </cell>
        </row>
        <row r="67">
          <cell r="I67">
            <v>94.5</v>
          </cell>
        </row>
        <row r="68">
          <cell r="I68">
            <v>94.6</v>
          </cell>
        </row>
        <row r="69">
          <cell r="I69">
            <v>94.6</v>
          </cell>
        </row>
        <row r="70">
          <cell r="I70">
            <v>94.6</v>
          </cell>
        </row>
        <row r="71">
          <cell r="I71">
            <v>94.6</v>
          </cell>
        </row>
        <row r="72">
          <cell r="I72">
            <v>94.7</v>
          </cell>
        </row>
        <row r="73">
          <cell r="I73">
            <v>94.7</v>
          </cell>
        </row>
        <row r="74">
          <cell r="I74">
            <v>94.6</v>
          </cell>
        </row>
        <row r="75">
          <cell r="I75">
            <v>94.6</v>
          </cell>
        </row>
        <row r="76">
          <cell r="I76">
            <v>94.6</v>
          </cell>
        </row>
        <row r="77">
          <cell r="I77">
            <v>94.7</v>
          </cell>
        </row>
        <row r="78">
          <cell r="I78">
            <v>94.7</v>
          </cell>
        </row>
        <row r="79">
          <cell r="I79">
            <v>94.7</v>
          </cell>
        </row>
        <row r="80">
          <cell r="I80">
            <v>94.7</v>
          </cell>
        </row>
        <row r="81">
          <cell r="I81">
            <v>94.6</v>
          </cell>
        </row>
        <row r="82">
          <cell r="I82">
            <v>94.6</v>
          </cell>
        </row>
        <row r="83">
          <cell r="I83">
            <v>93.85</v>
          </cell>
        </row>
        <row r="84">
          <cell r="I84">
            <v>94.2</v>
          </cell>
        </row>
        <row r="85">
          <cell r="I85">
            <v>39.25</v>
          </cell>
        </row>
        <row r="86">
          <cell r="I86">
            <v>44.65</v>
          </cell>
        </row>
        <row r="87">
          <cell r="I87">
            <v>45.6</v>
          </cell>
        </row>
        <row r="88">
          <cell r="I88">
            <v>45.5</v>
          </cell>
        </row>
        <row r="89">
          <cell r="I89">
            <v>51.25</v>
          </cell>
        </row>
        <row r="90">
          <cell r="I90">
            <v>66.400000000000006</v>
          </cell>
        </row>
        <row r="91">
          <cell r="I91">
            <v>42.95</v>
          </cell>
        </row>
        <row r="92">
          <cell r="I92">
            <v>40.450000000000003</v>
          </cell>
        </row>
        <row r="93">
          <cell r="I93">
            <v>42.35</v>
          </cell>
        </row>
        <row r="94">
          <cell r="I94">
            <v>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6628"/>
      <sheetName val="1460697084"/>
      <sheetName val="1460697539"/>
      <sheetName val="1460697978"/>
      <sheetName val="1460698434"/>
      <sheetName val="1460737338"/>
      <sheetName val="1460737793"/>
      <sheetName val="1460738248"/>
      <sheetName val="1460738687"/>
      <sheetName val="1460739143"/>
      <sheetName val="1460758050"/>
      <sheetName val="1460758505"/>
      <sheetName val="1460759169"/>
      <sheetName val="1460759625"/>
      <sheetName val="1460777040"/>
      <sheetName val="1460777479"/>
      <sheetName val="1460777917"/>
      <sheetName val="1460778374"/>
      <sheetName val="1460778813"/>
      <sheetName val="1460781208"/>
      <sheetName val="1460817708"/>
      <sheetName val="1460818163"/>
      <sheetName val="1460818620"/>
      <sheetName val="1460819059"/>
      <sheetName val="1460819515"/>
      <sheetName val="1460898609"/>
      <sheetName val="1460899049"/>
      <sheetName val="1460899506"/>
      <sheetName val="1460899946"/>
      <sheetName val="1460900402"/>
    </sheetNames>
    <sheetDataSet>
      <sheetData sheetId="0">
        <row r="2">
          <cell r="B2">
            <v>56855</v>
          </cell>
          <cell r="C2">
            <v>0</v>
          </cell>
          <cell r="E2">
            <v>21310861</v>
          </cell>
        </row>
        <row r="3">
          <cell r="B3">
            <v>133893</v>
          </cell>
          <cell r="C3">
            <v>33667</v>
          </cell>
          <cell r="E3">
            <v>35567985</v>
          </cell>
        </row>
        <row r="4">
          <cell r="B4">
            <v>228934</v>
          </cell>
          <cell r="C4">
            <v>98615</v>
          </cell>
          <cell r="E4">
            <v>49351919</v>
          </cell>
        </row>
        <row r="5">
          <cell r="B5">
            <v>317089</v>
          </cell>
          <cell r="C5">
            <v>155222</v>
          </cell>
          <cell r="E5">
            <v>64336434</v>
          </cell>
        </row>
        <row r="6">
          <cell r="B6">
            <v>411426</v>
          </cell>
          <cell r="C6">
            <v>215241</v>
          </cell>
          <cell r="E6">
            <v>80155006</v>
          </cell>
        </row>
        <row r="7">
          <cell r="B7">
            <v>485951</v>
          </cell>
          <cell r="C7">
            <v>256609</v>
          </cell>
          <cell r="E7">
            <v>93633942</v>
          </cell>
        </row>
        <row r="8">
          <cell r="B8">
            <v>565828</v>
          </cell>
          <cell r="C8">
            <v>300388</v>
          </cell>
          <cell r="E8">
            <v>107113302</v>
          </cell>
        </row>
        <row r="9">
          <cell r="B9">
            <v>617852</v>
          </cell>
          <cell r="C9">
            <v>319549</v>
          </cell>
          <cell r="E9">
            <v>115698279</v>
          </cell>
        </row>
        <row r="10">
          <cell r="B10">
            <v>697729</v>
          </cell>
          <cell r="C10">
            <v>363585</v>
          </cell>
          <cell r="E10">
            <v>127559815</v>
          </cell>
        </row>
        <row r="11">
          <cell r="B11">
            <v>769958</v>
          </cell>
          <cell r="C11">
            <v>406926</v>
          </cell>
          <cell r="E11">
            <v>140458725</v>
          </cell>
        </row>
        <row r="12">
          <cell r="B12">
            <v>856597</v>
          </cell>
          <cell r="C12">
            <v>457286</v>
          </cell>
          <cell r="E12">
            <v>154280254</v>
          </cell>
        </row>
        <row r="13">
          <cell r="B13">
            <v>938990</v>
          </cell>
          <cell r="C13">
            <v>509510</v>
          </cell>
          <cell r="E13">
            <v>167786877</v>
          </cell>
        </row>
        <row r="14">
          <cell r="B14">
            <v>1022432</v>
          </cell>
          <cell r="C14">
            <v>554798</v>
          </cell>
          <cell r="E14">
            <v>180207949</v>
          </cell>
        </row>
        <row r="15">
          <cell r="B15">
            <v>1070104</v>
          </cell>
          <cell r="C15">
            <v>572734</v>
          </cell>
          <cell r="E15">
            <v>188110220</v>
          </cell>
        </row>
        <row r="16">
          <cell r="B16">
            <v>1167459</v>
          </cell>
          <cell r="C16">
            <v>634578</v>
          </cell>
          <cell r="E16">
            <v>201681109</v>
          </cell>
        </row>
        <row r="17">
          <cell r="B17">
            <v>1246893</v>
          </cell>
          <cell r="C17">
            <v>683535</v>
          </cell>
          <cell r="E17">
            <v>215182037</v>
          </cell>
        </row>
        <row r="18">
          <cell r="B18">
            <v>1344659</v>
          </cell>
          <cell r="C18">
            <v>745318</v>
          </cell>
          <cell r="E18">
            <v>230904797</v>
          </cell>
        </row>
        <row r="19">
          <cell r="B19">
            <v>1426849</v>
          </cell>
          <cell r="C19">
            <v>798906</v>
          </cell>
          <cell r="E19">
            <v>244668362</v>
          </cell>
        </row>
        <row r="20">
          <cell r="B20">
            <v>1505886</v>
          </cell>
          <cell r="C20">
            <v>836300</v>
          </cell>
          <cell r="E20">
            <v>256665248</v>
          </cell>
        </row>
        <row r="21">
          <cell r="B21">
            <v>1597717</v>
          </cell>
          <cell r="C21">
            <v>891954</v>
          </cell>
          <cell r="E21">
            <v>276050759</v>
          </cell>
        </row>
        <row r="22">
          <cell r="B22">
            <v>1696933</v>
          </cell>
          <cell r="C22">
            <v>946673</v>
          </cell>
          <cell r="E22">
            <v>293838184</v>
          </cell>
        </row>
        <row r="23">
          <cell r="B23">
            <v>1758427</v>
          </cell>
          <cell r="C23">
            <v>974117</v>
          </cell>
          <cell r="E23">
            <v>306667646</v>
          </cell>
        </row>
        <row r="24">
          <cell r="B24">
            <v>1840926</v>
          </cell>
          <cell r="C24">
            <v>1019551</v>
          </cell>
          <cell r="E24">
            <v>321636589</v>
          </cell>
        </row>
        <row r="25">
          <cell r="B25">
            <v>1902338</v>
          </cell>
          <cell r="C25">
            <v>1048780</v>
          </cell>
          <cell r="E25">
            <v>336499514</v>
          </cell>
        </row>
        <row r="26">
          <cell r="B26">
            <v>1974368</v>
          </cell>
          <cell r="C26">
            <v>1080063</v>
          </cell>
          <cell r="E26">
            <v>347846807</v>
          </cell>
        </row>
        <row r="27">
          <cell r="B27">
            <v>2036780</v>
          </cell>
          <cell r="C27">
            <v>1109584</v>
          </cell>
          <cell r="E27">
            <v>357908511</v>
          </cell>
        </row>
        <row r="28">
          <cell r="B28">
            <v>2098525</v>
          </cell>
          <cell r="C28">
            <v>1135079</v>
          </cell>
          <cell r="E28">
            <v>369536143</v>
          </cell>
        </row>
        <row r="29">
          <cell r="B29">
            <v>2155402</v>
          </cell>
          <cell r="C29">
            <v>1159613</v>
          </cell>
          <cell r="E29">
            <v>381082393</v>
          </cell>
        </row>
        <row r="30">
          <cell r="B30">
            <v>2225514</v>
          </cell>
          <cell r="C30">
            <v>1192520</v>
          </cell>
          <cell r="E30">
            <v>393674624</v>
          </cell>
        </row>
        <row r="31">
          <cell r="B31">
            <v>2274189</v>
          </cell>
          <cell r="C31">
            <v>1209360</v>
          </cell>
          <cell r="E31">
            <v>404219168</v>
          </cell>
        </row>
        <row r="32">
          <cell r="B32">
            <v>2331380</v>
          </cell>
          <cell r="C32">
            <v>1231474</v>
          </cell>
          <cell r="E32">
            <v>415237635</v>
          </cell>
        </row>
        <row r="33">
          <cell r="B33">
            <v>2395087</v>
          </cell>
          <cell r="C33">
            <v>1264024</v>
          </cell>
          <cell r="E33">
            <v>426881810</v>
          </cell>
        </row>
        <row r="34">
          <cell r="B34">
            <v>2458915</v>
          </cell>
          <cell r="C34">
            <v>1290370</v>
          </cell>
          <cell r="E34">
            <v>439511071</v>
          </cell>
        </row>
        <row r="35">
          <cell r="B35">
            <v>2505233</v>
          </cell>
          <cell r="C35">
            <v>1308318</v>
          </cell>
          <cell r="E35">
            <v>450534836</v>
          </cell>
        </row>
        <row r="36">
          <cell r="B36">
            <v>2581047</v>
          </cell>
          <cell r="C36">
            <v>1346933</v>
          </cell>
          <cell r="E36">
            <v>463429465</v>
          </cell>
        </row>
        <row r="37">
          <cell r="B37">
            <v>2645686</v>
          </cell>
          <cell r="C37">
            <v>1385374</v>
          </cell>
          <cell r="E37">
            <v>474205069</v>
          </cell>
        </row>
        <row r="38">
          <cell r="B38">
            <v>2710608</v>
          </cell>
          <cell r="C38">
            <v>1413545</v>
          </cell>
          <cell r="E38">
            <v>487648221</v>
          </cell>
        </row>
        <row r="39">
          <cell r="B39">
            <v>2775989</v>
          </cell>
          <cell r="C39">
            <v>1450287</v>
          </cell>
          <cell r="E39">
            <v>498479360</v>
          </cell>
        </row>
        <row r="40">
          <cell r="B40">
            <v>2847775</v>
          </cell>
          <cell r="C40">
            <v>1488546</v>
          </cell>
          <cell r="E40">
            <v>513075553</v>
          </cell>
        </row>
        <row r="41">
          <cell r="B41">
            <v>2930475</v>
          </cell>
          <cell r="C41">
            <v>1541712</v>
          </cell>
          <cell r="E41">
            <v>528392613</v>
          </cell>
        </row>
        <row r="42">
          <cell r="B42">
            <v>3000079</v>
          </cell>
          <cell r="C42">
            <v>1571760</v>
          </cell>
          <cell r="E42">
            <v>544090247</v>
          </cell>
        </row>
        <row r="43">
          <cell r="B43">
            <v>3071429</v>
          </cell>
          <cell r="C43">
            <v>1610203</v>
          </cell>
          <cell r="E43">
            <v>558377612</v>
          </cell>
        </row>
        <row r="44">
          <cell r="B44">
            <v>3072473</v>
          </cell>
          <cell r="C44">
            <v>1612253</v>
          </cell>
          <cell r="E44">
            <v>560147358</v>
          </cell>
        </row>
        <row r="45">
          <cell r="B45">
            <v>3072489</v>
          </cell>
          <cell r="C45">
            <v>1612292</v>
          </cell>
          <cell r="E45">
            <v>559248206</v>
          </cell>
        </row>
        <row r="46">
          <cell r="B46">
            <v>3072473</v>
          </cell>
          <cell r="C46">
            <v>1612954</v>
          </cell>
          <cell r="E46">
            <v>559112603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50218"/>
      <sheetName val="1460950701"/>
      <sheetName val="1460951190"/>
      <sheetName val="1460951650"/>
      <sheetName val="1460952121"/>
      <sheetName val="1460952595"/>
      <sheetName val="1460953071"/>
      <sheetName val="1460953565"/>
      <sheetName val="1460954076"/>
      <sheetName val="1460954535"/>
      <sheetName val="1461098148"/>
      <sheetName val="1461098638"/>
      <sheetName val="1461099127"/>
      <sheetName val="1461099586"/>
      <sheetName val="1461100062"/>
      <sheetName val="1461100540"/>
      <sheetName val="1461101035"/>
      <sheetName val="1461101494"/>
      <sheetName val="1461102011"/>
      <sheetName val="1461102506"/>
      <sheetName val="1461102997"/>
      <sheetName val="1461103508"/>
      <sheetName val="1461104004"/>
      <sheetName val="1461104481"/>
      <sheetName val="1461104952"/>
      <sheetName val="1461105424"/>
      <sheetName val="1461105903"/>
      <sheetName val="1461106372"/>
      <sheetName val="1461106864"/>
      <sheetName val="1461107354"/>
    </sheetNames>
    <sheetDataSet>
      <sheetData sheetId="0">
        <row r="2">
          <cell r="B2">
            <v>58533</v>
          </cell>
          <cell r="C2">
            <v>0</v>
          </cell>
          <cell r="E2">
            <v>21694633</v>
          </cell>
        </row>
        <row r="3">
          <cell r="B3">
            <v>134920</v>
          </cell>
          <cell r="C3">
            <v>35547</v>
          </cell>
          <cell r="E3">
            <v>34995294</v>
          </cell>
        </row>
        <row r="4">
          <cell r="B4">
            <v>244134</v>
          </cell>
          <cell r="C4">
            <v>109724</v>
          </cell>
          <cell r="E4">
            <v>51407500</v>
          </cell>
        </row>
        <row r="5">
          <cell r="B5">
            <v>334647</v>
          </cell>
          <cell r="C5">
            <v>167011</v>
          </cell>
          <cell r="E5">
            <v>66069854</v>
          </cell>
        </row>
        <row r="6">
          <cell r="B6">
            <v>427086</v>
          </cell>
          <cell r="C6">
            <v>225953</v>
          </cell>
          <cell r="E6">
            <v>81732404</v>
          </cell>
        </row>
        <row r="7">
          <cell r="B7">
            <v>501381</v>
          </cell>
          <cell r="C7">
            <v>267079</v>
          </cell>
          <cell r="E7">
            <v>95214237</v>
          </cell>
        </row>
        <row r="8">
          <cell r="B8">
            <v>576793</v>
          </cell>
          <cell r="C8">
            <v>304331</v>
          </cell>
          <cell r="E8">
            <v>108434170</v>
          </cell>
        </row>
        <row r="9">
          <cell r="B9">
            <v>630127</v>
          </cell>
          <cell r="C9">
            <v>327046</v>
          </cell>
          <cell r="E9">
            <v>116652683</v>
          </cell>
        </row>
        <row r="10">
          <cell r="B10">
            <v>706322</v>
          </cell>
          <cell r="C10">
            <v>367242</v>
          </cell>
          <cell r="E10">
            <v>128714421</v>
          </cell>
        </row>
        <row r="11">
          <cell r="B11">
            <v>783387</v>
          </cell>
          <cell r="C11">
            <v>413247</v>
          </cell>
          <cell r="E11">
            <v>143126337</v>
          </cell>
        </row>
        <row r="12">
          <cell r="B12">
            <v>869871</v>
          </cell>
          <cell r="C12">
            <v>464701</v>
          </cell>
          <cell r="E12">
            <v>155853302</v>
          </cell>
        </row>
        <row r="13">
          <cell r="B13">
            <v>954798</v>
          </cell>
          <cell r="C13">
            <v>517074</v>
          </cell>
          <cell r="E13">
            <v>170741043</v>
          </cell>
        </row>
        <row r="14">
          <cell r="B14">
            <v>1031608</v>
          </cell>
          <cell r="C14">
            <v>556860</v>
          </cell>
          <cell r="E14">
            <v>181286266</v>
          </cell>
        </row>
        <row r="15">
          <cell r="B15">
            <v>1087573</v>
          </cell>
          <cell r="C15">
            <v>583819</v>
          </cell>
          <cell r="E15">
            <v>189697799</v>
          </cell>
        </row>
        <row r="16">
          <cell r="B16">
            <v>1190749</v>
          </cell>
          <cell r="C16">
            <v>646226</v>
          </cell>
          <cell r="E16">
            <v>203918244</v>
          </cell>
        </row>
        <row r="17">
          <cell r="B17">
            <v>1269565</v>
          </cell>
          <cell r="C17">
            <v>702575</v>
          </cell>
          <cell r="E17">
            <v>218822999</v>
          </cell>
        </row>
        <row r="18">
          <cell r="B18">
            <v>1363294</v>
          </cell>
          <cell r="C18">
            <v>756083</v>
          </cell>
          <cell r="E18">
            <v>233079119</v>
          </cell>
        </row>
        <row r="19">
          <cell r="B19">
            <v>1443800</v>
          </cell>
          <cell r="C19">
            <v>805049</v>
          </cell>
          <cell r="E19">
            <v>248219700</v>
          </cell>
        </row>
        <row r="20">
          <cell r="B20">
            <v>1520426</v>
          </cell>
          <cell r="C20">
            <v>841305</v>
          </cell>
          <cell r="E20">
            <v>260775343</v>
          </cell>
        </row>
        <row r="21">
          <cell r="B21">
            <v>1631514</v>
          </cell>
          <cell r="C21">
            <v>915785</v>
          </cell>
          <cell r="E21">
            <v>279913826</v>
          </cell>
        </row>
        <row r="22">
          <cell r="B22">
            <v>1721972</v>
          </cell>
          <cell r="C22">
            <v>969365</v>
          </cell>
          <cell r="E22">
            <v>293643732</v>
          </cell>
        </row>
        <row r="23">
          <cell r="B23">
            <v>1796561</v>
          </cell>
          <cell r="C23">
            <v>1015231</v>
          </cell>
          <cell r="E23">
            <v>306764672</v>
          </cell>
        </row>
        <row r="24">
          <cell r="B24">
            <v>1873447</v>
          </cell>
          <cell r="C24">
            <v>1060675</v>
          </cell>
          <cell r="E24">
            <v>318956804</v>
          </cell>
        </row>
        <row r="25">
          <cell r="B25">
            <v>1958317</v>
          </cell>
          <cell r="C25">
            <v>1120923</v>
          </cell>
          <cell r="E25">
            <v>327462390</v>
          </cell>
        </row>
        <row r="26">
          <cell r="B26">
            <v>2028816</v>
          </cell>
          <cell r="C26">
            <v>1167746</v>
          </cell>
          <cell r="E26">
            <v>333853999</v>
          </cell>
        </row>
        <row r="27">
          <cell r="B27">
            <v>2096364</v>
          </cell>
          <cell r="C27">
            <v>1206741</v>
          </cell>
          <cell r="E27">
            <v>341553380</v>
          </cell>
        </row>
        <row r="28">
          <cell r="B28">
            <v>2164068</v>
          </cell>
          <cell r="C28">
            <v>1254715</v>
          </cell>
          <cell r="E28">
            <v>349413826</v>
          </cell>
        </row>
        <row r="29">
          <cell r="B29">
            <v>2236082</v>
          </cell>
          <cell r="C29">
            <v>1298545</v>
          </cell>
          <cell r="E29">
            <v>358709031</v>
          </cell>
        </row>
        <row r="30">
          <cell r="B30">
            <v>2295552</v>
          </cell>
          <cell r="C30">
            <v>1330943</v>
          </cell>
          <cell r="E30">
            <v>365452530</v>
          </cell>
        </row>
        <row r="31">
          <cell r="B31">
            <v>2359885</v>
          </cell>
          <cell r="C31">
            <v>1387653</v>
          </cell>
          <cell r="E31">
            <v>372745384</v>
          </cell>
        </row>
        <row r="32">
          <cell r="B32">
            <v>2422572</v>
          </cell>
          <cell r="C32">
            <v>1432169</v>
          </cell>
          <cell r="E32">
            <v>379195610</v>
          </cell>
        </row>
        <row r="33">
          <cell r="B33">
            <v>2489927</v>
          </cell>
          <cell r="C33">
            <v>1484464</v>
          </cell>
          <cell r="E33">
            <v>383717391</v>
          </cell>
        </row>
        <row r="34">
          <cell r="B34">
            <v>2556841</v>
          </cell>
          <cell r="C34">
            <v>1538388</v>
          </cell>
          <cell r="E34">
            <v>389103050</v>
          </cell>
        </row>
        <row r="35">
          <cell r="B35">
            <v>2636783</v>
          </cell>
          <cell r="C35">
            <v>1600064</v>
          </cell>
          <cell r="E35">
            <v>393864565</v>
          </cell>
        </row>
        <row r="36">
          <cell r="B36">
            <v>2704633</v>
          </cell>
          <cell r="C36">
            <v>1653016</v>
          </cell>
          <cell r="E36">
            <v>398949056</v>
          </cell>
        </row>
        <row r="37">
          <cell r="B37">
            <v>2776262</v>
          </cell>
          <cell r="C37">
            <v>1710618</v>
          </cell>
          <cell r="E37">
            <v>404379859</v>
          </cell>
        </row>
        <row r="38">
          <cell r="B38">
            <v>2850477</v>
          </cell>
          <cell r="C38">
            <v>1774520</v>
          </cell>
          <cell r="E38">
            <v>410099190</v>
          </cell>
        </row>
        <row r="39">
          <cell r="B39">
            <v>2942607</v>
          </cell>
          <cell r="C39">
            <v>1842282</v>
          </cell>
          <cell r="E39">
            <v>419279525</v>
          </cell>
        </row>
        <row r="40">
          <cell r="B40">
            <v>3015725</v>
          </cell>
          <cell r="C40">
            <v>1900599</v>
          </cell>
          <cell r="E40">
            <v>426724438</v>
          </cell>
        </row>
        <row r="41">
          <cell r="B41">
            <v>3073179</v>
          </cell>
          <cell r="C41">
            <v>1939045</v>
          </cell>
          <cell r="E41">
            <v>435435705</v>
          </cell>
        </row>
        <row r="42">
          <cell r="B42">
            <v>3073318</v>
          </cell>
          <cell r="C42">
            <v>1941674</v>
          </cell>
          <cell r="E42">
            <v>436164408</v>
          </cell>
        </row>
        <row r="43">
          <cell r="B43">
            <v>3073318</v>
          </cell>
          <cell r="C43">
            <v>1941674</v>
          </cell>
          <cell r="E43">
            <v>436164408</v>
          </cell>
        </row>
        <row r="44">
          <cell r="B44">
            <v>3073318</v>
          </cell>
          <cell r="C44">
            <v>1941674</v>
          </cell>
          <cell r="E44">
            <v>436164408</v>
          </cell>
        </row>
        <row r="45">
          <cell r="B45">
            <v>3073444</v>
          </cell>
          <cell r="C45">
            <v>1942307</v>
          </cell>
          <cell r="E45">
            <v>436059507</v>
          </cell>
        </row>
        <row r="46">
          <cell r="B46">
            <v>3073526</v>
          </cell>
          <cell r="C46">
            <v>1988415</v>
          </cell>
          <cell r="E46">
            <v>419804331</v>
          </cell>
        </row>
        <row r="47">
          <cell r="B47">
            <v>3073535</v>
          </cell>
          <cell r="C47">
            <v>1958551</v>
          </cell>
          <cell r="E47">
            <v>427931919</v>
          </cell>
        </row>
        <row r="48">
          <cell r="B48">
            <v>3073598</v>
          </cell>
          <cell r="C48">
            <v>1966097</v>
          </cell>
          <cell r="E48">
            <v>426860200</v>
          </cell>
        </row>
        <row r="49">
          <cell r="B49">
            <v>3073526</v>
          </cell>
          <cell r="C49">
            <v>1928687</v>
          </cell>
          <cell r="E49">
            <v>440119180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694403"/>
      <sheetName val="1460694855"/>
      <sheetName val="1460695291"/>
      <sheetName val="1460695727"/>
      <sheetName val="1460696179"/>
      <sheetName val="1460735115"/>
      <sheetName val="1460735550"/>
      <sheetName val="1460735999"/>
      <sheetName val="1460736450"/>
      <sheetName val="1460736885"/>
      <sheetName val="1460755809"/>
      <sheetName val="1460756261"/>
      <sheetName val="1460756714"/>
      <sheetName val="1460757165"/>
      <sheetName val="1460757599"/>
      <sheetName val="1460774783"/>
      <sheetName val="1460775234"/>
      <sheetName val="1460775684"/>
      <sheetName val="1460776136"/>
      <sheetName val="1460776588"/>
      <sheetName val="1460815487"/>
      <sheetName val="1460815939"/>
      <sheetName val="1460816372"/>
      <sheetName val="1460816821"/>
      <sheetName val="1460817272"/>
      <sheetName val="1460896407"/>
      <sheetName val="1460896860"/>
      <sheetName val="1460897296"/>
      <sheetName val="1460897731"/>
      <sheetName val="1460898184"/>
    </sheetNames>
    <sheetDataSet>
      <sheetData sheetId="0">
        <row r="2">
          <cell r="B2">
            <v>58873</v>
          </cell>
          <cell r="C2">
            <v>0</v>
          </cell>
          <cell r="E2">
            <v>20691404</v>
          </cell>
        </row>
        <row r="3">
          <cell r="B3">
            <v>110904</v>
          </cell>
          <cell r="C3">
            <v>0</v>
          </cell>
          <cell r="E3">
            <v>38871775</v>
          </cell>
        </row>
        <row r="4">
          <cell r="B4">
            <v>198970</v>
          </cell>
          <cell r="C4">
            <v>0</v>
          </cell>
          <cell r="E4">
            <v>78134292</v>
          </cell>
        </row>
        <row r="5">
          <cell r="B5">
            <v>274437</v>
          </cell>
          <cell r="C5">
            <v>0</v>
          </cell>
          <cell r="E5">
            <v>112148588</v>
          </cell>
        </row>
        <row r="6">
          <cell r="B6">
            <v>386866</v>
          </cell>
          <cell r="C6">
            <v>0</v>
          </cell>
          <cell r="E6">
            <v>169009189</v>
          </cell>
        </row>
        <row r="7">
          <cell r="B7">
            <v>469577</v>
          </cell>
          <cell r="C7">
            <v>0</v>
          </cell>
          <cell r="E7">
            <v>209226896</v>
          </cell>
        </row>
        <row r="8">
          <cell r="B8">
            <v>559974</v>
          </cell>
          <cell r="C8">
            <v>0</v>
          </cell>
          <cell r="E8">
            <v>251540333</v>
          </cell>
        </row>
        <row r="9">
          <cell r="B9">
            <v>622063</v>
          </cell>
          <cell r="C9">
            <v>0</v>
          </cell>
          <cell r="E9">
            <v>277534453</v>
          </cell>
        </row>
        <row r="10">
          <cell r="B10">
            <v>696215</v>
          </cell>
          <cell r="C10">
            <v>0</v>
          </cell>
          <cell r="E10">
            <v>302870377</v>
          </cell>
        </row>
        <row r="11">
          <cell r="B11">
            <v>761296</v>
          </cell>
          <cell r="C11">
            <v>0</v>
          </cell>
          <cell r="E11">
            <v>332731901</v>
          </cell>
        </row>
        <row r="12">
          <cell r="B12">
            <v>839996</v>
          </cell>
          <cell r="C12">
            <v>0</v>
          </cell>
          <cell r="E12">
            <v>368867468</v>
          </cell>
        </row>
        <row r="13">
          <cell r="B13">
            <v>914458</v>
          </cell>
          <cell r="C13">
            <v>0</v>
          </cell>
          <cell r="E13">
            <v>403797703</v>
          </cell>
        </row>
        <row r="14">
          <cell r="B14">
            <v>1008644</v>
          </cell>
          <cell r="C14">
            <v>0</v>
          </cell>
          <cell r="E14">
            <v>451063804</v>
          </cell>
        </row>
        <row r="15">
          <cell r="B15">
            <v>1089836</v>
          </cell>
          <cell r="C15">
            <v>0</v>
          </cell>
          <cell r="E15">
            <v>488703513</v>
          </cell>
        </row>
        <row r="16">
          <cell r="B16">
            <v>1148592</v>
          </cell>
          <cell r="C16">
            <v>0</v>
          </cell>
          <cell r="E16">
            <v>506008919</v>
          </cell>
        </row>
        <row r="17">
          <cell r="B17">
            <v>1231218</v>
          </cell>
          <cell r="C17">
            <v>0</v>
          </cell>
          <cell r="E17">
            <v>542812914</v>
          </cell>
        </row>
        <row r="18">
          <cell r="B18">
            <v>1319684</v>
          </cell>
          <cell r="C18">
            <v>0</v>
          </cell>
          <cell r="E18">
            <v>587119946</v>
          </cell>
        </row>
        <row r="19">
          <cell r="B19">
            <v>1413442</v>
          </cell>
          <cell r="C19">
            <v>0</v>
          </cell>
          <cell r="E19">
            <v>634549154</v>
          </cell>
        </row>
        <row r="20">
          <cell r="B20">
            <v>1499249</v>
          </cell>
          <cell r="C20">
            <v>0</v>
          </cell>
          <cell r="E20">
            <v>676450671</v>
          </cell>
        </row>
        <row r="21">
          <cell r="B21">
            <v>1568747</v>
          </cell>
          <cell r="C21">
            <v>0</v>
          </cell>
          <cell r="E21">
            <v>704551045</v>
          </cell>
        </row>
        <row r="22">
          <cell r="B22">
            <v>1668940</v>
          </cell>
          <cell r="C22">
            <v>0</v>
          </cell>
          <cell r="E22">
            <v>754409318</v>
          </cell>
        </row>
        <row r="23">
          <cell r="B23">
            <v>1764179</v>
          </cell>
          <cell r="C23">
            <v>0</v>
          </cell>
          <cell r="E23">
            <v>806635111</v>
          </cell>
        </row>
        <row r="24">
          <cell r="B24">
            <v>1840362</v>
          </cell>
          <cell r="C24">
            <v>0</v>
          </cell>
          <cell r="E24">
            <v>836754099</v>
          </cell>
        </row>
        <row r="25">
          <cell r="B25">
            <v>1914167</v>
          </cell>
          <cell r="C25">
            <v>0</v>
          </cell>
          <cell r="E25">
            <v>874351240</v>
          </cell>
        </row>
        <row r="26">
          <cell r="B26">
            <v>1984528</v>
          </cell>
          <cell r="C26">
            <v>0</v>
          </cell>
          <cell r="E26">
            <v>905006218</v>
          </cell>
        </row>
        <row r="27">
          <cell r="B27">
            <v>2050080</v>
          </cell>
          <cell r="C27">
            <v>0</v>
          </cell>
          <cell r="E27">
            <v>934062754</v>
          </cell>
        </row>
        <row r="28">
          <cell r="B28">
            <v>2116585</v>
          </cell>
          <cell r="C28">
            <v>0</v>
          </cell>
          <cell r="E28">
            <v>955938278</v>
          </cell>
        </row>
        <row r="29">
          <cell r="B29">
            <v>2177346</v>
          </cell>
          <cell r="C29">
            <v>0</v>
          </cell>
          <cell r="E29">
            <v>980515952</v>
          </cell>
        </row>
        <row r="30">
          <cell r="B30">
            <v>2232784</v>
          </cell>
          <cell r="C30">
            <v>0</v>
          </cell>
          <cell r="E30">
            <v>1000716376</v>
          </cell>
        </row>
        <row r="31">
          <cell r="B31">
            <v>2301446</v>
          </cell>
          <cell r="C31">
            <v>0</v>
          </cell>
          <cell r="E31">
            <v>1026952886</v>
          </cell>
        </row>
        <row r="32">
          <cell r="B32">
            <v>2357256</v>
          </cell>
          <cell r="C32">
            <v>0</v>
          </cell>
          <cell r="E32">
            <v>1047192024</v>
          </cell>
        </row>
        <row r="33">
          <cell r="B33">
            <v>2412123</v>
          </cell>
          <cell r="C33">
            <v>0</v>
          </cell>
          <cell r="E33">
            <v>1066602128</v>
          </cell>
        </row>
        <row r="34">
          <cell r="B34">
            <v>2481445</v>
          </cell>
          <cell r="C34">
            <v>0</v>
          </cell>
          <cell r="E34">
            <v>1098552865</v>
          </cell>
        </row>
        <row r="35">
          <cell r="B35">
            <v>2533781</v>
          </cell>
          <cell r="C35">
            <v>0</v>
          </cell>
          <cell r="E35">
            <v>1120540766</v>
          </cell>
        </row>
        <row r="36">
          <cell r="B36">
            <v>2592191</v>
          </cell>
          <cell r="C36">
            <v>0</v>
          </cell>
          <cell r="E36">
            <v>1146063124</v>
          </cell>
        </row>
        <row r="37">
          <cell r="B37">
            <v>2659469</v>
          </cell>
          <cell r="C37">
            <v>0</v>
          </cell>
          <cell r="E37">
            <v>1177697830</v>
          </cell>
        </row>
        <row r="38">
          <cell r="B38">
            <v>2729523</v>
          </cell>
          <cell r="C38">
            <v>0</v>
          </cell>
          <cell r="E38">
            <v>1205419472</v>
          </cell>
        </row>
        <row r="39">
          <cell r="B39">
            <v>2791135</v>
          </cell>
          <cell r="C39">
            <v>0</v>
          </cell>
          <cell r="E39">
            <v>1231444450</v>
          </cell>
        </row>
        <row r="40">
          <cell r="B40">
            <v>2862603</v>
          </cell>
          <cell r="C40">
            <v>0</v>
          </cell>
          <cell r="E40">
            <v>1262321177</v>
          </cell>
        </row>
        <row r="41">
          <cell r="B41">
            <v>2921947</v>
          </cell>
          <cell r="C41">
            <v>0</v>
          </cell>
          <cell r="E41">
            <v>1290238060</v>
          </cell>
        </row>
        <row r="42">
          <cell r="B42">
            <v>3015889</v>
          </cell>
          <cell r="C42">
            <v>0</v>
          </cell>
          <cell r="E42">
            <v>1345099638</v>
          </cell>
        </row>
        <row r="43">
          <cell r="B43">
            <v>3080218</v>
          </cell>
          <cell r="C43">
            <v>0</v>
          </cell>
          <cell r="E43">
            <v>1376168078</v>
          </cell>
        </row>
        <row r="44">
          <cell r="B44">
            <v>3159200</v>
          </cell>
          <cell r="C44">
            <v>0</v>
          </cell>
          <cell r="E44">
            <v>1417834159</v>
          </cell>
        </row>
        <row r="45">
          <cell r="B45">
            <v>3166461</v>
          </cell>
          <cell r="C45">
            <v>0</v>
          </cell>
          <cell r="E45">
            <v>1421671206</v>
          </cell>
        </row>
        <row r="46">
          <cell r="B46">
            <v>3166461</v>
          </cell>
          <cell r="C46">
            <v>0</v>
          </cell>
          <cell r="E46">
            <v>1421671206</v>
          </cell>
        </row>
        <row r="47">
          <cell r="B47">
            <v>3166461</v>
          </cell>
          <cell r="C47">
            <v>0</v>
          </cell>
          <cell r="E47">
            <v>1421671206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460945779"/>
      <sheetName val="1460946230"/>
      <sheetName val="1460946667"/>
      <sheetName val="1460947120"/>
      <sheetName val="1460947540"/>
      <sheetName val="1460947990"/>
      <sheetName val="1460948443"/>
      <sheetName val="1460948879"/>
      <sheetName val="1460949332"/>
      <sheetName val="1460949784"/>
    </sheetNames>
    <sheetDataSet>
      <sheetData sheetId="0">
        <row r="2">
          <cell r="B2">
            <v>57154</v>
          </cell>
          <cell r="C2">
            <v>0</v>
          </cell>
          <cell r="E2">
            <v>20133390</v>
          </cell>
        </row>
        <row r="3">
          <cell r="B3">
            <v>110309</v>
          </cell>
          <cell r="C3">
            <v>0</v>
          </cell>
          <cell r="E3">
            <v>38712424</v>
          </cell>
        </row>
        <row r="4">
          <cell r="B4">
            <v>197489</v>
          </cell>
          <cell r="C4">
            <v>0</v>
          </cell>
          <cell r="E4">
            <v>77742805</v>
          </cell>
        </row>
        <row r="5">
          <cell r="B5">
            <v>272840</v>
          </cell>
          <cell r="C5">
            <v>0</v>
          </cell>
          <cell r="E5">
            <v>111356096</v>
          </cell>
        </row>
        <row r="6">
          <cell r="B6">
            <v>381989</v>
          </cell>
          <cell r="C6">
            <v>0</v>
          </cell>
          <cell r="E6">
            <v>165948079</v>
          </cell>
        </row>
        <row r="7">
          <cell r="B7">
            <v>468800</v>
          </cell>
          <cell r="C7">
            <v>0</v>
          </cell>
          <cell r="E7">
            <v>208867208</v>
          </cell>
        </row>
        <row r="8">
          <cell r="B8">
            <v>557256</v>
          </cell>
          <cell r="C8">
            <v>0</v>
          </cell>
          <cell r="E8">
            <v>250271237</v>
          </cell>
        </row>
        <row r="9">
          <cell r="B9">
            <v>622450</v>
          </cell>
          <cell r="C9">
            <v>0</v>
          </cell>
          <cell r="E9">
            <v>277639942</v>
          </cell>
        </row>
        <row r="10">
          <cell r="B10">
            <v>692073</v>
          </cell>
          <cell r="C10">
            <v>0</v>
          </cell>
          <cell r="E10">
            <v>301746642</v>
          </cell>
        </row>
        <row r="11">
          <cell r="B11">
            <v>760420</v>
          </cell>
          <cell r="C11">
            <v>0</v>
          </cell>
          <cell r="E11">
            <v>332526894</v>
          </cell>
        </row>
        <row r="12">
          <cell r="B12">
            <v>837022</v>
          </cell>
          <cell r="C12">
            <v>0</v>
          </cell>
          <cell r="E12">
            <v>367484491</v>
          </cell>
        </row>
        <row r="13">
          <cell r="B13">
            <v>912554</v>
          </cell>
          <cell r="C13">
            <v>0</v>
          </cell>
          <cell r="E13">
            <v>402747539</v>
          </cell>
        </row>
        <row r="14">
          <cell r="B14">
            <v>1006312</v>
          </cell>
          <cell r="C14">
            <v>0</v>
          </cell>
          <cell r="E14">
            <v>450003233</v>
          </cell>
        </row>
        <row r="15">
          <cell r="B15">
            <v>1078868</v>
          </cell>
          <cell r="C15">
            <v>0</v>
          </cell>
          <cell r="E15">
            <v>481707496</v>
          </cell>
        </row>
        <row r="16">
          <cell r="B16">
            <v>1148634</v>
          </cell>
          <cell r="C16">
            <v>0</v>
          </cell>
          <cell r="E16">
            <v>506037832</v>
          </cell>
        </row>
        <row r="17">
          <cell r="B17">
            <v>1223497</v>
          </cell>
          <cell r="C17">
            <v>0</v>
          </cell>
          <cell r="E17">
            <v>538586006</v>
          </cell>
        </row>
        <row r="18">
          <cell r="B18">
            <v>1317849</v>
          </cell>
          <cell r="C18">
            <v>0</v>
          </cell>
          <cell r="E18">
            <v>586400422</v>
          </cell>
        </row>
        <row r="19">
          <cell r="B19">
            <v>1407141</v>
          </cell>
          <cell r="C19">
            <v>0</v>
          </cell>
          <cell r="E19">
            <v>632328018</v>
          </cell>
        </row>
        <row r="20">
          <cell r="B20">
            <v>1497280</v>
          </cell>
          <cell r="C20">
            <v>0</v>
          </cell>
          <cell r="E20">
            <v>675345657</v>
          </cell>
        </row>
        <row r="21">
          <cell r="B21">
            <v>1567122</v>
          </cell>
          <cell r="C21">
            <v>0</v>
          </cell>
          <cell r="E21">
            <v>704132773</v>
          </cell>
        </row>
        <row r="22">
          <cell r="B22">
            <v>1658153</v>
          </cell>
          <cell r="C22">
            <v>0</v>
          </cell>
          <cell r="E22">
            <v>748260064</v>
          </cell>
        </row>
        <row r="23">
          <cell r="B23">
            <v>1760467</v>
          </cell>
          <cell r="C23">
            <v>0</v>
          </cell>
          <cell r="E23">
            <v>804809604</v>
          </cell>
        </row>
        <row r="24">
          <cell r="B24">
            <v>1836654</v>
          </cell>
          <cell r="C24">
            <v>0</v>
          </cell>
          <cell r="E24">
            <v>835424323</v>
          </cell>
        </row>
        <row r="25">
          <cell r="B25">
            <v>1911816</v>
          </cell>
          <cell r="C25">
            <v>0</v>
          </cell>
          <cell r="E25">
            <v>873106777</v>
          </cell>
        </row>
        <row r="26">
          <cell r="B26">
            <v>1975731</v>
          </cell>
          <cell r="C26">
            <v>0</v>
          </cell>
          <cell r="E26">
            <v>900704488</v>
          </cell>
        </row>
        <row r="27">
          <cell r="B27">
            <v>2048138</v>
          </cell>
          <cell r="C27">
            <v>0</v>
          </cell>
          <cell r="E27">
            <v>933734410</v>
          </cell>
        </row>
        <row r="28">
          <cell r="B28">
            <v>2111796</v>
          </cell>
          <cell r="C28">
            <v>0</v>
          </cell>
          <cell r="E28">
            <v>954424858</v>
          </cell>
        </row>
        <row r="29">
          <cell r="B29">
            <v>2169396</v>
          </cell>
          <cell r="C29">
            <v>0</v>
          </cell>
          <cell r="E29">
            <v>976691736</v>
          </cell>
        </row>
        <row r="30">
          <cell r="B30">
            <v>2233772</v>
          </cell>
          <cell r="C30">
            <v>0</v>
          </cell>
          <cell r="E30">
            <v>1001013215</v>
          </cell>
        </row>
        <row r="31">
          <cell r="B31">
            <v>2296715</v>
          </cell>
          <cell r="C31">
            <v>0</v>
          </cell>
          <cell r="E31">
            <v>1024919848</v>
          </cell>
        </row>
        <row r="32">
          <cell r="B32">
            <v>2355467</v>
          </cell>
          <cell r="C32">
            <v>0</v>
          </cell>
          <cell r="E32">
            <v>1046733288</v>
          </cell>
        </row>
        <row r="33">
          <cell r="B33">
            <v>2407109</v>
          </cell>
          <cell r="C33">
            <v>0</v>
          </cell>
          <cell r="E33">
            <v>1064600550</v>
          </cell>
        </row>
        <row r="34">
          <cell r="B34">
            <v>2476565</v>
          </cell>
          <cell r="C34">
            <v>0</v>
          </cell>
          <cell r="E34">
            <v>1096952269</v>
          </cell>
        </row>
        <row r="35">
          <cell r="B35">
            <v>2529722</v>
          </cell>
          <cell r="C35">
            <v>0</v>
          </cell>
          <cell r="E35">
            <v>1119136885</v>
          </cell>
        </row>
        <row r="36">
          <cell r="B36">
            <v>2590398</v>
          </cell>
          <cell r="C36">
            <v>0</v>
          </cell>
          <cell r="E36">
            <v>1145748424</v>
          </cell>
        </row>
        <row r="37">
          <cell r="B37">
            <v>2659660</v>
          </cell>
          <cell r="C37">
            <v>0</v>
          </cell>
          <cell r="E37">
            <v>1177846544</v>
          </cell>
        </row>
        <row r="38">
          <cell r="B38">
            <v>2724862</v>
          </cell>
          <cell r="C38">
            <v>0</v>
          </cell>
          <cell r="E38">
            <v>1203441272</v>
          </cell>
        </row>
        <row r="39">
          <cell r="B39">
            <v>2791819</v>
          </cell>
          <cell r="C39">
            <v>0</v>
          </cell>
          <cell r="E39">
            <v>1231662170</v>
          </cell>
        </row>
        <row r="40">
          <cell r="B40">
            <v>2855494</v>
          </cell>
          <cell r="C40">
            <v>0</v>
          </cell>
          <cell r="E40">
            <v>1259040657</v>
          </cell>
        </row>
        <row r="41">
          <cell r="B41">
            <v>2922419</v>
          </cell>
          <cell r="C41">
            <v>0</v>
          </cell>
          <cell r="E41">
            <v>1290722400</v>
          </cell>
        </row>
        <row r="42">
          <cell r="B42">
            <v>2998568</v>
          </cell>
          <cell r="C42">
            <v>0</v>
          </cell>
          <cell r="E42">
            <v>1334649413</v>
          </cell>
        </row>
        <row r="43">
          <cell r="B43">
            <v>3083460</v>
          </cell>
          <cell r="C43">
            <v>0</v>
          </cell>
          <cell r="E43">
            <v>1377415655</v>
          </cell>
        </row>
        <row r="44">
          <cell r="B44">
            <v>3145611</v>
          </cell>
          <cell r="C44">
            <v>0</v>
          </cell>
          <cell r="E44">
            <v>1407438227</v>
          </cell>
        </row>
        <row r="45">
          <cell r="B45">
            <v>3165751</v>
          </cell>
          <cell r="C45">
            <v>0</v>
          </cell>
          <cell r="E45">
            <v>1421671206</v>
          </cell>
        </row>
        <row r="46">
          <cell r="B46">
            <v>3165751</v>
          </cell>
          <cell r="C46">
            <v>0</v>
          </cell>
          <cell r="E46">
            <v>1421671206</v>
          </cell>
        </row>
        <row r="47">
          <cell r="B47">
            <v>3165751</v>
          </cell>
          <cell r="C47">
            <v>0</v>
          </cell>
          <cell r="E47">
            <v>1421671206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67" workbookViewId="0">
      <selection sqref="A1:E1048576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0</v>
      </c>
      <c r="B2">
        <f>[1]Summary!D2</f>
        <v>0</v>
      </c>
      <c r="C2">
        <f>[2]Summary!D2</f>
        <v>200</v>
      </c>
      <c r="D2">
        <f>[3]Summary!D2</f>
        <v>0</v>
      </c>
      <c r="E2">
        <f>[4]Summary!D2</f>
        <v>0</v>
      </c>
    </row>
    <row r="3" spans="1:5" x14ac:dyDescent="0.3">
      <c r="A3">
        <v>4</v>
      </c>
      <c r="B3">
        <f>[1]Summary!D3</f>
        <v>101.2</v>
      </c>
      <c r="C3">
        <f>[2]Summary!D3</f>
        <v>100.80000000000001</v>
      </c>
      <c r="D3">
        <f>[3]Summary!D3</f>
        <v>134</v>
      </c>
      <c r="E3">
        <f>[4]Summary!D3</f>
        <v>132.4</v>
      </c>
    </row>
    <row r="4" spans="1:5" x14ac:dyDescent="0.3">
      <c r="A4">
        <v>8</v>
      </c>
      <c r="B4">
        <f>[1]Summary!D4</f>
        <v>86</v>
      </c>
      <c r="C4">
        <f>[2]Summary!D4</f>
        <v>85</v>
      </c>
      <c r="D4">
        <f>[3]Summary!D4</f>
        <v>170.6</v>
      </c>
      <c r="E4">
        <f>[4]Summary!D4</f>
        <v>171.6</v>
      </c>
    </row>
    <row r="5" spans="1:5" x14ac:dyDescent="0.3">
      <c r="A5">
        <v>12</v>
      </c>
      <c r="B5">
        <f>[1]Summary!D5</f>
        <v>72</v>
      </c>
      <c r="C5">
        <f>[2]Summary!D5</f>
        <v>72.8</v>
      </c>
      <c r="D5">
        <f>[3]Summary!D5</f>
        <v>354.4</v>
      </c>
      <c r="E5">
        <f>[4]Summary!D5</f>
        <v>356.8</v>
      </c>
    </row>
    <row r="6" spans="1:5" x14ac:dyDescent="0.3">
      <c r="A6">
        <v>16</v>
      </c>
      <c r="B6">
        <f>[1]Summary!D6</f>
        <v>97.8</v>
      </c>
      <c r="C6">
        <f>[2]Summary!D6</f>
        <v>95.2</v>
      </c>
      <c r="D6">
        <f>[3]Summary!D6</f>
        <v>399.6</v>
      </c>
      <c r="E6">
        <f>[4]Summary!D6</f>
        <v>399.4</v>
      </c>
    </row>
    <row r="7" spans="1:5" x14ac:dyDescent="0.3">
      <c r="A7">
        <v>20</v>
      </c>
      <c r="B7">
        <f>[1]Summary!D7</f>
        <v>47.6</v>
      </c>
      <c r="C7">
        <f>[2]Summary!D7</f>
        <v>47.6</v>
      </c>
      <c r="D7">
        <f>[3]Summary!D7</f>
        <v>400</v>
      </c>
      <c r="E7">
        <f>[4]Summary!D7</f>
        <v>399</v>
      </c>
    </row>
    <row r="8" spans="1:5" x14ac:dyDescent="0.3">
      <c r="A8">
        <v>24</v>
      </c>
      <c r="B8">
        <f>[1]Summary!D8</f>
        <v>90</v>
      </c>
      <c r="C8">
        <f>[2]Summary!D8</f>
        <v>86</v>
      </c>
      <c r="D8">
        <f>[3]Summary!D8</f>
        <v>400</v>
      </c>
      <c r="E8">
        <f>[4]Summary!D8</f>
        <v>399.6</v>
      </c>
    </row>
    <row r="9" spans="1:5" x14ac:dyDescent="0.3">
      <c r="A9">
        <v>28</v>
      </c>
      <c r="B9">
        <f>[1]Summary!D9</f>
        <v>92.8</v>
      </c>
      <c r="C9">
        <f>[2]Summary!D9</f>
        <v>93</v>
      </c>
      <c r="D9">
        <f>[3]Summary!D9</f>
        <v>400</v>
      </c>
      <c r="E9">
        <f>[4]Summary!D9</f>
        <v>399.6</v>
      </c>
    </row>
    <row r="10" spans="1:5" x14ac:dyDescent="0.3">
      <c r="A10">
        <v>32</v>
      </c>
      <c r="B10">
        <f>[1]Summary!D10</f>
        <v>93</v>
      </c>
      <c r="C10">
        <f>[2]Summary!D10</f>
        <v>89.8</v>
      </c>
      <c r="D10">
        <f>[3]Summary!D10</f>
        <v>400</v>
      </c>
      <c r="E10">
        <f>[4]Summary!D10</f>
        <v>400</v>
      </c>
    </row>
    <row r="11" spans="1:5" x14ac:dyDescent="0.3">
      <c r="A11">
        <v>36</v>
      </c>
      <c r="B11">
        <f>[1]Summary!D11</f>
        <v>106.4</v>
      </c>
      <c r="C11">
        <f>[2]Summary!D11</f>
        <v>106.4</v>
      </c>
      <c r="D11">
        <f>[3]Summary!D11</f>
        <v>400</v>
      </c>
      <c r="E11">
        <f>[4]Summary!D11</f>
        <v>399.6</v>
      </c>
    </row>
    <row r="12" spans="1:5" x14ac:dyDescent="0.3">
      <c r="A12">
        <v>40</v>
      </c>
      <c r="B12">
        <f>[1]Summary!D12</f>
        <v>125.4</v>
      </c>
      <c r="C12">
        <f>[2]Summary!D12</f>
        <v>126.4</v>
      </c>
      <c r="D12">
        <f>[3]Summary!D12</f>
        <v>400</v>
      </c>
      <c r="E12">
        <f>[4]Summary!D12</f>
        <v>399.6</v>
      </c>
    </row>
    <row r="13" spans="1:5" x14ac:dyDescent="0.3">
      <c r="A13">
        <v>44</v>
      </c>
      <c r="B13">
        <f>[1]Summary!D13</f>
        <v>103.2</v>
      </c>
      <c r="C13">
        <f>[2]Summary!D13</f>
        <v>103.6</v>
      </c>
      <c r="D13">
        <f>[3]Summary!D13</f>
        <v>400</v>
      </c>
      <c r="E13">
        <f>[4]Summary!D13</f>
        <v>400</v>
      </c>
    </row>
    <row r="14" spans="1:5" x14ac:dyDescent="0.3">
      <c r="A14">
        <v>48</v>
      </c>
      <c r="B14">
        <f>[1]Summary!D14</f>
        <v>114.6</v>
      </c>
      <c r="C14">
        <f>[2]Summary!D14</f>
        <v>112.2</v>
      </c>
      <c r="D14">
        <f>[3]Summary!D14</f>
        <v>400</v>
      </c>
      <c r="E14">
        <f>[4]Summary!D14</f>
        <v>399.6</v>
      </c>
    </row>
    <row r="15" spans="1:5" x14ac:dyDescent="0.3">
      <c r="A15">
        <v>52</v>
      </c>
      <c r="B15">
        <f>[1]Summary!D15</f>
        <v>91.199999999999989</v>
      </c>
      <c r="C15">
        <f>[2]Summary!D15</f>
        <v>91.4</v>
      </c>
      <c r="D15">
        <f>[3]Summary!D15</f>
        <v>400</v>
      </c>
      <c r="E15">
        <f>[4]Summary!D15</f>
        <v>400</v>
      </c>
    </row>
    <row r="16" spans="1:5" x14ac:dyDescent="0.3">
      <c r="A16">
        <v>56</v>
      </c>
      <c r="B16">
        <f>[1]Summary!D16</f>
        <v>91.2</v>
      </c>
      <c r="C16">
        <f>[2]Summary!D16</f>
        <v>91</v>
      </c>
      <c r="D16">
        <f>[3]Summary!D16</f>
        <v>400</v>
      </c>
      <c r="E16">
        <f>[4]Summary!D16</f>
        <v>400</v>
      </c>
    </row>
    <row r="17" spans="1:5" x14ac:dyDescent="0.3">
      <c r="A17">
        <v>60</v>
      </c>
      <c r="B17">
        <f>[1]Summary!D17</f>
        <v>81.8</v>
      </c>
      <c r="C17">
        <f>[2]Summary!D17</f>
        <v>81.2</v>
      </c>
      <c r="D17">
        <f>[3]Summary!D17</f>
        <v>400</v>
      </c>
      <c r="E17">
        <f>[4]Summary!D17</f>
        <v>400</v>
      </c>
    </row>
    <row r="18" spans="1:5" x14ac:dyDescent="0.3">
      <c r="A18">
        <v>64</v>
      </c>
      <c r="B18">
        <f>[1]Summary!D18</f>
        <v>79.400000000000006</v>
      </c>
      <c r="C18">
        <f>[2]Summary!D18</f>
        <v>80.599999999999994</v>
      </c>
      <c r="D18">
        <f>[3]Summary!D18</f>
        <v>400</v>
      </c>
      <c r="E18">
        <f>[4]Summary!D18</f>
        <v>400</v>
      </c>
    </row>
    <row r="19" spans="1:5" x14ac:dyDescent="0.3">
      <c r="A19">
        <v>68</v>
      </c>
      <c r="B19">
        <f>[1]Summary!D19</f>
        <v>73.2</v>
      </c>
      <c r="C19">
        <f>[2]Summary!D19</f>
        <v>73.599999999999994</v>
      </c>
      <c r="D19">
        <f>[3]Summary!D19</f>
        <v>400</v>
      </c>
      <c r="E19">
        <f>[4]Summary!D19</f>
        <v>400</v>
      </c>
    </row>
    <row r="20" spans="1:5" x14ac:dyDescent="0.3">
      <c r="A20">
        <v>72</v>
      </c>
      <c r="B20">
        <f>[1]Summary!D20</f>
        <v>56.599999999999994</v>
      </c>
      <c r="C20">
        <f>[2]Summary!D20</f>
        <v>55.8</v>
      </c>
      <c r="D20">
        <f>[3]Summary!D20</f>
        <v>400</v>
      </c>
      <c r="E20">
        <f>[4]Summary!D20</f>
        <v>400</v>
      </c>
    </row>
    <row r="21" spans="1:5" x14ac:dyDescent="0.3">
      <c r="A21">
        <v>76</v>
      </c>
      <c r="B21">
        <f>[1]Summary!D21</f>
        <v>109.2</v>
      </c>
      <c r="C21">
        <f>[2]Summary!D21</f>
        <v>109</v>
      </c>
      <c r="D21">
        <f>[3]Summary!D21</f>
        <v>400</v>
      </c>
      <c r="E21">
        <f>[4]Summary!D21</f>
        <v>400</v>
      </c>
    </row>
    <row r="22" spans="1:5" x14ac:dyDescent="0.3">
      <c r="A22">
        <v>80</v>
      </c>
      <c r="B22">
        <f>[1]Summary!D22</f>
        <v>69</v>
      </c>
      <c r="C22">
        <f>[2]Summary!D22</f>
        <v>69.400000000000006</v>
      </c>
      <c r="D22">
        <f>[3]Summary!D22</f>
        <v>400</v>
      </c>
      <c r="E22">
        <f>[4]Summary!D22</f>
        <v>400</v>
      </c>
    </row>
    <row r="23" spans="1:5" x14ac:dyDescent="0.3">
      <c r="A23">
        <v>84</v>
      </c>
      <c r="B23">
        <f>[1]Summary!D23</f>
        <v>103.6</v>
      </c>
      <c r="C23">
        <f>[2]Summary!D23</f>
        <v>104</v>
      </c>
      <c r="D23">
        <f>[3]Summary!D23</f>
        <v>400</v>
      </c>
      <c r="E23">
        <f>[4]Summary!D23</f>
        <v>400</v>
      </c>
    </row>
    <row r="24" spans="1:5" x14ac:dyDescent="0.3">
      <c r="A24">
        <v>88</v>
      </c>
      <c r="B24">
        <f>[1]Summary!D24</f>
        <v>93.2</v>
      </c>
      <c r="C24">
        <f>[2]Summary!D24</f>
        <v>93.6</v>
      </c>
      <c r="D24">
        <f>[3]Summary!D24</f>
        <v>400</v>
      </c>
      <c r="E24">
        <f>[4]Summary!D24</f>
        <v>400</v>
      </c>
    </row>
    <row r="25" spans="1:5" x14ac:dyDescent="0.3">
      <c r="A25">
        <v>92</v>
      </c>
      <c r="B25">
        <f>[1]Summary!D25</f>
        <v>113.8</v>
      </c>
      <c r="C25">
        <f>[2]Summary!D25</f>
        <v>113.8</v>
      </c>
      <c r="D25">
        <f>[3]Summary!D25</f>
        <v>400</v>
      </c>
      <c r="E25">
        <f>[4]Summary!D25</f>
        <v>400</v>
      </c>
    </row>
    <row r="26" spans="1:5" x14ac:dyDescent="0.3">
      <c r="A26">
        <v>96</v>
      </c>
      <c r="B26">
        <f>[1]Summary!D26</f>
        <v>107</v>
      </c>
      <c r="C26">
        <f>[2]Summary!D26</f>
        <v>106</v>
      </c>
      <c r="D26">
        <f>[3]Summary!D26</f>
        <v>400</v>
      </c>
      <c r="E26">
        <f>[4]Summary!D26</f>
        <v>400</v>
      </c>
    </row>
    <row r="27" spans="1:5" x14ac:dyDescent="0.3">
      <c r="A27">
        <v>100</v>
      </c>
      <c r="B27">
        <f>[1]Summary!D27</f>
        <v>99</v>
      </c>
      <c r="C27">
        <f>[2]Summary!D27</f>
        <v>99.4</v>
      </c>
      <c r="D27">
        <f>[3]Summary!D27</f>
        <v>400</v>
      </c>
      <c r="E27">
        <f>[4]Summary!D27</f>
        <v>400</v>
      </c>
    </row>
    <row r="28" spans="1:5" x14ac:dyDescent="0.3">
      <c r="A28">
        <v>104</v>
      </c>
      <c r="B28">
        <f>[1]Summary!D28</f>
        <v>81.599999999999994</v>
      </c>
      <c r="C28">
        <f>[2]Summary!D28</f>
        <v>83</v>
      </c>
      <c r="D28">
        <f>[3]Summary!D28</f>
        <v>400</v>
      </c>
      <c r="E28">
        <f>[4]Summary!D28</f>
        <v>400</v>
      </c>
    </row>
    <row r="29" spans="1:5" x14ac:dyDescent="0.3">
      <c r="A29">
        <v>108</v>
      </c>
      <c r="B29">
        <f>[1]Summary!D29</f>
        <v>96.2</v>
      </c>
      <c r="C29">
        <f>[2]Summary!D29</f>
        <v>96</v>
      </c>
      <c r="D29">
        <f>[3]Summary!D29</f>
        <v>400</v>
      </c>
      <c r="E29">
        <f>[4]Summary!D29</f>
        <v>400</v>
      </c>
    </row>
    <row r="30" spans="1:5" x14ac:dyDescent="0.3">
      <c r="A30">
        <v>112</v>
      </c>
      <c r="B30">
        <f>[1]Summary!D30</f>
        <v>53.2</v>
      </c>
      <c r="C30">
        <f>[2]Summary!D30</f>
        <v>53.400000000000006</v>
      </c>
      <c r="D30">
        <f>[3]Summary!D30</f>
        <v>400</v>
      </c>
      <c r="E30">
        <f>[4]Summary!D30</f>
        <v>400</v>
      </c>
    </row>
    <row r="31" spans="1:5" x14ac:dyDescent="0.3">
      <c r="A31">
        <v>116</v>
      </c>
      <c r="B31">
        <f>[1]Summary!D31</f>
        <v>86.2</v>
      </c>
      <c r="C31">
        <f>[2]Summary!D31</f>
        <v>89.4</v>
      </c>
      <c r="D31">
        <f>[3]Summary!D31</f>
        <v>400</v>
      </c>
      <c r="E31">
        <f>[4]Summary!D31</f>
        <v>400</v>
      </c>
    </row>
    <row r="32" spans="1:5" x14ac:dyDescent="0.3">
      <c r="A32">
        <v>120</v>
      </c>
      <c r="B32">
        <f>[1]Summary!D32</f>
        <v>129.6</v>
      </c>
      <c r="C32">
        <f>[2]Summary!D32</f>
        <v>130</v>
      </c>
      <c r="D32">
        <f>[3]Summary!D32</f>
        <v>400</v>
      </c>
      <c r="E32">
        <f>[4]Summary!D32</f>
        <v>400</v>
      </c>
    </row>
    <row r="33" spans="1:5" x14ac:dyDescent="0.3">
      <c r="A33">
        <v>124</v>
      </c>
      <c r="B33">
        <f>[1]Summary!D33</f>
        <v>127.2</v>
      </c>
      <c r="C33">
        <f>[2]Summary!D33</f>
        <v>126.6</v>
      </c>
      <c r="D33">
        <f>[3]Summary!D33</f>
        <v>400</v>
      </c>
      <c r="E33">
        <f>[4]Summary!D33</f>
        <v>400</v>
      </c>
    </row>
    <row r="34" spans="1:5" x14ac:dyDescent="0.3">
      <c r="A34">
        <v>128</v>
      </c>
      <c r="B34">
        <f>[1]Summary!D34</f>
        <v>93.2</v>
      </c>
      <c r="C34">
        <f>[2]Summary!D34</f>
        <v>95</v>
      </c>
      <c r="D34">
        <f>[3]Summary!D34</f>
        <v>400</v>
      </c>
      <c r="E34">
        <f>[4]Summary!D34</f>
        <v>400</v>
      </c>
    </row>
    <row r="35" spans="1:5" x14ac:dyDescent="0.3">
      <c r="A35">
        <v>132</v>
      </c>
      <c r="B35">
        <f>[1]Summary!D35</f>
        <v>120.19999999999999</v>
      </c>
      <c r="C35">
        <f>[2]Summary!D35</f>
        <v>122.2</v>
      </c>
      <c r="D35">
        <f>[3]Summary!D35</f>
        <v>400</v>
      </c>
      <c r="E35">
        <f>[4]Summary!D35</f>
        <v>400</v>
      </c>
    </row>
    <row r="36" spans="1:5" x14ac:dyDescent="0.3">
      <c r="A36">
        <v>136</v>
      </c>
      <c r="B36">
        <f>[1]Summary!D36</f>
        <v>90.4</v>
      </c>
      <c r="C36">
        <f>[2]Summary!D36</f>
        <v>90</v>
      </c>
      <c r="D36">
        <f>[3]Summary!D36</f>
        <v>400</v>
      </c>
      <c r="E36">
        <f>[4]Summary!D36</f>
        <v>400</v>
      </c>
    </row>
    <row r="37" spans="1:5" x14ac:dyDescent="0.3">
      <c r="A37">
        <v>140</v>
      </c>
      <c r="B37">
        <f>[1]Summary!D37</f>
        <v>104.8</v>
      </c>
      <c r="C37">
        <f>[2]Summary!D37</f>
        <v>103.4</v>
      </c>
      <c r="D37">
        <f>[3]Summary!D37</f>
        <v>400</v>
      </c>
      <c r="E37">
        <f>[4]Summary!D37</f>
        <v>400</v>
      </c>
    </row>
    <row r="38" spans="1:5" x14ac:dyDescent="0.3">
      <c r="A38">
        <v>144</v>
      </c>
      <c r="B38">
        <f>[1]Summary!D38</f>
        <v>86</v>
      </c>
      <c r="C38">
        <f>[2]Summary!D38</f>
        <v>85.800000000000011</v>
      </c>
      <c r="D38">
        <f>[3]Summary!D38</f>
        <v>400</v>
      </c>
      <c r="E38">
        <f>[4]Summary!D38</f>
        <v>400</v>
      </c>
    </row>
    <row r="39" spans="1:5" x14ac:dyDescent="0.3">
      <c r="A39">
        <v>148</v>
      </c>
      <c r="B39">
        <f>[1]Summary!D39</f>
        <v>68.8</v>
      </c>
      <c r="C39">
        <f>[2]Summary!D39</f>
        <v>69.599999999999994</v>
      </c>
      <c r="D39">
        <f>[3]Summary!D39</f>
        <v>400</v>
      </c>
      <c r="E39">
        <f>[4]Summary!D39</f>
        <v>399.6</v>
      </c>
    </row>
    <row r="40" spans="1:5" x14ac:dyDescent="0.3">
      <c r="A40">
        <v>152</v>
      </c>
      <c r="B40">
        <f>[1]Summary!D40</f>
        <v>120.6</v>
      </c>
      <c r="C40">
        <f>[2]Summary!D40</f>
        <v>119.6</v>
      </c>
      <c r="D40">
        <f>[3]Summary!D40</f>
        <v>400</v>
      </c>
      <c r="E40">
        <f>[4]Summary!D40</f>
        <v>361.20000000000005</v>
      </c>
    </row>
    <row r="41" spans="1:5" x14ac:dyDescent="0.3">
      <c r="A41">
        <v>156</v>
      </c>
      <c r="B41">
        <f>[1]Summary!D41</f>
        <v>137.80000000000001</v>
      </c>
      <c r="C41">
        <f>[2]Summary!D41</f>
        <v>138.80000000000001</v>
      </c>
      <c r="D41">
        <f>[3]Summary!D41</f>
        <v>400</v>
      </c>
      <c r="E41">
        <f>[4]Summary!D41</f>
        <v>370.20000000000005</v>
      </c>
    </row>
    <row r="42" spans="1:5" x14ac:dyDescent="0.3">
      <c r="A42">
        <v>160</v>
      </c>
      <c r="B42">
        <f>[1]Summary!D42</f>
        <v>112.6</v>
      </c>
      <c r="C42">
        <f>[2]Summary!D42</f>
        <v>113.4</v>
      </c>
      <c r="D42">
        <f>[3]Summary!D42</f>
        <v>400</v>
      </c>
      <c r="E42">
        <f>[4]Summary!D42</f>
        <v>378.4</v>
      </c>
    </row>
    <row r="43" spans="1:5" x14ac:dyDescent="0.3">
      <c r="A43">
        <v>164</v>
      </c>
      <c r="B43">
        <f>[1]Summary!D43</f>
        <v>108</v>
      </c>
      <c r="C43">
        <f>[2]Summary!D43</f>
        <v>107.8</v>
      </c>
      <c r="D43">
        <f>[3]Summary!D43</f>
        <v>400</v>
      </c>
      <c r="E43">
        <f>[4]Summary!D43</f>
        <v>392.4</v>
      </c>
    </row>
    <row r="44" spans="1:5" x14ac:dyDescent="0.3">
      <c r="A44">
        <v>168</v>
      </c>
      <c r="B44">
        <f>[1]Summary!D44</f>
        <v>67.599999999999994</v>
      </c>
      <c r="C44">
        <f>[2]Summary!D44</f>
        <v>65.8</v>
      </c>
      <c r="D44">
        <f>[3]Summary!D44</f>
        <v>400</v>
      </c>
      <c r="E44">
        <f>[4]Summary!D44</f>
        <v>378.4</v>
      </c>
    </row>
    <row r="45" spans="1:5" x14ac:dyDescent="0.3">
      <c r="A45">
        <v>172</v>
      </c>
      <c r="B45">
        <f>[1]Summary!D45</f>
        <v>74.8</v>
      </c>
      <c r="C45">
        <f>[2]Summary!D45</f>
        <v>75.599999999999994</v>
      </c>
      <c r="D45">
        <f>[3]Summary!D45</f>
        <v>400</v>
      </c>
      <c r="E45">
        <f>[4]Summary!D45</f>
        <v>337</v>
      </c>
    </row>
    <row r="46" spans="1:5" x14ac:dyDescent="0.3">
      <c r="A46">
        <v>176</v>
      </c>
      <c r="B46">
        <f>[1]Summary!D46</f>
        <v>93</v>
      </c>
      <c r="C46">
        <f>[2]Summary!D46</f>
        <v>91.6</v>
      </c>
      <c r="D46">
        <f>[3]Summary!D46</f>
        <v>400</v>
      </c>
      <c r="E46">
        <f>[4]Summary!D46</f>
        <v>317.2</v>
      </c>
    </row>
    <row r="47" spans="1:5" x14ac:dyDescent="0.3">
      <c r="A47">
        <v>180</v>
      </c>
      <c r="B47">
        <f>[1]Summary!D47</f>
        <v>62.4</v>
      </c>
      <c r="C47">
        <f>[2]Summary!D47</f>
        <v>62.8</v>
      </c>
      <c r="D47">
        <f>[3]Summary!D47</f>
        <v>400</v>
      </c>
      <c r="E47">
        <f>[4]Summary!D47</f>
        <v>309</v>
      </c>
    </row>
    <row r="48" spans="1:5" x14ac:dyDescent="0.3">
      <c r="A48">
        <v>184</v>
      </c>
      <c r="B48">
        <f>[1]Summary!D48</f>
        <v>99</v>
      </c>
      <c r="C48">
        <f>[2]Summary!D48</f>
        <v>101</v>
      </c>
      <c r="D48">
        <f>[3]Summary!D48</f>
        <v>400</v>
      </c>
      <c r="E48">
        <f>[4]Summary!D48</f>
        <v>314.79999999999995</v>
      </c>
    </row>
    <row r="49" spans="1:5" x14ac:dyDescent="0.3">
      <c r="A49">
        <v>188</v>
      </c>
      <c r="B49">
        <f>[1]Summary!D49</f>
        <v>87.4</v>
      </c>
      <c r="C49">
        <f>[2]Summary!D49</f>
        <v>85.8</v>
      </c>
      <c r="D49">
        <f>[3]Summary!D49</f>
        <v>400</v>
      </c>
      <c r="E49">
        <f>[4]Summary!D49</f>
        <v>326.8</v>
      </c>
    </row>
    <row r="50" spans="1:5" x14ac:dyDescent="0.3">
      <c r="A50">
        <v>192</v>
      </c>
      <c r="B50">
        <f>[1]Summary!D50</f>
        <v>64</v>
      </c>
      <c r="C50">
        <f>[2]Summary!D50</f>
        <v>63.2</v>
      </c>
      <c r="D50">
        <f>[3]Summary!D50</f>
        <v>400</v>
      </c>
      <c r="E50">
        <f>[4]Summary!D50</f>
        <v>322</v>
      </c>
    </row>
    <row r="51" spans="1:5" x14ac:dyDescent="0.3">
      <c r="A51">
        <v>196</v>
      </c>
      <c r="B51">
        <f>[1]Summary!D51</f>
        <v>64.8</v>
      </c>
      <c r="C51">
        <f>[2]Summary!D51</f>
        <v>65</v>
      </c>
      <c r="D51">
        <f>[3]Summary!D51</f>
        <v>400</v>
      </c>
      <c r="E51">
        <f>[4]Summary!D51</f>
        <v>317.20000000000005</v>
      </c>
    </row>
    <row r="52" spans="1:5" x14ac:dyDescent="0.3">
      <c r="A52">
        <v>200</v>
      </c>
      <c r="B52">
        <f>[1]Summary!D52</f>
        <v>70.2</v>
      </c>
      <c r="C52">
        <f>[2]Summary!D52</f>
        <v>69.599999999999994</v>
      </c>
      <c r="D52">
        <f>[3]Summary!D52</f>
        <v>400</v>
      </c>
      <c r="E52">
        <f>[4]Summary!D52</f>
        <v>298</v>
      </c>
    </row>
    <row r="53" spans="1:5" x14ac:dyDescent="0.3">
      <c r="A53">
        <v>204</v>
      </c>
      <c r="B53">
        <f>[1]Summary!D53</f>
        <v>67.599999999999994</v>
      </c>
      <c r="C53">
        <f>[2]Summary!D53</f>
        <v>66.400000000000006</v>
      </c>
      <c r="D53">
        <f>[3]Summary!D53</f>
        <v>400</v>
      </c>
      <c r="E53">
        <f>[4]Summary!D53</f>
        <v>297.39999999999998</v>
      </c>
    </row>
    <row r="54" spans="1:5" x14ac:dyDescent="0.3">
      <c r="A54">
        <v>208</v>
      </c>
      <c r="B54">
        <f>[1]Summary!D54</f>
        <v>64.2</v>
      </c>
      <c r="C54">
        <f>[2]Summary!D54</f>
        <v>64.2</v>
      </c>
      <c r="D54">
        <f>[3]Summary!D54</f>
        <v>400</v>
      </c>
      <c r="E54">
        <f>[4]Summary!D54</f>
        <v>303.2</v>
      </c>
    </row>
    <row r="55" spans="1:5" x14ac:dyDescent="0.3">
      <c r="A55">
        <v>212</v>
      </c>
      <c r="B55">
        <f>[1]Summary!D55</f>
        <v>63.2</v>
      </c>
      <c r="C55">
        <f>[2]Summary!D55</f>
        <v>63</v>
      </c>
      <c r="D55">
        <f>[3]Summary!D55</f>
        <v>400</v>
      </c>
      <c r="E55">
        <f>[4]Summary!D55</f>
        <v>297.79999999999995</v>
      </c>
    </row>
    <row r="56" spans="1:5" x14ac:dyDescent="0.3">
      <c r="A56">
        <v>216</v>
      </c>
      <c r="B56">
        <f>[1]Summary!D56</f>
        <v>76.8</v>
      </c>
      <c r="C56">
        <f>[2]Summary!D56</f>
        <v>75.800000000000011</v>
      </c>
      <c r="D56">
        <f>[3]Summary!D56</f>
        <v>400</v>
      </c>
      <c r="E56">
        <f>[4]Summary!D56</f>
        <v>307.79999999999995</v>
      </c>
    </row>
    <row r="57" spans="1:5" x14ac:dyDescent="0.3">
      <c r="A57">
        <v>220</v>
      </c>
      <c r="B57">
        <f>[1]Summary!D57</f>
        <v>72.400000000000006</v>
      </c>
      <c r="C57">
        <f>[2]Summary!D57</f>
        <v>72</v>
      </c>
      <c r="D57">
        <f>[3]Summary!D57</f>
        <v>400</v>
      </c>
      <c r="E57">
        <f>[4]Summary!D57</f>
        <v>311</v>
      </c>
    </row>
    <row r="58" spans="1:5" x14ac:dyDescent="0.3">
      <c r="A58">
        <v>224</v>
      </c>
      <c r="B58">
        <f>[1]Summary!D58</f>
        <v>54.4</v>
      </c>
      <c r="C58">
        <f>[2]Summary!D58</f>
        <v>54.2</v>
      </c>
      <c r="D58">
        <f>[3]Summary!D58</f>
        <v>400</v>
      </c>
      <c r="E58">
        <f>[4]Summary!D58</f>
        <v>282.60000000000002</v>
      </c>
    </row>
    <row r="59" spans="1:5" x14ac:dyDescent="0.3">
      <c r="A59">
        <v>228</v>
      </c>
      <c r="B59">
        <f>[1]Summary!D59</f>
        <v>61.6</v>
      </c>
      <c r="C59">
        <f>[2]Summary!D59</f>
        <v>62.4</v>
      </c>
      <c r="D59">
        <f>[3]Summary!D59</f>
        <v>400</v>
      </c>
      <c r="E59">
        <f>[4]Summary!D59</f>
        <v>272.2</v>
      </c>
    </row>
    <row r="60" spans="1:5" x14ac:dyDescent="0.3">
      <c r="A60">
        <v>232</v>
      </c>
      <c r="B60">
        <f>[1]Summary!D60</f>
        <v>56.8</v>
      </c>
      <c r="C60">
        <f>[2]Summary!D60</f>
        <v>55.2</v>
      </c>
      <c r="D60">
        <f>[3]Summary!D60</f>
        <v>400</v>
      </c>
      <c r="E60">
        <f>[4]Summary!D60</f>
        <v>260.79999999999995</v>
      </c>
    </row>
    <row r="61" spans="1:5" x14ac:dyDescent="0.3">
      <c r="A61">
        <v>236</v>
      </c>
      <c r="B61">
        <f>[1]Summary!D61</f>
        <v>103.2</v>
      </c>
      <c r="C61">
        <f>[2]Summary!D61</f>
        <v>102.2</v>
      </c>
      <c r="D61">
        <f>[3]Summary!D61</f>
        <v>400</v>
      </c>
      <c r="E61">
        <f>[4]Summary!D61</f>
        <v>272</v>
      </c>
    </row>
    <row r="62" spans="1:5" x14ac:dyDescent="0.3">
      <c r="A62">
        <v>240</v>
      </c>
      <c r="B62">
        <f>[1]Summary!D62</f>
        <v>56.4</v>
      </c>
      <c r="C62">
        <f>[2]Summary!D62</f>
        <v>57.8</v>
      </c>
      <c r="D62">
        <f>[3]Summary!D62</f>
        <v>400</v>
      </c>
      <c r="E62">
        <f>[4]Summary!D62</f>
        <v>254.6</v>
      </c>
    </row>
    <row r="63" spans="1:5" x14ac:dyDescent="0.3">
      <c r="A63">
        <v>244</v>
      </c>
      <c r="B63">
        <f>[1]Summary!D63</f>
        <v>74.2</v>
      </c>
      <c r="C63">
        <f>[2]Summary!D63</f>
        <v>72</v>
      </c>
      <c r="D63">
        <f>[3]Summary!D63</f>
        <v>400</v>
      </c>
      <c r="E63">
        <f>[4]Summary!D63</f>
        <v>256.8</v>
      </c>
    </row>
    <row r="64" spans="1:5" x14ac:dyDescent="0.3">
      <c r="A64">
        <v>248</v>
      </c>
      <c r="B64">
        <f>[1]Summary!D64</f>
        <v>81.2</v>
      </c>
      <c r="C64">
        <f>[2]Summary!D64</f>
        <v>80.599999999999994</v>
      </c>
      <c r="D64">
        <f>[3]Summary!D64</f>
        <v>400</v>
      </c>
      <c r="E64">
        <f>[4]Summary!D64</f>
        <v>252</v>
      </c>
    </row>
    <row r="65" spans="1:5" x14ac:dyDescent="0.3">
      <c r="A65">
        <v>252</v>
      </c>
      <c r="B65">
        <f>[1]Summary!D65</f>
        <v>59.2</v>
      </c>
      <c r="C65">
        <f>[2]Summary!D65</f>
        <v>58.2</v>
      </c>
      <c r="D65">
        <f>[3]Summary!D65</f>
        <v>400</v>
      </c>
      <c r="E65">
        <f>[4]Summary!D65</f>
        <v>251.4</v>
      </c>
    </row>
    <row r="66" spans="1:5" x14ac:dyDescent="0.3">
      <c r="A66">
        <v>256</v>
      </c>
      <c r="B66">
        <f>[1]Summary!D66</f>
        <v>60</v>
      </c>
      <c r="C66">
        <f>[2]Summary!D66</f>
        <v>58.8</v>
      </c>
      <c r="D66">
        <f>[3]Summary!D66</f>
        <v>400</v>
      </c>
      <c r="E66">
        <f>[4]Summary!D66</f>
        <v>254.2</v>
      </c>
    </row>
    <row r="67" spans="1:5" x14ac:dyDescent="0.3">
      <c r="A67">
        <v>260</v>
      </c>
      <c r="B67">
        <f>[1]Summary!D67</f>
        <v>112</v>
      </c>
      <c r="C67">
        <f>[2]Summary!D67</f>
        <v>110.80000000000001</v>
      </c>
      <c r="D67">
        <f>[3]Summary!D67</f>
        <v>400</v>
      </c>
      <c r="E67">
        <f>[4]Summary!D67</f>
        <v>272.2</v>
      </c>
    </row>
    <row r="68" spans="1:5" x14ac:dyDescent="0.3">
      <c r="A68">
        <v>264</v>
      </c>
      <c r="B68">
        <f>[1]Summary!D68</f>
        <v>76.2</v>
      </c>
      <c r="C68">
        <f>[2]Summary!D68</f>
        <v>75.400000000000006</v>
      </c>
      <c r="D68">
        <f>[3]Summary!D68</f>
        <v>400</v>
      </c>
      <c r="E68">
        <f>[4]Summary!D68</f>
        <v>267.39999999999998</v>
      </c>
    </row>
    <row r="69" spans="1:5" x14ac:dyDescent="0.3">
      <c r="A69">
        <v>268</v>
      </c>
      <c r="B69">
        <f>[1]Summary!D69</f>
        <v>77.8</v>
      </c>
      <c r="C69">
        <f>[2]Summary!D69</f>
        <v>77.2</v>
      </c>
      <c r="D69">
        <f>[3]Summary!D69</f>
        <v>400</v>
      </c>
      <c r="E69">
        <f>[4]Summary!D69</f>
        <v>264.39999999999998</v>
      </c>
    </row>
    <row r="70" spans="1:5" x14ac:dyDescent="0.3">
      <c r="A70">
        <v>272</v>
      </c>
      <c r="B70">
        <f>[1]Summary!D70</f>
        <v>81.2</v>
      </c>
      <c r="C70">
        <f>[2]Summary!D70</f>
        <v>81</v>
      </c>
      <c r="D70">
        <f>[3]Summary!D70</f>
        <v>400</v>
      </c>
      <c r="E70">
        <f>[4]Summary!D70</f>
        <v>263.2</v>
      </c>
    </row>
    <row r="71" spans="1:5" x14ac:dyDescent="0.3">
      <c r="A71">
        <v>276</v>
      </c>
      <c r="B71">
        <f>[1]Summary!D71</f>
        <v>72.400000000000006</v>
      </c>
      <c r="C71">
        <f>[2]Summary!D71</f>
        <v>72.400000000000006</v>
      </c>
      <c r="D71">
        <f>[3]Summary!D71</f>
        <v>400</v>
      </c>
      <c r="E71">
        <f>[4]Summary!D71</f>
        <v>247.6</v>
      </c>
    </row>
    <row r="72" spans="1:5" x14ac:dyDescent="0.3">
      <c r="A72">
        <v>280</v>
      </c>
      <c r="B72">
        <f>[1]Summary!D72</f>
        <v>84.4</v>
      </c>
      <c r="C72">
        <f>[2]Summary!D72</f>
        <v>83.8</v>
      </c>
      <c r="D72">
        <f>[3]Summary!D72</f>
        <v>400</v>
      </c>
      <c r="E72">
        <f>[4]Summary!D72</f>
        <v>251.2</v>
      </c>
    </row>
    <row r="73" spans="1:5" x14ac:dyDescent="0.3">
      <c r="A73">
        <v>284</v>
      </c>
      <c r="B73">
        <f>[1]Summary!D73</f>
        <v>55.6</v>
      </c>
      <c r="C73">
        <f>[2]Summary!D73</f>
        <v>56</v>
      </c>
      <c r="D73">
        <f>[3]Summary!D73</f>
        <v>400</v>
      </c>
      <c r="E73">
        <f>[4]Summary!D73</f>
        <v>244.39999999999998</v>
      </c>
    </row>
    <row r="74" spans="1:5" x14ac:dyDescent="0.3">
      <c r="A74">
        <v>288</v>
      </c>
      <c r="B74">
        <f>[1]Summary!D74</f>
        <v>89</v>
      </c>
      <c r="C74">
        <f>[2]Summary!D74</f>
        <v>88.199999999999989</v>
      </c>
      <c r="D74">
        <f>[3]Summary!D74</f>
        <v>400</v>
      </c>
      <c r="E74">
        <f>[4]Summary!D74</f>
        <v>243</v>
      </c>
    </row>
    <row r="75" spans="1:5" x14ac:dyDescent="0.3">
      <c r="A75">
        <v>292</v>
      </c>
      <c r="B75">
        <f>[1]Summary!D75</f>
        <v>92.8</v>
      </c>
      <c r="C75">
        <f>[2]Summary!D75</f>
        <v>92.8</v>
      </c>
      <c r="D75">
        <f>[3]Summary!D75</f>
        <v>400</v>
      </c>
      <c r="E75">
        <f>[4]Summary!D75</f>
        <v>257</v>
      </c>
    </row>
    <row r="76" spans="1:5" x14ac:dyDescent="0.3">
      <c r="A76">
        <v>296</v>
      </c>
      <c r="B76">
        <f>[1]Summary!D76</f>
        <v>101.2</v>
      </c>
      <c r="C76">
        <f>[2]Summary!D76</f>
        <v>100.6</v>
      </c>
      <c r="D76">
        <f>[3]Summary!D76</f>
        <v>400</v>
      </c>
      <c r="E76">
        <f>[4]Summary!D76</f>
        <v>244.8</v>
      </c>
    </row>
    <row r="77" spans="1:5" x14ac:dyDescent="0.3">
      <c r="A77">
        <v>300</v>
      </c>
      <c r="B77">
        <f>[1]Summary!D77</f>
        <v>71.8</v>
      </c>
      <c r="C77">
        <f>[2]Summary!D77</f>
        <v>72.400000000000006</v>
      </c>
      <c r="D77">
        <f>[3]Summary!D77</f>
        <v>400</v>
      </c>
      <c r="E77">
        <f>[4]Summary!D77</f>
        <v>255.2</v>
      </c>
    </row>
    <row r="78" spans="1:5" x14ac:dyDescent="0.3">
      <c r="A78">
        <v>304</v>
      </c>
      <c r="B78">
        <f>[1]Summary!D78</f>
        <v>68.599999999999994</v>
      </c>
      <c r="C78">
        <f>[2]Summary!D78</f>
        <v>68.400000000000006</v>
      </c>
      <c r="D78">
        <f>[3]Summary!D78</f>
        <v>400</v>
      </c>
      <c r="E78">
        <f>[4]Summary!D78</f>
        <v>237.8</v>
      </c>
    </row>
    <row r="79" spans="1:5" x14ac:dyDescent="0.3">
      <c r="A79">
        <v>308</v>
      </c>
      <c r="B79">
        <f>[1]Summary!D79</f>
        <v>86.6</v>
      </c>
      <c r="C79">
        <f>[2]Summary!D79</f>
        <v>89</v>
      </c>
      <c r="D79">
        <f>[3]Summary!D79</f>
        <v>400</v>
      </c>
      <c r="E79">
        <f>[4]Summary!D79</f>
        <v>249.6</v>
      </c>
    </row>
    <row r="80" spans="1:5" x14ac:dyDescent="0.3">
      <c r="A80">
        <v>312</v>
      </c>
      <c r="B80">
        <f>[1]Summary!D80</f>
        <v>52.2</v>
      </c>
      <c r="C80">
        <f>[2]Summary!D80</f>
        <v>50</v>
      </c>
      <c r="D80">
        <f>[3]Summary!D80</f>
        <v>400</v>
      </c>
      <c r="E80">
        <f>[4]Summary!D80</f>
        <v>257.2</v>
      </c>
    </row>
    <row r="81" spans="1:5" x14ac:dyDescent="0.3">
      <c r="A81">
        <v>316</v>
      </c>
      <c r="B81">
        <f>[1]Summary!D81</f>
        <v>3.2</v>
      </c>
      <c r="C81">
        <f>[2]Summary!D81</f>
        <v>3.2</v>
      </c>
      <c r="D81">
        <f>[3]Summary!D81</f>
        <v>388</v>
      </c>
      <c r="E81">
        <f>[4]Summary!D81</f>
        <v>249.2</v>
      </c>
    </row>
    <row r="82" spans="1:5" x14ac:dyDescent="0.3">
      <c r="A82">
        <v>320</v>
      </c>
      <c r="B82">
        <f>[1]Summary!D82</f>
        <v>2.4</v>
      </c>
      <c r="C82">
        <f>[2]Summary!D82</f>
        <v>2.4</v>
      </c>
      <c r="D82">
        <f>[3]Summary!D82</f>
        <v>109.4</v>
      </c>
      <c r="E82">
        <f>[4]Summary!D82</f>
        <v>205.2</v>
      </c>
    </row>
    <row r="83" spans="1:5" x14ac:dyDescent="0.3">
      <c r="A83">
        <v>324</v>
      </c>
      <c r="B83">
        <f>[1]Summary!D83</f>
        <v>2.8</v>
      </c>
      <c r="C83">
        <f>[2]Summary!D83</f>
        <v>3.2</v>
      </c>
      <c r="D83">
        <f>[3]Summary!D83</f>
        <v>158</v>
      </c>
      <c r="E83">
        <f>[4]Summary!D83</f>
        <v>135.80000000000001</v>
      </c>
    </row>
    <row r="84" spans="1:5" x14ac:dyDescent="0.3">
      <c r="A84">
        <v>328</v>
      </c>
      <c r="B84">
        <f>[1]Summary!D84</f>
        <v>2.8</v>
      </c>
      <c r="C84">
        <f>[2]Summary!D84</f>
        <v>2.5999999999999996</v>
      </c>
      <c r="D84">
        <v>0</v>
      </c>
      <c r="E84">
        <f>[4]Summary!D84</f>
        <v>146.19999999999999</v>
      </c>
    </row>
    <row r="85" spans="1:5" x14ac:dyDescent="0.3">
      <c r="A85">
        <v>332</v>
      </c>
      <c r="B85">
        <v>0</v>
      </c>
      <c r="C85">
        <v>0</v>
      </c>
      <c r="D85">
        <f>[3]Summary!D85</f>
        <v>0</v>
      </c>
      <c r="E85">
        <f>[4]Summary!D85</f>
        <v>165</v>
      </c>
    </row>
    <row r="86" spans="1:5" x14ac:dyDescent="0.3">
      <c r="A86">
        <v>336</v>
      </c>
      <c r="B86">
        <f>[1]Summary!D86</f>
        <v>0</v>
      </c>
      <c r="C86">
        <f>[2]Summary!D86</f>
        <v>0</v>
      </c>
      <c r="D86">
        <f>[3]Summary!D86</f>
        <v>0</v>
      </c>
      <c r="E86">
        <f>[4]Summary!D86</f>
        <v>68.599999999999994</v>
      </c>
    </row>
    <row r="87" spans="1:5" x14ac:dyDescent="0.3">
      <c r="A87">
        <v>340</v>
      </c>
      <c r="B87">
        <f>[1]Summary!D87</f>
        <v>0</v>
      </c>
      <c r="C87">
        <f>[2]Summary!D87</f>
        <v>0</v>
      </c>
      <c r="D87">
        <f>[3]Summary!D87</f>
        <v>0</v>
      </c>
      <c r="E87">
        <f>[4]Summary!D87</f>
        <v>40</v>
      </c>
    </row>
    <row r="88" spans="1:5" x14ac:dyDescent="0.3">
      <c r="A88">
        <v>344</v>
      </c>
      <c r="B88">
        <v>0</v>
      </c>
      <c r="C88">
        <v>0</v>
      </c>
      <c r="D88">
        <v>0</v>
      </c>
      <c r="E88">
        <f>[4]Summary!D88</f>
        <v>42</v>
      </c>
    </row>
    <row r="89" spans="1:5" x14ac:dyDescent="0.3">
      <c r="A89">
        <v>348</v>
      </c>
      <c r="B89">
        <v>0</v>
      </c>
      <c r="C89">
        <v>0</v>
      </c>
      <c r="D89">
        <v>0</v>
      </c>
      <c r="E89">
        <f>[4]Summary!D89</f>
        <v>107.4</v>
      </c>
    </row>
    <row r="90" spans="1:5" x14ac:dyDescent="0.3">
      <c r="A90">
        <v>352</v>
      </c>
      <c r="B90">
        <v>0</v>
      </c>
      <c r="C90">
        <v>0</v>
      </c>
      <c r="D90">
        <v>0</v>
      </c>
      <c r="E90">
        <f>[4]Summary!D90</f>
        <v>204.8</v>
      </c>
    </row>
    <row r="91" spans="1:5" x14ac:dyDescent="0.3">
      <c r="A91">
        <v>356</v>
      </c>
      <c r="B91">
        <v>0</v>
      </c>
      <c r="C91">
        <v>0</v>
      </c>
      <c r="D91">
        <v>0</v>
      </c>
      <c r="E91">
        <f>[4]Summary!D91</f>
        <v>134.80000000000001</v>
      </c>
    </row>
    <row r="92" spans="1:5" x14ac:dyDescent="0.3">
      <c r="A92">
        <v>360</v>
      </c>
      <c r="B92">
        <v>0</v>
      </c>
      <c r="C92">
        <v>0</v>
      </c>
      <c r="D92">
        <v>0</v>
      </c>
      <c r="E92">
        <f>[4]Summary!D92</f>
        <v>42.8</v>
      </c>
    </row>
    <row r="93" spans="1:5" x14ac:dyDescent="0.3">
      <c r="A93">
        <v>364</v>
      </c>
      <c r="B93">
        <v>0</v>
      </c>
      <c r="C93">
        <v>0</v>
      </c>
      <c r="D93">
        <v>0</v>
      </c>
      <c r="E93">
        <f>[4]Summary!D93</f>
        <v>41.6</v>
      </c>
    </row>
    <row r="94" spans="1:5" x14ac:dyDescent="0.3">
      <c r="A94">
        <v>368</v>
      </c>
      <c r="B94">
        <v>0</v>
      </c>
      <c r="C94">
        <v>0</v>
      </c>
      <c r="D94">
        <v>0</v>
      </c>
      <c r="E94">
        <f>[4]Summary!D94</f>
        <v>36.799999999999997</v>
      </c>
    </row>
    <row r="95" spans="1:5" x14ac:dyDescent="0.3">
      <c r="A95">
        <v>372</v>
      </c>
      <c r="B95">
        <v>0</v>
      </c>
      <c r="C95">
        <v>0</v>
      </c>
      <c r="D95">
        <v>0</v>
      </c>
      <c r="E95">
        <f>[4]Summary!D95</f>
        <v>38.4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67" workbookViewId="0">
      <selection activeCell="B1" sqref="B1:E1048576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0</v>
      </c>
      <c r="B2">
        <f>[1]Summary!I2</f>
        <v>2.9</v>
      </c>
      <c r="C2">
        <f>[2]Summary!I2</f>
        <v>2.8499999999999996</v>
      </c>
      <c r="D2">
        <f>[3]Summary!I2</f>
        <v>12.6</v>
      </c>
      <c r="E2">
        <f>[4]Summary!I2</f>
        <v>13.649999999999999</v>
      </c>
    </row>
    <row r="3" spans="1:5" x14ac:dyDescent="0.3">
      <c r="A3">
        <v>4</v>
      </c>
      <c r="B3">
        <f>[1]Summary!I3</f>
        <v>4.9000000000000004</v>
      </c>
      <c r="C3">
        <f>[2]Summary!I3</f>
        <v>4.9000000000000004</v>
      </c>
      <c r="D3">
        <f>[3]Summary!I3</f>
        <v>14.7</v>
      </c>
      <c r="E3">
        <f>[4]Summary!I3</f>
        <v>15.7</v>
      </c>
    </row>
    <row r="4" spans="1:5" x14ac:dyDescent="0.3">
      <c r="A4">
        <v>8</v>
      </c>
      <c r="B4">
        <f>[1]Summary!I4</f>
        <v>9.3000000000000007</v>
      </c>
      <c r="C4">
        <f>[2]Summary!I4</f>
        <v>9.1999999999999993</v>
      </c>
      <c r="D4">
        <f>[3]Summary!I4</f>
        <v>16.55</v>
      </c>
      <c r="E4">
        <f>[4]Summary!I4</f>
        <v>17.7</v>
      </c>
    </row>
    <row r="5" spans="1:5" x14ac:dyDescent="0.3">
      <c r="A5">
        <v>12</v>
      </c>
      <c r="B5">
        <f>[1]Summary!I5</f>
        <v>9.4</v>
      </c>
      <c r="C5">
        <f>[2]Summary!I5</f>
        <v>9.4</v>
      </c>
      <c r="D5">
        <f>[3]Summary!I5</f>
        <v>20.100000000000001</v>
      </c>
      <c r="E5">
        <f>[4]Summary!I5</f>
        <v>20.100000000000001</v>
      </c>
    </row>
    <row r="6" spans="1:5" x14ac:dyDescent="0.3">
      <c r="A6">
        <v>16</v>
      </c>
      <c r="B6">
        <f>[1]Summary!I6</f>
        <v>9.5</v>
      </c>
      <c r="C6">
        <f>[2]Summary!I6</f>
        <v>9.4499999999999993</v>
      </c>
      <c r="D6">
        <f>[3]Summary!I6</f>
        <v>22.9</v>
      </c>
      <c r="E6">
        <f>[4]Summary!I6</f>
        <v>20.149999999999999</v>
      </c>
    </row>
    <row r="7" spans="1:5" x14ac:dyDescent="0.3">
      <c r="A7">
        <v>20</v>
      </c>
      <c r="B7">
        <f>[1]Summary!I7</f>
        <v>9.5</v>
      </c>
      <c r="C7">
        <f>[2]Summary!I7</f>
        <v>9.5</v>
      </c>
      <c r="D7">
        <f>[3]Summary!I7</f>
        <v>24</v>
      </c>
      <c r="E7">
        <f>[4]Summary!I7</f>
        <v>20.149999999999999</v>
      </c>
    </row>
    <row r="8" spans="1:5" x14ac:dyDescent="0.3">
      <c r="A8">
        <v>24</v>
      </c>
      <c r="B8">
        <f>[1]Summary!I8</f>
        <v>9.5</v>
      </c>
      <c r="C8">
        <f>[2]Summary!I8</f>
        <v>9.5</v>
      </c>
      <c r="D8">
        <f>[3]Summary!I8</f>
        <v>24.1</v>
      </c>
      <c r="E8">
        <f>[4]Summary!I8</f>
        <v>20.149999999999999</v>
      </c>
    </row>
    <row r="9" spans="1:5" x14ac:dyDescent="0.3">
      <c r="A9">
        <v>28</v>
      </c>
      <c r="B9">
        <f>[1]Summary!I9</f>
        <v>9.6</v>
      </c>
      <c r="C9">
        <f>[2]Summary!I9</f>
        <v>9.6</v>
      </c>
      <c r="D9">
        <f>[3]Summary!I9</f>
        <v>24.6</v>
      </c>
      <c r="E9">
        <f>[4]Summary!I9</f>
        <v>20.2</v>
      </c>
    </row>
    <row r="10" spans="1:5" x14ac:dyDescent="0.3">
      <c r="A10">
        <v>32</v>
      </c>
      <c r="B10">
        <f>[1]Summary!I10</f>
        <v>9.6</v>
      </c>
      <c r="C10">
        <f>[2]Summary!I10</f>
        <v>9.6</v>
      </c>
      <c r="D10">
        <f>[3]Summary!I10</f>
        <v>24.65</v>
      </c>
      <c r="E10">
        <f>[4]Summary!I10</f>
        <v>20.2</v>
      </c>
    </row>
    <row r="11" spans="1:5" x14ac:dyDescent="0.3">
      <c r="A11">
        <v>36</v>
      </c>
      <c r="B11">
        <f>[1]Summary!I11</f>
        <v>9.6</v>
      </c>
      <c r="C11">
        <f>[2]Summary!I11</f>
        <v>9.6</v>
      </c>
      <c r="D11">
        <f>[3]Summary!I11</f>
        <v>24.65</v>
      </c>
      <c r="E11">
        <f>[4]Summary!I11</f>
        <v>20.2</v>
      </c>
    </row>
    <row r="12" spans="1:5" x14ac:dyDescent="0.3">
      <c r="A12">
        <v>40</v>
      </c>
      <c r="B12">
        <f>[1]Summary!I12</f>
        <v>9.6499999999999986</v>
      </c>
      <c r="C12">
        <f>[2]Summary!I12</f>
        <v>9.6499999999999986</v>
      </c>
      <c r="D12">
        <f>[3]Summary!I12</f>
        <v>25</v>
      </c>
      <c r="E12">
        <f>[4]Summary!I12</f>
        <v>20.2</v>
      </c>
    </row>
    <row r="13" spans="1:5" x14ac:dyDescent="0.3">
      <c r="A13">
        <v>44</v>
      </c>
      <c r="B13">
        <f>[1]Summary!I13</f>
        <v>9.6999999999999993</v>
      </c>
      <c r="C13">
        <f>[2]Summary!I13</f>
        <v>9.6999999999999993</v>
      </c>
      <c r="D13">
        <f>[3]Summary!I13</f>
        <v>25</v>
      </c>
      <c r="E13">
        <f>[4]Summary!I13</f>
        <v>20.2</v>
      </c>
    </row>
    <row r="14" spans="1:5" x14ac:dyDescent="0.3">
      <c r="A14">
        <v>48</v>
      </c>
      <c r="B14">
        <f>[1]Summary!I14</f>
        <v>9.6999999999999993</v>
      </c>
      <c r="C14">
        <f>[2]Summary!I14</f>
        <v>9.6999999999999993</v>
      </c>
      <c r="D14">
        <f>[3]Summary!I14</f>
        <v>25.4</v>
      </c>
      <c r="E14">
        <f>[4]Summary!I14</f>
        <v>20.2</v>
      </c>
    </row>
    <row r="15" spans="1:5" x14ac:dyDescent="0.3">
      <c r="A15">
        <v>52</v>
      </c>
      <c r="B15">
        <f>[1]Summary!I15</f>
        <v>9.6999999999999993</v>
      </c>
      <c r="C15">
        <f>[2]Summary!I15</f>
        <v>9.6999999999999993</v>
      </c>
      <c r="D15">
        <f>[3]Summary!I15</f>
        <v>25.4</v>
      </c>
      <c r="E15">
        <f>[4]Summary!I15</f>
        <v>20.2</v>
      </c>
    </row>
    <row r="16" spans="1:5" x14ac:dyDescent="0.3">
      <c r="A16">
        <v>56</v>
      </c>
      <c r="B16">
        <f>[1]Summary!I16</f>
        <v>9.6999999999999993</v>
      </c>
      <c r="C16">
        <f>[2]Summary!I16</f>
        <v>9.6999999999999993</v>
      </c>
      <c r="D16">
        <f>[3]Summary!I16</f>
        <v>25.5</v>
      </c>
      <c r="E16">
        <f>[4]Summary!I16</f>
        <v>20.2</v>
      </c>
    </row>
    <row r="17" spans="1:5" x14ac:dyDescent="0.3">
      <c r="A17">
        <v>60</v>
      </c>
      <c r="B17">
        <f>[1]Summary!I17</f>
        <v>9.6999999999999993</v>
      </c>
      <c r="C17">
        <f>[2]Summary!I17</f>
        <v>9.75</v>
      </c>
      <c r="D17">
        <f>[3]Summary!I17</f>
        <v>25.8</v>
      </c>
      <c r="E17">
        <f>[4]Summary!I17</f>
        <v>20.2</v>
      </c>
    </row>
    <row r="18" spans="1:5" x14ac:dyDescent="0.3">
      <c r="A18">
        <v>64</v>
      </c>
      <c r="B18">
        <f>[1]Summary!I18</f>
        <v>9.75</v>
      </c>
      <c r="C18">
        <f>[2]Summary!I18</f>
        <v>9.75</v>
      </c>
      <c r="D18">
        <f>[3]Summary!I18</f>
        <v>25.8</v>
      </c>
      <c r="E18">
        <f>[4]Summary!I18</f>
        <v>20.2</v>
      </c>
    </row>
    <row r="19" spans="1:5" x14ac:dyDescent="0.3">
      <c r="A19">
        <v>68</v>
      </c>
      <c r="B19">
        <f>[1]Summary!I19</f>
        <v>9.8000000000000007</v>
      </c>
      <c r="C19">
        <f>[2]Summary!I19</f>
        <v>9.8000000000000007</v>
      </c>
      <c r="D19">
        <f>[3]Summary!I19</f>
        <v>26</v>
      </c>
      <c r="E19">
        <f>[4]Summary!I19</f>
        <v>20.2</v>
      </c>
    </row>
    <row r="20" spans="1:5" x14ac:dyDescent="0.3">
      <c r="A20">
        <v>72</v>
      </c>
      <c r="B20">
        <f>[1]Summary!I20</f>
        <v>9.8000000000000007</v>
      </c>
      <c r="C20">
        <f>[2]Summary!I20</f>
        <v>9.8000000000000007</v>
      </c>
      <c r="D20">
        <f>[3]Summary!I20</f>
        <v>26</v>
      </c>
      <c r="E20">
        <f>[4]Summary!I20</f>
        <v>20.2</v>
      </c>
    </row>
    <row r="21" spans="1:5" x14ac:dyDescent="0.3">
      <c r="A21">
        <v>76</v>
      </c>
      <c r="B21">
        <f>[1]Summary!I21</f>
        <v>9.9</v>
      </c>
      <c r="C21">
        <f>[2]Summary!I21</f>
        <v>9.8500000000000014</v>
      </c>
      <c r="D21">
        <f>[3]Summary!I21</f>
        <v>26</v>
      </c>
      <c r="E21">
        <f>[4]Summary!I21</f>
        <v>20.2</v>
      </c>
    </row>
    <row r="22" spans="1:5" x14ac:dyDescent="0.3">
      <c r="A22">
        <v>80</v>
      </c>
      <c r="B22">
        <f>[1]Summary!I22</f>
        <v>9.8000000000000007</v>
      </c>
      <c r="C22">
        <f>[2]Summary!I22</f>
        <v>9.8000000000000007</v>
      </c>
      <c r="D22">
        <f>[3]Summary!I22</f>
        <v>26.3</v>
      </c>
      <c r="E22">
        <f>[4]Summary!I22</f>
        <v>20.2</v>
      </c>
    </row>
    <row r="23" spans="1:5" x14ac:dyDescent="0.3">
      <c r="A23">
        <v>84</v>
      </c>
      <c r="B23">
        <f>[1]Summary!I23</f>
        <v>9.9</v>
      </c>
      <c r="C23">
        <f>[2]Summary!I23</f>
        <v>9.8500000000000014</v>
      </c>
      <c r="D23">
        <f>[3]Summary!I23</f>
        <v>26.3</v>
      </c>
      <c r="E23">
        <f>[4]Summary!I23</f>
        <v>20.2</v>
      </c>
    </row>
    <row r="24" spans="1:5" x14ac:dyDescent="0.3">
      <c r="A24">
        <v>88</v>
      </c>
      <c r="B24">
        <f>[1]Summary!I24</f>
        <v>9.9</v>
      </c>
      <c r="C24">
        <f>[2]Summary!I24</f>
        <v>9.8500000000000014</v>
      </c>
      <c r="D24">
        <f>[3]Summary!I24</f>
        <v>26.5</v>
      </c>
      <c r="E24">
        <f>[4]Summary!I24</f>
        <v>20.2</v>
      </c>
    </row>
    <row r="25" spans="1:5" x14ac:dyDescent="0.3">
      <c r="A25">
        <v>92</v>
      </c>
      <c r="B25">
        <f>[1]Summary!I25</f>
        <v>9.9</v>
      </c>
      <c r="C25">
        <f>[2]Summary!I25</f>
        <v>9.8500000000000014</v>
      </c>
      <c r="D25">
        <f>[3]Summary!I25</f>
        <v>26.5</v>
      </c>
      <c r="E25">
        <f>[4]Summary!I25</f>
        <v>20.2</v>
      </c>
    </row>
    <row r="26" spans="1:5" x14ac:dyDescent="0.3">
      <c r="A26">
        <v>96</v>
      </c>
      <c r="B26">
        <f>[1]Summary!I26</f>
        <v>9.9</v>
      </c>
      <c r="C26">
        <f>[2]Summary!I26</f>
        <v>9.8500000000000014</v>
      </c>
      <c r="D26">
        <f>[3]Summary!I26</f>
        <v>26.5</v>
      </c>
      <c r="E26">
        <f>[4]Summary!I26</f>
        <v>20.2</v>
      </c>
    </row>
    <row r="27" spans="1:5" x14ac:dyDescent="0.3">
      <c r="A27">
        <v>100</v>
      </c>
      <c r="B27">
        <f>[1]Summary!I27</f>
        <v>9.9</v>
      </c>
      <c r="C27">
        <f>[2]Summary!I27</f>
        <v>9.9</v>
      </c>
      <c r="D27">
        <f>[3]Summary!I27</f>
        <v>26.7</v>
      </c>
      <c r="E27">
        <f>[4]Summary!I27</f>
        <v>20.2</v>
      </c>
    </row>
    <row r="28" spans="1:5" x14ac:dyDescent="0.3">
      <c r="A28">
        <v>104</v>
      </c>
      <c r="B28">
        <f>[1]Summary!I28</f>
        <v>9.9</v>
      </c>
      <c r="C28">
        <f>[2]Summary!I28</f>
        <v>9.9</v>
      </c>
      <c r="D28">
        <f>[3]Summary!I28</f>
        <v>26.7</v>
      </c>
      <c r="E28">
        <f>[4]Summary!I28</f>
        <v>20.2</v>
      </c>
    </row>
    <row r="29" spans="1:5" x14ac:dyDescent="0.3">
      <c r="A29">
        <v>108</v>
      </c>
      <c r="B29">
        <f>[1]Summary!I29</f>
        <v>10.1</v>
      </c>
      <c r="C29">
        <f>[2]Summary!I29</f>
        <v>10.050000000000001</v>
      </c>
      <c r="D29">
        <f>[3]Summary!I29</f>
        <v>26.8</v>
      </c>
      <c r="E29">
        <f>[4]Summary!I29</f>
        <v>20.2</v>
      </c>
    </row>
    <row r="30" spans="1:5" x14ac:dyDescent="0.3">
      <c r="A30">
        <v>112</v>
      </c>
      <c r="B30">
        <f>[1]Summary!I30</f>
        <v>10.1</v>
      </c>
      <c r="C30">
        <f>[2]Summary!I30</f>
        <v>10.050000000000001</v>
      </c>
      <c r="D30">
        <f>[3]Summary!I30</f>
        <v>26.8</v>
      </c>
      <c r="E30">
        <f>[4]Summary!I30</f>
        <v>20.2</v>
      </c>
    </row>
    <row r="31" spans="1:5" x14ac:dyDescent="0.3">
      <c r="A31">
        <v>116</v>
      </c>
      <c r="B31">
        <f>[1]Summary!I31</f>
        <v>10.1</v>
      </c>
      <c r="C31">
        <f>[2]Summary!I31</f>
        <v>10.1</v>
      </c>
      <c r="D31">
        <f>[3]Summary!I31</f>
        <v>26.8</v>
      </c>
      <c r="E31">
        <f>[4]Summary!I31</f>
        <v>20.2</v>
      </c>
    </row>
    <row r="32" spans="1:5" x14ac:dyDescent="0.3">
      <c r="A32">
        <v>120</v>
      </c>
      <c r="B32">
        <f>[1]Summary!I32</f>
        <v>10.1</v>
      </c>
      <c r="C32">
        <f>[2]Summary!I32</f>
        <v>10.1</v>
      </c>
      <c r="D32">
        <f>[3]Summary!I32</f>
        <v>26.9</v>
      </c>
      <c r="E32">
        <f>[4]Summary!I32</f>
        <v>20.2</v>
      </c>
    </row>
    <row r="33" spans="1:5" x14ac:dyDescent="0.3">
      <c r="A33">
        <v>124</v>
      </c>
      <c r="B33">
        <f>[1]Summary!I33</f>
        <v>10.1</v>
      </c>
      <c r="C33">
        <f>[2]Summary!I33</f>
        <v>10.1</v>
      </c>
      <c r="D33">
        <f>[3]Summary!I33</f>
        <v>26.9</v>
      </c>
      <c r="E33">
        <f>[4]Summary!I33</f>
        <v>20.350000000000001</v>
      </c>
    </row>
    <row r="34" spans="1:5" x14ac:dyDescent="0.3">
      <c r="A34">
        <v>128</v>
      </c>
      <c r="B34">
        <f>[1]Summary!I34</f>
        <v>10.1</v>
      </c>
      <c r="C34">
        <f>[2]Summary!I34</f>
        <v>10.1</v>
      </c>
      <c r="D34">
        <f>[3]Summary!I34</f>
        <v>27</v>
      </c>
      <c r="E34">
        <f>[4]Summary!I34</f>
        <v>20.399999999999999</v>
      </c>
    </row>
    <row r="35" spans="1:5" x14ac:dyDescent="0.3">
      <c r="A35">
        <v>132</v>
      </c>
      <c r="B35">
        <f>[1]Summary!I35</f>
        <v>10.1</v>
      </c>
      <c r="C35">
        <f>[2]Summary!I35</f>
        <v>10.1</v>
      </c>
      <c r="D35">
        <f>[3]Summary!I35</f>
        <v>27.1</v>
      </c>
      <c r="E35">
        <f>[4]Summary!I35</f>
        <v>20.5</v>
      </c>
    </row>
    <row r="36" spans="1:5" x14ac:dyDescent="0.3">
      <c r="A36">
        <v>136</v>
      </c>
      <c r="B36">
        <f>[1]Summary!I36</f>
        <v>10.1</v>
      </c>
      <c r="C36">
        <f>[2]Summary!I36</f>
        <v>10.1</v>
      </c>
      <c r="D36">
        <f>[3]Summary!I36</f>
        <v>27.2</v>
      </c>
      <c r="E36">
        <f>[4]Summary!I36</f>
        <v>20.75</v>
      </c>
    </row>
    <row r="37" spans="1:5" x14ac:dyDescent="0.3">
      <c r="A37">
        <v>140</v>
      </c>
      <c r="B37">
        <f>[1]Summary!I37</f>
        <v>10.1</v>
      </c>
      <c r="C37">
        <f>[2]Summary!I37</f>
        <v>10.1</v>
      </c>
      <c r="D37">
        <f>[3]Summary!I37</f>
        <v>27.35</v>
      </c>
      <c r="E37">
        <f>[4]Summary!I37</f>
        <v>20.8</v>
      </c>
    </row>
    <row r="38" spans="1:5" x14ac:dyDescent="0.3">
      <c r="A38">
        <v>144</v>
      </c>
      <c r="B38">
        <f>[1]Summary!I38</f>
        <v>10.199999999999999</v>
      </c>
      <c r="C38">
        <f>[2]Summary!I38</f>
        <v>10.1</v>
      </c>
      <c r="D38">
        <f>[3]Summary!I38</f>
        <v>27.5</v>
      </c>
      <c r="E38">
        <f>[4]Summary!I38</f>
        <v>20.8</v>
      </c>
    </row>
    <row r="39" spans="1:5" x14ac:dyDescent="0.3">
      <c r="A39">
        <v>148</v>
      </c>
      <c r="B39">
        <f>[1]Summary!I39</f>
        <v>10.199999999999999</v>
      </c>
      <c r="C39">
        <f>[2]Summary!I39</f>
        <v>10.1</v>
      </c>
      <c r="D39">
        <f>[3]Summary!I39</f>
        <v>28</v>
      </c>
      <c r="E39">
        <f>[4]Summary!I39</f>
        <v>21.15</v>
      </c>
    </row>
    <row r="40" spans="1:5" x14ac:dyDescent="0.3">
      <c r="A40">
        <v>152</v>
      </c>
      <c r="B40">
        <f>[1]Summary!I40</f>
        <v>10.199999999999999</v>
      </c>
      <c r="C40">
        <f>[2]Summary!I40</f>
        <v>10.149999999999999</v>
      </c>
      <c r="D40">
        <f>[3]Summary!I40</f>
        <v>28.15</v>
      </c>
      <c r="E40">
        <f>[4]Summary!I40</f>
        <v>21.2</v>
      </c>
    </row>
    <row r="41" spans="1:5" x14ac:dyDescent="0.3">
      <c r="A41">
        <v>156</v>
      </c>
      <c r="B41">
        <f>[1]Summary!I41</f>
        <v>10.199999999999999</v>
      </c>
      <c r="C41">
        <f>[2]Summary!I41</f>
        <v>10.1</v>
      </c>
      <c r="D41">
        <f>[3]Summary!I41</f>
        <v>28.65</v>
      </c>
      <c r="E41">
        <f>[4]Summary!I41</f>
        <v>21.5</v>
      </c>
    </row>
    <row r="42" spans="1:5" x14ac:dyDescent="0.3">
      <c r="A42">
        <v>160</v>
      </c>
      <c r="B42">
        <f>[1]Summary!I42</f>
        <v>10.199999999999999</v>
      </c>
      <c r="C42">
        <f>[2]Summary!I42</f>
        <v>10.149999999999999</v>
      </c>
      <c r="D42">
        <f>[3]Summary!I42</f>
        <v>29.2</v>
      </c>
      <c r="E42">
        <f>[4]Summary!I42</f>
        <v>21.6</v>
      </c>
    </row>
    <row r="43" spans="1:5" x14ac:dyDescent="0.3">
      <c r="A43">
        <v>164</v>
      </c>
      <c r="B43">
        <f>[1]Summary!I43</f>
        <v>10.199999999999999</v>
      </c>
      <c r="C43">
        <f>[2]Summary!I43</f>
        <v>10.149999999999999</v>
      </c>
      <c r="D43">
        <f>[3]Summary!I43</f>
        <v>29.5</v>
      </c>
      <c r="E43">
        <f>[4]Summary!I43</f>
        <v>21.6</v>
      </c>
    </row>
    <row r="44" spans="1:5" x14ac:dyDescent="0.3">
      <c r="A44">
        <v>168</v>
      </c>
      <c r="B44">
        <f>[1]Summary!I44</f>
        <v>10.199999999999999</v>
      </c>
      <c r="C44">
        <f>[2]Summary!I44</f>
        <v>10.149999999999999</v>
      </c>
      <c r="D44">
        <f>[3]Summary!I44</f>
        <v>30.2</v>
      </c>
      <c r="E44">
        <f>[4]Summary!I44</f>
        <v>21.95</v>
      </c>
    </row>
    <row r="45" spans="1:5" x14ac:dyDescent="0.3">
      <c r="A45">
        <v>172</v>
      </c>
      <c r="B45">
        <f>[1]Summary!I45</f>
        <v>10.199999999999999</v>
      </c>
      <c r="C45">
        <f>[2]Summary!I45</f>
        <v>10.199999999999999</v>
      </c>
      <c r="D45">
        <f>[3]Summary!I45</f>
        <v>30.35</v>
      </c>
      <c r="E45">
        <f>[4]Summary!I45</f>
        <v>22</v>
      </c>
    </row>
    <row r="46" spans="1:5" x14ac:dyDescent="0.3">
      <c r="A46">
        <v>176</v>
      </c>
      <c r="B46">
        <f>[1]Summary!I46</f>
        <v>10.199999999999999</v>
      </c>
      <c r="C46">
        <f>[2]Summary!I46</f>
        <v>10.199999999999999</v>
      </c>
      <c r="D46">
        <f>[3]Summary!I46</f>
        <v>30.75</v>
      </c>
      <c r="E46">
        <f>[4]Summary!I46</f>
        <v>22.2</v>
      </c>
    </row>
    <row r="47" spans="1:5" x14ac:dyDescent="0.3">
      <c r="A47">
        <v>180</v>
      </c>
      <c r="B47">
        <f>[1]Summary!I47</f>
        <v>10.199999999999999</v>
      </c>
      <c r="C47">
        <f>[2]Summary!I47</f>
        <v>10.199999999999999</v>
      </c>
      <c r="D47">
        <f>[3]Summary!I47</f>
        <v>31.25</v>
      </c>
      <c r="E47">
        <f>[4]Summary!I47</f>
        <v>22.25</v>
      </c>
    </row>
    <row r="48" spans="1:5" x14ac:dyDescent="0.3">
      <c r="A48">
        <v>184</v>
      </c>
      <c r="B48">
        <f>[1]Summary!I48</f>
        <v>10.25</v>
      </c>
      <c r="C48">
        <f>[2]Summary!I48</f>
        <v>10.199999999999999</v>
      </c>
      <c r="D48">
        <f>[3]Summary!I48</f>
        <v>31.5</v>
      </c>
      <c r="E48">
        <f>[4]Summary!I48</f>
        <v>22.3</v>
      </c>
    </row>
    <row r="49" spans="1:5" x14ac:dyDescent="0.3">
      <c r="A49">
        <v>188</v>
      </c>
      <c r="B49">
        <f>[1]Summary!I49</f>
        <v>10.3</v>
      </c>
      <c r="C49">
        <f>[2]Summary!I49</f>
        <v>10.25</v>
      </c>
      <c r="D49">
        <f>[3]Summary!I49</f>
        <v>31.7</v>
      </c>
      <c r="E49">
        <f>[4]Summary!I49</f>
        <v>22.35</v>
      </c>
    </row>
    <row r="50" spans="1:5" x14ac:dyDescent="0.3">
      <c r="A50">
        <v>192</v>
      </c>
      <c r="B50">
        <f>[1]Summary!I50</f>
        <v>10.3</v>
      </c>
      <c r="C50">
        <f>[2]Summary!I50</f>
        <v>10.25</v>
      </c>
      <c r="D50">
        <f>[3]Summary!I50</f>
        <v>32</v>
      </c>
      <c r="E50">
        <f>[4]Summary!I50</f>
        <v>22.5</v>
      </c>
    </row>
    <row r="51" spans="1:5" x14ac:dyDescent="0.3">
      <c r="A51">
        <v>196</v>
      </c>
      <c r="B51">
        <f>[1]Summary!I51</f>
        <v>10.3</v>
      </c>
      <c r="C51">
        <f>[2]Summary!I51</f>
        <v>10.3</v>
      </c>
      <c r="D51">
        <f>[3]Summary!I51</f>
        <v>32.049999999999997</v>
      </c>
      <c r="E51">
        <f>[4]Summary!I51</f>
        <v>22.55</v>
      </c>
    </row>
    <row r="52" spans="1:5" x14ac:dyDescent="0.3">
      <c r="A52">
        <v>200</v>
      </c>
      <c r="B52">
        <f>[1]Summary!I52</f>
        <v>10.3</v>
      </c>
      <c r="C52">
        <f>[2]Summary!I52</f>
        <v>10.3</v>
      </c>
      <c r="D52">
        <f>[3]Summary!I52</f>
        <v>32.5</v>
      </c>
      <c r="E52">
        <f>[4]Summary!I52</f>
        <v>22.55</v>
      </c>
    </row>
    <row r="53" spans="1:5" x14ac:dyDescent="0.3">
      <c r="A53">
        <v>204</v>
      </c>
      <c r="B53">
        <f>[1]Summary!I53</f>
        <v>10.3</v>
      </c>
      <c r="C53">
        <f>[2]Summary!I53</f>
        <v>10.3</v>
      </c>
      <c r="D53">
        <f>[3]Summary!I53</f>
        <v>32.549999999999997</v>
      </c>
      <c r="E53">
        <f>[4]Summary!I53</f>
        <v>22.6</v>
      </c>
    </row>
    <row r="54" spans="1:5" x14ac:dyDescent="0.3">
      <c r="A54">
        <v>208</v>
      </c>
      <c r="B54">
        <f>[1]Summary!I54</f>
        <v>10.4</v>
      </c>
      <c r="C54">
        <f>[2]Summary!I54</f>
        <v>10.3</v>
      </c>
      <c r="D54">
        <f>[3]Summary!I54</f>
        <v>32.700000000000003</v>
      </c>
      <c r="E54">
        <f>[4]Summary!I54</f>
        <v>22.6</v>
      </c>
    </row>
    <row r="55" spans="1:5" x14ac:dyDescent="0.3">
      <c r="A55">
        <v>212</v>
      </c>
      <c r="B55">
        <f>[1]Summary!I55</f>
        <v>10.4</v>
      </c>
      <c r="C55">
        <f>[2]Summary!I55</f>
        <v>10.350000000000001</v>
      </c>
      <c r="D55">
        <f>[3]Summary!I55</f>
        <v>32.950000000000003</v>
      </c>
      <c r="E55">
        <f>[4]Summary!I55</f>
        <v>22.6</v>
      </c>
    </row>
    <row r="56" spans="1:5" x14ac:dyDescent="0.3">
      <c r="A56">
        <v>216</v>
      </c>
      <c r="B56">
        <f>[1]Summary!I56</f>
        <v>10.4</v>
      </c>
      <c r="C56">
        <f>[2]Summary!I56</f>
        <v>10.4</v>
      </c>
      <c r="D56">
        <f>[3]Summary!I56</f>
        <v>32.950000000000003</v>
      </c>
      <c r="E56">
        <f>[4]Summary!I56</f>
        <v>22.6</v>
      </c>
    </row>
    <row r="57" spans="1:5" x14ac:dyDescent="0.3">
      <c r="A57">
        <v>220</v>
      </c>
      <c r="B57">
        <f>[1]Summary!I57</f>
        <v>10.4</v>
      </c>
      <c r="C57">
        <f>[2]Summary!I57</f>
        <v>10.4</v>
      </c>
      <c r="D57">
        <f>[3]Summary!I57</f>
        <v>33.299999999999997</v>
      </c>
      <c r="E57">
        <f>[4]Summary!I57</f>
        <v>22.6</v>
      </c>
    </row>
    <row r="58" spans="1:5" x14ac:dyDescent="0.3">
      <c r="A58">
        <v>224</v>
      </c>
      <c r="B58">
        <f>[1]Summary!I58</f>
        <v>10.4</v>
      </c>
      <c r="C58">
        <f>[2]Summary!I58</f>
        <v>10.4</v>
      </c>
      <c r="D58">
        <f>[3]Summary!I58</f>
        <v>33.299999999999997</v>
      </c>
      <c r="E58">
        <f>[4]Summary!I58</f>
        <v>22.6</v>
      </c>
    </row>
    <row r="59" spans="1:5" x14ac:dyDescent="0.3">
      <c r="A59">
        <v>228</v>
      </c>
      <c r="B59">
        <f>[1]Summary!I59</f>
        <v>10.5</v>
      </c>
      <c r="C59">
        <f>[2]Summary!I59</f>
        <v>10.4</v>
      </c>
      <c r="D59">
        <f>[3]Summary!I59</f>
        <v>33.4</v>
      </c>
      <c r="E59">
        <f>[4]Summary!I59</f>
        <v>22.6</v>
      </c>
    </row>
    <row r="60" spans="1:5" x14ac:dyDescent="0.3">
      <c r="A60">
        <v>232</v>
      </c>
      <c r="B60">
        <f>[1]Summary!I60</f>
        <v>10.5</v>
      </c>
      <c r="C60">
        <f>[2]Summary!I60</f>
        <v>10.4</v>
      </c>
      <c r="D60">
        <f>[3]Summary!I60</f>
        <v>33.6</v>
      </c>
      <c r="E60">
        <f>[4]Summary!I60</f>
        <v>22.6</v>
      </c>
    </row>
    <row r="61" spans="1:5" x14ac:dyDescent="0.3">
      <c r="A61">
        <v>236</v>
      </c>
      <c r="B61">
        <f>[1]Summary!I61</f>
        <v>10.6</v>
      </c>
      <c r="C61">
        <f>[2]Summary!I61</f>
        <v>10.45</v>
      </c>
      <c r="D61">
        <f>[3]Summary!I61</f>
        <v>33.6</v>
      </c>
      <c r="E61">
        <f>[4]Summary!I61</f>
        <v>22.6</v>
      </c>
    </row>
    <row r="62" spans="1:5" x14ac:dyDescent="0.3">
      <c r="A62">
        <v>240</v>
      </c>
      <c r="B62">
        <f>[1]Summary!I62</f>
        <v>10.5</v>
      </c>
      <c r="C62">
        <f>[2]Summary!I62</f>
        <v>10.4</v>
      </c>
      <c r="D62">
        <f>[3]Summary!I62</f>
        <v>33.9</v>
      </c>
      <c r="E62">
        <f>[4]Summary!I62</f>
        <v>22.6</v>
      </c>
    </row>
    <row r="63" spans="1:5" x14ac:dyDescent="0.3">
      <c r="A63">
        <v>244</v>
      </c>
      <c r="B63">
        <f>[1]Summary!I63</f>
        <v>10.6</v>
      </c>
      <c r="C63">
        <f>[2]Summary!I63</f>
        <v>10.45</v>
      </c>
      <c r="D63">
        <f>[3]Summary!I63</f>
        <v>33.9</v>
      </c>
      <c r="E63">
        <f>[4]Summary!I63</f>
        <v>22.6</v>
      </c>
    </row>
    <row r="64" spans="1:5" x14ac:dyDescent="0.3">
      <c r="A64">
        <v>248</v>
      </c>
      <c r="B64">
        <f>[1]Summary!I64</f>
        <v>10.55</v>
      </c>
      <c r="C64">
        <f>[2]Summary!I64</f>
        <v>10.45</v>
      </c>
      <c r="D64">
        <f>[3]Summary!I64</f>
        <v>34</v>
      </c>
      <c r="E64">
        <f>[4]Summary!I64</f>
        <v>22.6</v>
      </c>
    </row>
    <row r="65" spans="1:5" x14ac:dyDescent="0.3">
      <c r="A65">
        <v>252</v>
      </c>
      <c r="B65">
        <f>[1]Summary!I65</f>
        <v>10.55</v>
      </c>
      <c r="C65">
        <f>[2]Summary!I65</f>
        <v>10.45</v>
      </c>
      <c r="D65">
        <f>[3]Summary!I65</f>
        <v>34.200000000000003</v>
      </c>
      <c r="E65">
        <f>[4]Summary!I65</f>
        <v>22.6</v>
      </c>
    </row>
    <row r="66" spans="1:5" x14ac:dyDescent="0.3">
      <c r="A66">
        <v>256</v>
      </c>
      <c r="B66">
        <f>[1]Summary!I66</f>
        <v>10.55</v>
      </c>
      <c r="C66">
        <f>[2]Summary!I66</f>
        <v>10.45</v>
      </c>
      <c r="D66">
        <f>[3]Summary!I66</f>
        <v>34.200000000000003</v>
      </c>
      <c r="E66">
        <f>[4]Summary!I66</f>
        <v>22.6</v>
      </c>
    </row>
    <row r="67" spans="1:5" x14ac:dyDescent="0.3">
      <c r="A67">
        <v>260</v>
      </c>
      <c r="B67">
        <f>[1]Summary!I67</f>
        <v>10.55</v>
      </c>
      <c r="C67">
        <f>[2]Summary!I67</f>
        <v>10.5</v>
      </c>
      <c r="D67">
        <f>[3]Summary!I67</f>
        <v>34.5</v>
      </c>
      <c r="E67">
        <f>[4]Summary!I67</f>
        <v>22.6</v>
      </c>
    </row>
    <row r="68" spans="1:5" x14ac:dyDescent="0.3">
      <c r="A68">
        <v>264</v>
      </c>
      <c r="B68">
        <f>[1]Summary!I68</f>
        <v>10.6</v>
      </c>
      <c r="C68">
        <f>[2]Summary!I68</f>
        <v>10.5</v>
      </c>
      <c r="D68">
        <f>[3]Summary!I68</f>
        <v>34.5</v>
      </c>
      <c r="E68">
        <f>[4]Summary!I68</f>
        <v>22.6</v>
      </c>
    </row>
    <row r="69" spans="1:5" x14ac:dyDescent="0.3">
      <c r="A69">
        <v>268</v>
      </c>
      <c r="B69">
        <f>[1]Summary!I69</f>
        <v>10.6</v>
      </c>
      <c r="C69">
        <f>[2]Summary!I69</f>
        <v>10.5</v>
      </c>
      <c r="D69">
        <f>[3]Summary!I69</f>
        <v>34.5</v>
      </c>
      <c r="E69">
        <f>[4]Summary!I69</f>
        <v>22.6</v>
      </c>
    </row>
    <row r="70" spans="1:5" x14ac:dyDescent="0.3">
      <c r="A70">
        <v>272</v>
      </c>
      <c r="B70">
        <f>[1]Summary!I70</f>
        <v>10.6</v>
      </c>
      <c r="C70">
        <f>[2]Summary!I70</f>
        <v>10.5</v>
      </c>
      <c r="D70">
        <f>[3]Summary!I70</f>
        <v>34.799999999999997</v>
      </c>
      <c r="E70">
        <f>[4]Summary!I70</f>
        <v>22.6</v>
      </c>
    </row>
    <row r="71" spans="1:5" x14ac:dyDescent="0.3">
      <c r="A71">
        <v>276</v>
      </c>
      <c r="B71">
        <f>[1]Summary!I71</f>
        <v>10.6</v>
      </c>
      <c r="C71">
        <f>[2]Summary!I71</f>
        <v>10.5</v>
      </c>
      <c r="D71">
        <f>[3]Summary!I71</f>
        <v>34.799999999999997</v>
      </c>
      <c r="E71">
        <f>[4]Summary!I71</f>
        <v>22.6</v>
      </c>
    </row>
    <row r="72" spans="1:5" x14ac:dyDescent="0.3">
      <c r="A72">
        <v>280</v>
      </c>
      <c r="B72">
        <f>[1]Summary!I72</f>
        <v>10.6</v>
      </c>
      <c r="C72">
        <f>[2]Summary!I72</f>
        <v>10.5</v>
      </c>
      <c r="D72">
        <f>[3]Summary!I72</f>
        <v>35.1</v>
      </c>
      <c r="E72">
        <f>[4]Summary!I72</f>
        <v>22.6</v>
      </c>
    </row>
    <row r="73" spans="1:5" x14ac:dyDescent="0.3">
      <c r="A73">
        <v>284</v>
      </c>
      <c r="B73">
        <f>[1]Summary!I73</f>
        <v>10.6</v>
      </c>
      <c r="C73">
        <f>[2]Summary!I73</f>
        <v>10.5</v>
      </c>
      <c r="D73">
        <f>[3]Summary!I73</f>
        <v>35.1</v>
      </c>
      <c r="E73">
        <f>[4]Summary!I73</f>
        <v>22.6</v>
      </c>
    </row>
    <row r="74" spans="1:5" x14ac:dyDescent="0.3">
      <c r="A74">
        <v>288</v>
      </c>
      <c r="B74">
        <f>[1]Summary!I74</f>
        <v>10.6</v>
      </c>
      <c r="C74">
        <f>[2]Summary!I74</f>
        <v>10.5</v>
      </c>
      <c r="D74">
        <f>[3]Summary!I74</f>
        <v>35.1</v>
      </c>
      <c r="E74">
        <f>[4]Summary!I74</f>
        <v>22.6</v>
      </c>
    </row>
    <row r="75" spans="1:5" x14ac:dyDescent="0.3">
      <c r="A75">
        <v>292</v>
      </c>
      <c r="B75">
        <f>[1]Summary!I75</f>
        <v>10.6</v>
      </c>
      <c r="C75">
        <f>[2]Summary!I75</f>
        <v>10.5</v>
      </c>
      <c r="D75">
        <f>[3]Summary!I75</f>
        <v>35.450000000000003</v>
      </c>
      <c r="E75">
        <f>[4]Summary!I75</f>
        <v>22.65</v>
      </c>
    </row>
    <row r="76" spans="1:5" x14ac:dyDescent="0.3">
      <c r="A76">
        <v>296</v>
      </c>
      <c r="B76">
        <f>[1]Summary!I76</f>
        <v>10.6</v>
      </c>
      <c r="C76">
        <f>[2]Summary!I76</f>
        <v>10.5</v>
      </c>
      <c r="D76">
        <f>[3]Summary!I76</f>
        <v>35.450000000000003</v>
      </c>
      <c r="E76">
        <f>[4]Summary!I76</f>
        <v>22.7</v>
      </c>
    </row>
    <row r="77" spans="1:5" x14ac:dyDescent="0.3">
      <c r="A77">
        <v>300</v>
      </c>
      <c r="B77">
        <f>[1]Summary!I77</f>
        <v>10.6</v>
      </c>
      <c r="C77">
        <f>[2]Summary!I77</f>
        <v>10.5</v>
      </c>
      <c r="D77">
        <f>[3]Summary!I77</f>
        <v>35.799999999999997</v>
      </c>
      <c r="E77">
        <f>[4]Summary!I77</f>
        <v>22.65</v>
      </c>
    </row>
    <row r="78" spans="1:5" x14ac:dyDescent="0.3">
      <c r="A78">
        <v>304</v>
      </c>
      <c r="B78">
        <f>[1]Summary!I78</f>
        <v>10.6</v>
      </c>
      <c r="C78">
        <f>[2]Summary!I78</f>
        <v>10.5</v>
      </c>
      <c r="D78">
        <f>[3]Summary!I78</f>
        <v>35.799999999999997</v>
      </c>
      <c r="E78">
        <f>[4]Summary!I78</f>
        <v>22.7</v>
      </c>
    </row>
    <row r="79" spans="1:5" x14ac:dyDescent="0.3">
      <c r="A79">
        <v>308</v>
      </c>
      <c r="B79">
        <f>[1]Summary!I79</f>
        <v>10.6</v>
      </c>
      <c r="C79">
        <f>[2]Summary!I79</f>
        <v>10.5</v>
      </c>
      <c r="D79">
        <f>[3]Summary!I79</f>
        <v>35.799999999999997</v>
      </c>
      <c r="E79">
        <f>[4]Summary!I79</f>
        <v>22.7</v>
      </c>
    </row>
    <row r="80" spans="1:5" x14ac:dyDescent="0.3">
      <c r="A80">
        <v>312</v>
      </c>
      <c r="B80">
        <f>[1]Summary!I80</f>
        <v>10.6</v>
      </c>
      <c r="C80">
        <f>[2]Summary!I80</f>
        <v>10.5</v>
      </c>
      <c r="D80">
        <f>[3]Summary!I80</f>
        <v>36</v>
      </c>
      <c r="E80">
        <f>[4]Summary!I80</f>
        <v>22.7</v>
      </c>
    </row>
    <row r="81" spans="1:5" x14ac:dyDescent="0.3">
      <c r="A81">
        <v>316</v>
      </c>
      <c r="B81">
        <f>[1]Summary!I81</f>
        <v>10.6</v>
      </c>
      <c r="C81">
        <f>[2]Summary!I81</f>
        <v>10.5</v>
      </c>
      <c r="D81">
        <f>[3]Summary!I81</f>
        <v>36</v>
      </c>
      <c r="E81">
        <f>[4]Summary!I81</f>
        <v>22.7</v>
      </c>
    </row>
    <row r="82" spans="1:5" x14ac:dyDescent="0.3">
      <c r="A82">
        <v>320</v>
      </c>
      <c r="B82">
        <f>[1]Summary!I82</f>
        <v>10.6</v>
      </c>
      <c r="C82">
        <f>[2]Summary!I82</f>
        <v>10.5</v>
      </c>
      <c r="D82">
        <f>[3]Summary!I82</f>
        <v>36.049999999999997</v>
      </c>
      <c r="E82">
        <f>[4]Summary!I82</f>
        <v>22.7</v>
      </c>
    </row>
    <row r="83" spans="1:5" x14ac:dyDescent="0.3">
      <c r="A83">
        <v>324</v>
      </c>
      <c r="B83">
        <f>[1]Summary!I83</f>
        <v>10.6</v>
      </c>
      <c r="C83">
        <f>[2]Summary!I83</f>
        <v>10.5</v>
      </c>
      <c r="D83">
        <f>[3]Summary!I83</f>
        <v>36.1</v>
      </c>
      <c r="E83">
        <f>[4]Summary!I83</f>
        <v>22.7</v>
      </c>
    </row>
    <row r="84" spans="1:5" x14ac:dyDescent="0.3">
      <c r="A84">
        <v>328</v>
      </c>
      <c r="B84">
        <f>[1]Summary!I84</f>
        <v>10.6</v>
      </c>
      <c r="C84">
        <f>[2]Summary!I84</f>
        <v>10.5</v>
      </c>
      <c r="D84">
        <v>0</v>
      </c>
      <c r="E84">
        <f>[4]Summary!I84</f>
        <v>22.7</v>
      </c>
    </row>
    <row r="85" spans="1:5" x14ac:dyDescent="0.3">
      <c r="A85">
        <v>332</v>
      </c>
      <c r="B85">
        <v>0</v>
      </c>
      <c r="C85">
        <v>0</v>
      </c>
      <c r="D85">
        <f>[3]Summary!I85</f>
        <v>0</v>
      </c>
      <c r="E85">
        <f>[4]Summary!I85</f>
        <v>22.7</v>
      </c>
    </row>
    <row r="86" spans="1:5" x14ac:dyDescent="0.3">
      <c r="A86">
        <v>336</v>
      </c>
      <c r="B86">
        <f>[1]Summary!I86</f>
        <v>0</v>
      </c>
      <c r="C86">
        <f>[2]Summary!I86</f>
        <v>0</v>
      </c>
      <c r="D86">
        <f>[3]Summary!I86</f>
        <v>0</v>
      </c>
      <c r="E86">
        <f>[4]Summary!I86</f>
        <v>22.7</v>
      </c>
    </row>
    <row r="87" spans="1:5" x14ac:dyDescent="0.3">
      <c r="A87">
        <v>340</v>
      </c>
      <c r="B87">
        <f>[1]Summary!I87</f>
        <v>0</v>
      </c>
      <c r="C87">
        <f>[2]Summary!I87</f>
        <v>0</v>
      </c>
      <c r="D87">
        <f>[3]Summary!I87</f>
        <v>0</v>
      </c>
      <c r="E87">
        <f>[4]Summary!I87</f>
        <v>22.6</v>
      </c>
    </row>
    <row r="88" spans="1:5" x14ac:dyDescent="0.3">
      <c r="A88">
        <v>344</v>
      </c>
      <c r="B88">
        <f>[1]Summary!I88</f>
        <v>0</v>
      </c>
      <c r="C88">
        <f>[2]Summary!I88</f>
        <v>0</v>
      </c>
      <c r="D88">
        <f>[3]Summary!I88</f>
        <v>0</v>
      </c>
      <c r="E88">
        <f>[4]Summary!I88</f>
        <v>22.6</v>
      </c>
    </row>
    <row r="89" spans="1:5" x14ac:dyDescent="0.3">
      <c r="A89">
        <v>348</v>
      </c>
      <c r="B89">
        <f>[1]Summary!I89</f>
        <v>0</v>
      </c>
      <c r="C89">
        <f>[2]Summary!I89</f>
        <v>0</v>
      </c>
      <c r="D89">
        <f>[3]Summary!I89</f>
        <v>0</v>
      </c>
      <c r="E89">
        <f>[4]Summary!I89</f>
        <v>22.65</v>
      </c>
    </row>
    <row r="90" spans="1:5" x14ac:dyDescent="0.3">
      <c r="A90">
        <v>352</v>
      </c>
      <c r="B90">
        <f>[1]Summary!I90</f>
        <v>0</v>
      </c>
      <c r="C90">
        <f>[2]Summary!I90</f>
        <v>0</v>
      </c>
      <c r="D90">
        <f>[3]Summary!I90</f>
        <v>0</v>
      </c>
      <c r="E90">
        <f>[4]Summary!I90</f>
        <v>22.85</v>
      </c>
    </row>
    <row r="91" spans="1:5" x14ac:dyDescent="0.3">
      <c r="A91">
        <v>356</v>
      </c>
      <c r="B91">
        <f>[1]Summary!I91</f>
        <v>0</v>
      </c>
      <c r="C91">
        <f>[2]Summary!I91</f>
        <v>0</v>
      </c>
      <c r="D91">
        <f>[3]Summary!I91</f>
        <v>0</v>
      </c>
      <c r="E91">
        <f>[4]Summary!I91</f>
        <v>22.85</v>
      </c>
    </row>
    <row r="92" spans="1:5" x14ac:dyDescent="0.3">
      <c r="A92">
        <v>360</v>
      </c>
      <c r="B92">
        <f>[1]Summary!I92</f>
        <v>0</v>
      </c>
      <c r="C92">
        <f>[2]Summary!I92</f>
        <v>0</v>
      </c>
      <c r="D92">
        <f>[3]Summary!I92</f>
        <v>0</v>
      </c>
      <c r="E92">
        <f>[4]Summary!I92</f>
        <v>22.799999999999997</v>
      </c>
    </row>
    <row r="93" spans="1:5" x14ac:dyDescent="0.3">
      <c r="A93">
        <v>364</v>
      </c>
      <c r="B93">
        <f>[1]Summary!I93</f>
        <v>0</v>
      </c>
      <c r="C93">
        <f>[2]Summary!I93</f>
        <v>0</v>
      </c>
      <c r="D93">
        <f>[3]Summary!I93</f>
        <v>0</v>
      </c>
      <c r="E93">
        <f>[4]Summary!I93</f>
        <v>22.9</v>
      </c>
    </row>
    <row r="94" spans="1:5" x14ac:dyDescent="0.3">
      <c r="A94">
        <v>368</v>
      </c>
      <c r="B94">
        <f>[1]Summary!I94</f>
        <v>0</v>
      </c>
      <c r="C94">
        <f>[2]Summary!I94</f>
        <v>0</v>
      </c>
      <c r="D94">
        <f>[3]Summary!I94</f>
        <v>0</v>
      </c>
      <c r="E94">
        <f>[4]Summary!I94</f>
        <v>24</v>
      </c>
    </row>
    <row r="95" spans="1:5" x14ac:dyDescent="0.3">
      <c r="A95">
        <v>372</v>
      </c>
      <c r="B95">
        <f>[1]Summary!I95</f>
        <v>0</v>
      </c>
      <c r="C95">
        <f>[2]Summary!I95</f>
        <v>0</v>
      </c>
      <c r="D95">
        <f>[3]Summary!I95</f>
        <v>0</v>
      </c>
      <c r="E95">
        <f>[4]Summary!I95</f>
        <v>23.9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4"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18</v>
      </c>
    </row>
    <row r="2" spans="1:3" x14ac:dyDescent="0.3">
      <c r="A2">
        <v>0</v>
      </c>
      <c r="B2">
        <f>[4]Summary!I2*4096/100</f>
        <v>559.10399999999993</v>
      </c>
      <c r="C2">
        <f>[5]Summary!I2*512/100</f>
        <v>77.823999999999998</v>
      </c>
    </row>
    <row r="3" spans="1:3" x14ac:dyDescent="0.3">
      <c r="A3">
        <v>4</v>
      </c>
      <c r="B3">
        <f>[4]Summary!I3*4096/100</f>
        <v>643.072</v>
      </c>
      <c r="C3">
        <f>[5]Summary!I3*512/100</f>
        <v>173.05599999999998</v>
      </c>
    </row>
    <row r="4" spans="1:3" x14ac:dyDescent="0.3">
      <c r="A4">
        <v>8</v>
      </c>
      <c r="B4">
        <f>[4]Summary!I4*4096/100</f>
        <v>724.99199999999996</v>
      </c>
      <c r="C4">
        <f>[5]Summary!I4*512/100</f>
        <v>356.86400000000003</v>
      </c>
    </row>
    <row r="5" spans="1:3" x14ac:dyDescent="0.3">
      <c r="A5">
        <v>12</v>
      </c>
      <c r="B5">
        <f>[4]Summary!I5*4096/100</f>
        <v>823.29600000000005</v>
      </c>
      <c r="C5">
        <f>[5]Summary!I5*512/100</f>
        <v>468.48</v>
      </c>
    </row>
    <row r="6" spans="1:3" x14ac:dyDescent="0.3">
      <c r="A6">
        <v>16</v>
      </c>
      <c r="B6">
        <f>[4]Summary!I6*4096/100</f>
        <v>825.34399999999994</v>
      </c>
      <c r="C6">
        <f>[5]Summary!I6*512/100</f>
        <v>473.6</v>
      </c>
    </row>
    <row r="7" spans="1:3" x14ac:dyDescent="0.3">
      <c r="A7">
        <v>20</v>
      </c>
      <c r="B7">
        <f>[4]Summary!I7*4096/100</f>
        <v>825.34399999999994</v>
      </c>
      <c r="C7">
        <f>[5]Summary!I7*512/100</f>
        <v>474.88</v>
      </c>
    </row>
    <row r="8" spans="1:3" x14ac:dyDescent="0.3">
      <c r="A8">
        <v>24</v>
      </c>
      <c r="B8">
        <f>[4]Summary!I8*4096/100</f>
        <v>825.34399999999994</v>
      </c>
      <c r="C8">
        <f>[5]Summary!I8*512/100</f>
        <v>472.06400000000002</v>
      </c>
    </row>
    <row r="9" spans="1:3" x14ac:dyDescent="0.3">
      <c r="A9">
        <v>28</v>
      </c>
      <c r="B9">
        <f>[4]Summary!I9*4096/100</f>
        <v>827.39199999999994</v>
      </c>
      <c r="C9">
        <f>[5]Summary!I9*512/100</f>
        <v>469.50400000000002</v>
      </c>
    </row>
    <row r="10" spans="1:3" x14ac:dyDescent="0.3">
      <c r="A10">
        <v>32</v>
      </c>
      <c r="B10">
        <f>[4]Summary!I10*4096/100</f>
        <v>827.39199999999994</v>
      </c>
      <c r="C10">
        <f>[5]Summary!I10*512/100</f>
        <v>468.99199999999996</v>
      </c>
    </row>
    <row r="11" spans="1:3" x14ac:dyDescent="0.3">
      <c r="A11">
        <v>36</v>
      </c>
      <c r="B11">
        <f>[4]Summary!I11*4096/100</f>
        <v>827.39199999999994</v>
      </c>
      <c r="C11">
        <f>[5]Summary!I11*512/100</f>
        <v>468.48</v>
      </c>
    </row>
    <row r="12" spans="1:3" x14ac:dyDescent="0.3">
      <c r="A12">
        <v>40</v>
      </c>
      <c r="B12">
        <f>[4]Summary!I12*4096/100</f>
        <v>827.39199999999994</v>
      </c>
      <c r="C12">
        <f>[5]Summary!I12*512/100</f>
        <v>468.48</v>
      </c>
    </row>
    <row r="13" spans="1:3" x14ac:dyDescent="0.3">
      <c r="A13">
        <v>44</v>
      </c>
      <c r="B13">
        <f>[4]Summary!I13*4096/100</f>
        <v>827.39199999999994</v>
      </c>
      <c r="C13">
        <f>[5]Summary!I13*512/100</f>
        <v>467.96800000000002</v>
      </c>
    </row>
    <row r="14" spans="1:3" x14ac:dyDescent="0.3">
      <c r="A14">
        <v>48</v>
      </c>
      <c r="B14">
        <f>[4]Summary!I14*4096/100</f>
        <v>827.39199999999994</v>
      </c>
      <c r="C14">
        <f>[5]Summary!I14*512/100</f>
        <v>466.43199999999996</v>
      </c>
    </row>
    <row r="15" spans="1:3" x14ac:dyDescent="0.3">
      <c r="A15">
        <v>52</v>
      </c>
      <c r="B15">
        <f>[4]Summary!I15*4096/100</f>
        <v>827.39199999999994</v>
      </c>
      <c r="C15">
        <f>[5]Summary!I15*512/100</f>
        <v>465.92</v>
      </c>
    </row>
    <row r="16" spans="1:3" x14ac:dyDescent="0.3">
      <c r="A16">
        <v>56</v>
      </c>
      <c r="B16">
        <f>[4]Summary!I16*4096/100</f>
        <v>827.39199999999994</v>
      </c>
      <c r="C16">
        <f>[5]Summary!I16*512/100</f>
        <v>464.89599999999996</v>
      </c>
    </row>
    <row r="17" spans="1:3" x14ac:dyDescent="0.3">
      <c r="A17">
        <v>60</v>
      </c>
      <c r="B17">
        <f>[4]Summary!I17*4096/100</f>
        <v>827.39199999999994</v>
      </c>
      <c r="C17">
        <f>[5]Summary!I17*512/100</f>
        <v>464.89599999999996</v>
      </c>
    </row>
    <row r="18" spans="1:3" x14ac:dyDescent="0.3">
      <c r="A18">
        <v>64</v>
      </c>
      <c r="B18">
        <f>[4]Summary!I18*4096/100</f>
        <v>827.39199999999994</v>
      </c>
      <c r="C18">
        <f>[5]Summary!I18*512/100</f>
        <v>463.87199999999996</v>
      </c>
    </row>
    <row r="19" spans="1:3" x14ac:dyDescent="0.3">
      <c r="A19">
        <v>68</v>
      </c>
      <c r="B19">
        <f>[4]Summary!I19*4096/100</f>
        <v>827.39199999999994</v>
      </c>
      <c r="C19">
        <f>[5]Summary!I19*512/100</f>
        <v>462.59199999999998</v>
      </c>
    </row>
    <row r="20" spans="1:3" x14ac:dyDescent="0.3">
      <c r="A20">
        <v>72</v>
      </c>
      <c r="B20">
        <f>[4]Summary!I20*4096/100</f>
        <v>827.39199999999994</v>
      </c>
      <c r="C20">
        <f>[5]Summary!I20*512/100</f>
        <v>462.33600000000001</v>
      </c>
    </row>
    <row r="21" spans="1:3" x14ac:dyDescent="0.3">
      <c r="A21">
        <v>76</v>
      </c>
      <c r="B21">
        <f>[4]Summary!I21*4096/100</f>
        <v>827.39199999999994</v>
      </c>
      <c r="C21">
        <f>[5]Summary!I21*512/100</f>
        <v>461.56800000000004</v>
      </c>
    </row>
    <row r="22" spans="1:3" x14ac:dyDescent="0.3">
      <c r="A22">
        <v>80</v>
      </c>
      <c r="B22">
        <f>[4]Summary!I22*4096/100</f>
        <v>827.39199999999994</v>
      </c>
      <c r="C22">
        <f>[5]Summary!I22*512/100</f>
        <v>461.31199999999995</v>
      </c>
    </row>
    <row r="23" spans="1:3" x14ac:dyDescent="0.3">
      <c r="A23">
        <v>84</v>
      </c>
      <c r="B23">
        <f>[4]Summary!I23*4096/100</f>
        <v>827.39199999999994</v>
      </c>
      <c r="C23">
        <f>[5]Summary!I23*512/100</f>
        <v>459.77600000000001</v>
      </c>
    </row>
    <row r="24" spans="1:3" x14ac:dyDescent="0.3">
      <c r="A24">
        <v>88</v>
      </c>
      <c r="B24">
        <f>[4]Summary!I24*4096/100</f>
        <v>827.39199999999994</v>
      </c>
      <c r="C24">
        <f>[5]Summary!I24*512/100</f>
        <v>458.75199999999995</v>
      </c>
    </row>
    <row r="25" spans="1:3" x14ac:dyDescent="0.3">
      <c r="A25">
        <v>92</v>
      </c>
      <c r="B25">
        <f>[4]Summary!I25*4096/100</f>
        <v>827.39199999999994</v>
      </c>
      <c r="C25">
        <f>[5]Summary!I25*512/100</f>
        <v>458.24</v>
      </c>
    </row>
    <row r="26" spans="1:3" x14ac:dyDescent="0.3">
      <c r="A26">
        <v>96</v>
      </c>
      <c r="B26">
        <f>[4]Summary!I26*4096/100</f>
        <v>827.39199999999994</v>
      </c>
      <c r="C26">
        <f>[5]Summary!I26*512/100</f>
        <v>457.21600000000001</v>
      </c>
    </row>
    <row r="27" spans="1:3" x14ac:dyDescent="0.3">
      <c r="A27">
        <v>100</v>
      </c>
      <c r="B27">
        <f>[4]Summary!I27*4096/100</f>
        <v>827.39199999999994</v>
      </c>
      <c r="C27">
        <f>[5]Summary!I27*512/100</f>
        <v>456.70400000000001</v>
      </c>
    </row>
    <row r="28" spans="1:3" x14ac:dyDescent="0.3">
      <c r="A28">
        <v>104</v>
      </c>
      <c r="B28">
        <f>[4]Summary!I28*4096/100</f>
        <v>827.39199999999994</v>
      </c>
      <c r="C28">
        <f>[5]Summary!I28*512/100</f>
        <v>455.93600000000004</v>
      </c>
    </row>
    <row r="29" spans="1:3" x14ac:dyDescent="0.3">
      <c r="A29">
        <v>108</v>
      </c>
      <c r="B29">
        <f>[4]Summary!I29*4096/100</f>
        <v>827.39199999999994</v>
      </c>
      <c r="C29">
        <f>[5]Summary!I29*512/100</f>
        <v>455.93600000000004</v>
      </c>
    </row>
    <row r="30" spans="1:3" x14ac:dyDescent="0.3">
      <c r="A30">
        <v>112</v>
      </c>
      <c r="B30">
        <f>[4]Summary!I30*4096/100</f>
        <v>827.39199999999994</v>
      </c>
      <c r="C30">
        <f>[5]Summary!I30*512/100</f>
        <v>454.4</v>
      </c>
    </row>
    <row r="31" spans="1:3" x14ac:dyDescent="0.3">
      <c r="A31">
        <v>116</v>
      </c>
      <c r="B31">
        <f>[4]Summary!I31*4096/100</f>
        <v>827.39199999999994</v>
      </c>
      <c r="C31">
        <f>[5]Summary!I31*512/100</f>
        <v>454.91199999999998</v>
      </c>
    </row>
    <row r="32" spans="1:3" x14ac:dyDescent="0.3">
      <c r="A32">
        <v>120</v>
      </c>
      <c r="B32">
        <f>[4]Summary!I32*4096/100</f>
        <v>827.39199999999994</v>
      </c>
      <c r="C32">
        <f>[5]Summary!I32*512/100</f>
        <v>452.09600000000006</v>
      </c>
    </row>
    <row r="33" spans="1:3" x14ac:dyDescent="0.3">
      <c r="A33">
        <v>124</v>
      </c>
      <c r="B33">
        <f>[4]Summary!I33*4096/100</f>
        <v>833.53600000000006</v>
      </c>
      <c r="C33">
        <f>[5]Summary!I33*512/100</f>
        <v>451.07199999999995</v>
      </c>
    </row>
    <row r="34" spans="1:3" x14ac:dyDescent="0.3">
      <c r="A34">
        <v>128</v>
      </c>
      <c r="B34">
        <f>[4]Summary!I34*4096/100</f>
        <v>835.58399999999995</v>
      </c>
      <c r="C34">
        <f>[5]Summary!I34*512/100</f>
        <v>449.536</v>
      </c>
    </row>
    <row r="35" spans="1:3" x14ac:dyDescent="0.3">
      <c r="A35">
        <v>132</v>
      </c>
      <c r="B35">
        <f>[4]Summary!I35*4096/100</f>
        <v>839.68</v>
      </c>
      <c r="C35">
        <f>[5]Summary!I35*512/100</f>
        <v>449.28</v>
      </c>
    </row>
    <row r="36" spans="1:3" x14ac:dyDescent="0.3">
      <c r="A36">
        <v>136</v>
      </c>
      <c r="B36">
        <f>[4]Summary!I36*4096/100</f>
        <v>849.92</v>
      </c>
      <c r="C36">
        <f>[5]Summary!I36*512/100</f>
        <v>449.536</v>
      </c>
    </row>
    <row r="37" spans="1:3" x14ac:dyDescent="0.3">
      <c r="A37">
        <v>140</v>
      </c>
      <c r="B37">
        <f>[4]Summary!I37*4096/100</f>
        <v>851.96800000000007</v>
      </c>
      <c r="C37">
        <f>[5]Summary!I37*512/100</f>
        <v>452.608</v>
      </c>
    </row>
    <row r="38" spans="1:3" x14ac:dyDescent="0.3">
      <c r="A38">
        <v>144</v>
      </c>
      <c r="B38">
        <f>[4]Summary!I38*4096/100</f>
        <v>851.96800000000007</v>
      </c>
      <c r="C38">
        <f>[5]Summary!I38*512/100</f>
        <v>477.18399999999997</v>
      </c>
    </row>
    <row r="39" spans="1:3" x14ac:dyDescent="0.3">
      <c r="A39">
        <v>148</v>
      </c>
      <c r="B39">
        <f>[4]Summary!I39*4096/100</f>
        <v>866.30399999999997</v>
      </c>
      <c r="C39">
        <f>[5]Summary!I39*512/100</f>
        <v>481.28</v>
      </c>
    </row>
    <row r="40" spans="1:3" x14ac:dyDescent="0.3">
      <c r="A40">
        <v>152</v>
      </c>
      <c r="B40">
        <f>[4]Summary!I40*4096/100</f>
        <v>868.35199999999998</v>
      </c>
      <c r="C40">
        <f>[5]Summary!I40*512/100</f>
        <v>481.28</v>
      </c>
    </row>
    <row r="41" spans="1:3" x14ac:dyDescent="0.3">
      <c r="A41">
        <v>156</v>
      </c>
      <c r="B41">
        <f>[4]Summary!I41*4096/100</f>
        <v>880.64</v>
      </c>
      <c r="C41">
        <f>[5]Summary!I41*512/100</f>
        <v>481.28</v>
      </c>
    </row>
    <row r="42" spans="1:3" x14ac:dyDescent="0.3">
      <c r="A42">
        <v>160</v>
      </c>
      <c r="B42">
        <f>[4]Summary!I42*4096/100</f>
        <v>884.7360000000001</v>
      </c>
      <c r="C42">
        <f>[5]Summary!I42*512/100</f>
        <v>483.07199999999995</v>
      </c>
    </row>
    <row r="43" spans="1:3" x14ac:dyDescent="0.3">
      <c r="A43">
        <v>164</v>
      </c>
      <c r="B43">
        <f>[4]Summary!I43*4096/100</f>
        <v>884.7360000000001</v>
      </c>
      <c r="C43">
        <f>[5]Summary!I43*512/100</f>
        <v>483.32800000000003</v>
      </c>
    </row>
    <row r="44" spans="1:3" x14ac:dyDescent="0.3">
      <c r="A44">
        <v>168</v>
      </c>
      <c r="B44">
        <f>[4]Summary!I44*4096/100</f>
        <v>899.072</v>
      </c>
      <c r="C44">
        <f>[5]Summary!I44*512/100</f>
        <v>482.30400000000003</v>
      </c>
    </row>
    <row r="45" spans="1:3" x14ac:dyDescent="0.3">
      <c r="A45">
        <v>172</v>
      </c>
      <c r="B45">
        <f>[4]Summary!I45*4096/100</f>
        <v>901.12</v>
      </c>
      <c r="C45">
        <f>[5]Summary!I45*512/100</f>
        <v>482.81599999999997</v>
      </c>
    </row>
    <row r="46" spans="1:3" x14ac:dyDescent="0.3">
      <c r="A46">
        <v>176</v>
      </c>
      <c r="B46">
        <f>[4]Summary!I46*4096/100</f>
        <v>909.31200000000001</v>
      </c>
      <c r="C46">
        <f>[5]Summary!I46*512/100</f>
        <v>483.32800000000003</v>
      </c>
    </row>
    <row r="47" spans="1:3" x14ac:dyDescent="0.3">
      <c r="A47">
        <v>180</v>
      </c>
      <c r="B47">
        <f>[4]Summary!I47*4096/100</f>
        <v>911.36</v>
      </c>
      <c r="C47">
        <f>[5]Summary!I47*512/100</f>
        <v>483.32800000000003</v>
      </c>
    </row>
    <row r="48" spans="1:3" x14ac:dyDescent="0.3">
      <c r="A48">
        <v>184</v>
      </c>
      <c r="B48">
        <f>[4]Summary!I48*4096/100</f>
        <v>913.40800000000002</v>
      </c>
      <c r="C48">
        <f>[5]Summary!I48*512/100</f>
        <v>483.32800000000003</v>
      </c>
    </row>
    <row r="49" spans="1:3" x14ac:dyDescent="0.3">
      <c r="A49">
        <v>188</v>
      </c>
      <c r="B49">
        <f>[4]Summary!I49*4096/100</f>
        <v>915.45600000000002</v>
      </c>
      <c r="C49">
        <f>[5]Summary!I49*512/100</f>
        <v>483.584</v>
      </c>
    </row>
    <row r="50" spans="1:3" x14ac:dyDescent="0.3">
      <c r="A50">
        <v>192</v>
      </c>
      <c r="B50">
        <f>[4]Summary!I50*4096/100</f>
        <v>921.6</v>
      </c>
      <c r="C50">
        <f>[5]Summary!I50*512/100</f>
        <v>483.32800000000003</v>
      </c>
    </row>
    <row r="51" spans="1:3" x14ac:dyDescent="0.3">
      <c r="A51">
        <v>196</v>
      </c>
      <c r="B51">
        <f>[4]Summary!I51*4096/100</f>
        <v>923.64800000000002</v>
      </c>
      <c r="C51">
        <f>[5]Summary!I51*512/100</f>
        <v>483.84</v>
      </c>
    </row>
    <row r="52" spans="1:3" x14ac:dyDescent="0.3">
      <c r="A52">
        <v>200</v>
      </c>
      <c r="B52">
        <f>[4]Summary!I52*4096/100</f>
        <v>923.64800000000002</v>
      </c>
      <c r="C52">
        <f>[5]Summary!I52*512/100</f>
        <v>483.584</v>
      </c>
    </row>
    <row r="53" spans="1:3" x14ac:dyDescent="0.3">
      <c r="A53">
        <v>204</v>
      </c>
      <c r="B53">
        <f>[4]Summary!I53*4096/100</f>
        <v>925.69600000000003</v>
      </c>
      <c r="C53">
        <f>[5]Summary!I53*512/100</f>
        <v>484.096</v>
      </c>
    </row>
    <row r="54" spans="1:3" x14ac:dyDescent="0.3">
      <c r="A54">
        <v>208</v>
      </c>
      <c r="B54">
        <f>[4]Summary!I54*4096/100</f>
        <v>925.69600000000003</v>
      </c>
      <c r="C54">
        <f>[5]Summary!I54*512/100</f>
        <v>484.35199999999998</v>
      </c>
    </row>
    <row r="55" spans="1:3" x14ac:dyDescent="0.3">
      <c r="A55">
        <v>212</v>
      </c>
      <c r="B55">
        <f>[4]Summary!I55*4096/100</f>
        <v>925.69600000000003</v>
      </c>
      <c r="C55">
        <f>[5]Summary!I55*512/100</f>
        <v>483.32800000000003</v>
      </c>
    </row>
    <row r="56" spans="1:3" x14ac:dyDescent="0.3">
      <c r="A56">
        <v>216</v>
      </c>
      <c r="B56">
        <f>[4]Summary!I56*4096/100</f>
        <v>925.69600000000003</v>
      </c>
      <c r="C56">
        <f>[5]Summary!I56*512/100</f>
        <v>483.84</v>
      </c>
    </row>
    <row r="57" spans="1:3" x14ac:dyDescent="0.3">
      <c r="A57">
        <v>220</v>
      </c>
      <c r="B57">
        <f>[4]Summary!I57*4096/100</f>
        <v>925.69600000000003</v>
      </c>
      <c r="C57">
        <f>[5]Summary!I57*512/100</f>
        <v>483.32800000000003</v>
      </c>
    </row>
    <row r="58" spans="1:3" x14ac:dyDescent="0.3">
      <c r="A58">
        <v>224</v>
      </c>
      <c r="B58">
        <f>[4]Summary!I58*4096/100</f>
        <v>925.69600000000003</v>
      </c>
      <c r="C58">
        <f>[5]Summary!I58*512/100</f>
        <v>483.84</v>
      </c>
    </row>
    <row r="59" spans="1:3" x14ac:dyDescent="0.3">
      <c r="A59">
        <v>228</v>
      </c>
      <c r="B59">
        <f>[4]Summary!I59*4096/100</f>
        <v>925.69600000000003</v>
      </c>
      <c r="C59">
        <f>[5]Summary!I59*512/100</f>
        <v>483.84</v>
      </c>
    </row>
    <row r="60" spans="1:3" x14ac:dyDescent="0.3">
      <c r="A60">
        <v>232</v>
      </c>
      <c r="B60">
        <f>[4]Summary!I60*4096/100</f>
        <v>925.69600000000003</v>
      </c>
      <c r="C60">
        <f>[5]Summary!I60*512/100</f>
        <v>483.84</v>
      </c>
    </row>
    <row r="61" spans="1:3" x14ac:dyDescent="0.3">
      <c r="A61">
        <v>236</v>
      </c>
      <c r="B61">
        <f>[4]Summary!I61*4096/100</f>
        <v>925.69600000000003</v>
      </c>
      <c r="C61">
        <f>[5]Summary!I61*512/100</f>
        <v>483.84</v>
      </c>
    </row>
    <row r="62" spans="1:3" x14ac:dyDescent="0.3">
      <c r="A62">
        <v>240</v>
      </c>
      <c r="B62">
        <f>[4]Summary!I62*4096/100</f>
        <v>925.69600000000003</v>
      </c>
      <c r="C62">
        <f>[5]Summary!I62*512/100</f>
        <v>484.096</v>
      </c>
    </row>
    <row r="63" spans="1:3" x14ac:dyDescent="0.3">
      <c r="A63">
        <v>244</v>
      </c>
      <c r="B63">
        <f>[4]Summary!I63*4096/100</f>
        <v>925.69600000000003</v>
      </c>
      <c r="C63">
        <f>[5]Summary!I63*512/100</f>
        <v>484.096</v>
      </c>
    </row>
    <row r="64" spans="1:3" x14ac:dyDescent="0.3">
      <c r="A64">
        <v>248</v>
      </c>
      <c r="B64">
        <f>[4]Summary!I64*4096/100</f>
        <v>925.69600000000003</v>
      </c>
      <c r="C64">
        <f>[5]Summary!I64*512/100</f>
        <v>484.86400000000003</v>
      </c>
    </row>
    <row r="65" spans="1:3" x14ac:dyDescent="0.3">
      <c r="A65">
        <v>252</v>
      </c>
      <c r="B65">
        <f>[4]Summary!I65*4096/100</f>
        <v>925.69600000000003</v>
      </c>
      <c r="C65">
        <f>[5]Summary!I65*512/100</f>
        <v>484.096</v>
      </c>
    </row>
    <row r="66" spans="1:3" x14ac:dyDescent="0.3">
      <c r="A66">
        <v>256</v>
      </c>
      <c r="B66">
        <f>[4]Summary!I66*4096/100</f>
        <v>925.69600000000003</v>
      </c>
      <c r="C66">
        <f>[5]Summary!I66*512/100</f>
        <v>483.84</v>
      </c>
    </row>
    <row r="67" spans="1:3" x14ac:dyDescent="0.3">
      <c r="A67">
        <v>260</v>
      </c>
      <c r="B67">
        <f>[4]Summary!I67*4096/100</f>
        <v>925.69600000000003</v>
      </c>
      <c r="C67">
        <f>[5]Summary!I67*512/100</f>
        <v>483.84</v>
      </c>
    </row>
    <row r="68" spans="1:3" x14ac:dyDescent="0.3">
      <c r="A68">
        <v>264</v>
      </c>
      <c r="B68">
        <f>[4]Summary!I68*4096/100</f>
        <v>925.69600000000003</v>
      </c>
      <c r="C68">
        <f>[5]Summary!I68*512/100</f>
        <v>484.35199999999998</v>
      </c>
    </row>
    <row r="69" spans="1:3" x14ac:dyDescent="0.3">
      <c r="A69">
        <v>268</v>
      </c>
      <c r="B69">
        <f>[4]Summary!I69*4096/100</f>
        <v>925.69600000000003</v>
      </c>
      <c r="C69">
        <f>[5]Summary!I69*512/100</f>
        <v>484.35199999999998</v>
      </c>
    </row>
    <row r="70" spans="1:3" x14ac:dyDescent="0.3">
      <c r="A70">
        <v>272</v>
      </c>
      <c r="B70">
        <f>[4]Summary!I70*4096/100</f>
        <v>925.69600000000003</v>
      </c>
      <c r="C70">
        <f>[5]Summary!I70*512/100</f>
        <v>484.35199999999998</v>
      </c>
    </row>
    <row r="71" spans="1:3" x14ac:dyDescent="0.3">
      <c r="A71">
        <v>276</v>
      </c>
      <c r="B71">
        <f>[4]Summary!I71*4096/100</f>
        <v>925.69600000000003</v>
      </c>
      <c r="C71">
        <f>[5]Summary!I71*512/100</f>
        <v>484.35199999999998</v>
      </c>
    </row>
    <row r="72" spans="1:3" x14ac:dyDescent="0.3">
      <c r="A72">
        <v>280</v>
      </c>
      <c r="B72">
        <f>[4]Summary!I72*4096/100</f>
        <v>925.69600000000003</v>
      </c>
      <c r="C72">
        <f>[5]Summary!I72*512/100</f>
        <v>484.86400000000003</v>
      </c>
    </row>
    <row r="73" spans="1:3" x14ac:dyDescent="0.3">
      <c r="A73">
        <v>284</v>
      </c>
      <c r="B73">
        <f>[4]Summary!I73*4096/100</f>
        <v>925.69600000000003</v>
      </c>
      <c r="C73">
        <f>[5]Summary!I73*512/100</f>
        <v>484.86400000000003</v>
      </c>
    </row>
    <row r="74" spans="1:3" x14ac:dyDescent="0.3">
      <c r="A74">
        <v>288</v>
      </c>
      <c r="B74">
        <f>[4]Summary!I74*4096/100</f>
        <v>925.69600000000003</v>
      </c>
      <c r="C74">
        <f>[5]Summary!I74*512/100</f>
        <v>484.35199999999998</v>
      </c>
    </row>
    <row r="75" spans="1:3" x14ac:dyDescent="0.3">
      <c r="A75">
        <v>292</v>
      </c>
      <c r="B75">
        <f>[4]Summary!I75*4096/100</f>
        <v>927.74399999999991</v>
      </c>
      <c r="C75">
        <f>[5]Summary!I75*512/100</f>
        <v>484.35199999999998</v>
      </c>
    </row>
    <row r="76" spans="1:3" x14ac:dyDescent="0.3">
      <c r="A76">
        <v>296</v>
      </c>
      <c r="B76">
        <f>[4]Summary!I76*4096/100</f>
        <v>929.79199999999992</v>
      </c>
      <c r="C76">
        <f>[5]Summary!I76*512/100</f>
        <v>484.35199999999998</v>
      </c>
    </row>
    <row r="77" spans="1:3" x14ac:dyDescent="0.3">
      <c r="A77">
        <v>300</v>
      </c>
      <c r="B77">
        <f>[4]Summary!I77*4096/100</f>
        <v>927.74399999999991</v>
      </c>
      <c r="C77">
        <f>[5]Summary!I77*512/100</f>
        <v>484.86400000000003</v>
      </c>
    </row>
    <row r="78" spans="1:3" x14ac:dyDescent="0.3">
      <c r="A78">
        <v>304</v>
      </c>
      <c r="B78">
        <f>[4]Summary!I78*4096/100</f>
        <v>929.79199999999992</v>
      </c>
      <c r="C78">
        <f>[5]Summary!I78*512/100</f>
        <v>484.86400000000003</v>
      </c>
    </row>
    <row r="79" spans="1:3" x14ac:dyDescent="0.3">
      <c r="A79">
        <v>308</v>
      </c>
      <c r="B79">
        <f>[4]Summary!I79*4096/100</f>
        <v>929.79199999999992</v>
      </c>
      <c r="C79">
        <f>[5]Summary!I79*512/100</f>
        <v>484.86400000000003</v>
      </c>
    </row>
    <row r="80" spans="1:3" x14ac:dyDescent="0.3">
      <c r="A80">
        <v>312</v>
      </c>
      <c r="B80">
        <f>[4]Summary!I80*4096/100</f>
        <v>929.79199999999992</v>
      </c>
      <c r="C80">
        <f>[5]Summary!I80*512/100</f>
        <v>484.86400000000003</v>
      </c>
    </row>
    <row r="81" spans="1:3" x14ac:dyDescent="0.3">
      <c r="A81">
        <v>316</v>
      </c>
      <c r="B81">
        <f>[4]Summary!I81*4096/100</f>
        <v>929.79199999999992</v>
      </c>
      <c r="C81">
        <f>[5]Summary!I81*512/100</f>
        <v>484.35199999999998</v>
      </c>
    </row>
    <row r="82" spans="1:3" x14ac:dyDescent="0.3">
      <c r="A82">
        <v>320</v>
      </c>
      <c r="B82">
        <f>[4]Summary!I82*4096/100</f>
        <v>929.79199999999992</v>
      </c>
      <c r="C82">
        <f>[5]Summary!I82*512/100</f>
        <v>484.35199999999998</v>
      </c>
    </row>
    <row r="83" spans="1:3" x14ac:dyDescent="0.3">
      <c r="A83">
        <v>324</v>
      </c>
      <c r="B83">
        <f>[4]Summary!I83*4096/100</f>
        <v>929.79199999999992</v>
      </c>
      <c r="C83">
        <f>[5]Summary!I83*512/100</f>
        <v>480.51199999999994</v>
      </c>
    </row>
    <row r="84" spans="1:3" x14ac:dyDescent="0.3">
      <c r="A84">
        <v>328</v>
      </c>
      <c r="B84">
        <f>[4]Summary!I84*4096/100</f>
        <v>929.79199999999992</v>
      </c>
      <c r="C84">
        <f>[5]Summary!I84*512/100</f>
        <v>482.30400000000003</v>
      </c>
    </row>
    <row r="85" spans="1:3" x14ac:dyDescent="0.3">
      <c r="A85">
        <v>332</v>
      </c>
      <c r="B85">
        <f>[4]Summary!I85*4096/100</f>
        <v>929.79199999999992</v>
      </c>
      <c r="C85">
        <f>[5]Summary!I85*512/100</f>
        <v>200.96</v>
      </c>
    </row>
    <row r="86" spans="1:3" x14ac:dyDescent="0.3">
      <c r="A86">
        <v>336</v>
      </c>
      <c r="B86">
        <f>[4]Summary!I86*4096/100</f>
        <v>929.79199999999992</v>
      </c>
      <c r="C86">
        <f>[5]Summary!I86*512/100</f>
        <v>228.608</v>
      </c>
    </row>
    <row r="87" spans="1:3" x14ac:dyDescent="0.3">
      <c r="A87">
        <v>340</v>
      </c>
      <c r="B87">
        <f>[4]Summary!I87*4096/100</f>
        <v>925.69600000000003</v>
      </c>
      <c r="C87">
        <f>[5]Summary!I87*512/100</f>
        <v>233.47200000000001</v>
      </c>
    </row>
    <row r="88" spans="1:3" x14ac:dyDescent="0.3">
      <c r="A88">
        <v>344</v>
      </c>
      <c r="B88">
        <f>[4]Summary!I88*4096/100</f>
        <v>925.69600000000003</v>
      </c>
      <c r="C88">
        <f>[5]Summary!I88*512/100</f>
        <v>232.96</v>
      </c>
    </row>
    <row r="89" spans="1:3" x14ac:dyDescent="0.3">
      <c r="A89">
        <v>348</v>
      </c>
      <c r="B89">
        <f>[4]Summary!I89*4096/100</f>
        <v>927.74399999999991</v>
      </c>
      <c r="C89">
        <f>[5]Summary!I89*512/100</f>
        <v>262.39999999999998</v>
      </c>
    </row>
    <row r="90" spans="1:3" x14ac:dyDescent="0.3">
      <c r="A90">
        <v>352</v>
      </c>
      <c r="B90">
        <f>[4]Summary!I90*4096/100</f>
        <v>935.93600000000004</v>
      </c>
      <c r="C90">
        <f>[5]Summary!I90*512/100</f>
        <v>339.96800000000002</v>
      </c>
    </row>
    <row r="91" spans="1:3" x14ac:dyDescent="0.3">
      <c r="A91">
        <v>356</v>
      </c>
      <c r="B91">
        <f>[4]Summary!I91*4096/100</f>
        <v>935.93600000000004</v>
      </c>
      <c r="C91">
        <f>[5]Summary!I91*512/100</f>
        <v>219.90400000000002</v>
      </c>
    </row>
    <row r="92" spans="1:3" x14ac:dyDescent="0.3">
      <c r="A92">
        <v>360</v>
      </c>
      <c r="B92">
        <f>[4]Summary!I92*4096/100</f>
        <v>933.88799999999992</v>
      </c>
      <c r="C92">
        <f>[5]Summary!I92*512/100</f>
        <v>207.10400000000001</v>
      </c>
    </row>
    <row r="93" spans="1:3" x14ac:dyDescent="0.3">
      <c r="A93">
        <v>364</v>
      </c>
      <c r="B93">
        <f>[4]Summary!I93*4096/100</f>
        <v>937.98399999999992</v>
      </c>
      <c r="C93">
        <f>[5]Summary!I93*512/100</f>
        <v>216.83199999999999</v>
      </c>
    </row>
    <row r="94" spans="1:3" x14ac:dyDescent="0.3">
      <c r="A94">
        <v>368</v>
      </c>
      <c r="B94">
        <f>[4]Summary!I94*4096/100</f>
        <v>983.04</v>
      </c>
      <c r="C94">
        <f>[5]Summary!I94*512/100</f>
        <v>240.64</v>
      </c>
    </row>
    <row r="95" spans="1:3" x14ac:dyDescent="0.3">
      <c r="A95">
        <v>372</v>
      </c>
      <c r="B95">
        <f>[4]Summary!I95*4096/100</f>
        <v>978.94399999999996</v>
      </c>
      <c r="C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5" workbookViewId="0">
      <selection activeCell="M1" activeCellId="3" sqref="D1:D1048576 G1:G1048576 J1:J1048576 M1:M1048576"/>
    </sheetView>
  </sheetViews>
  <sheetFormatPr defaultRowHeight="14.4" x14ac:dyDescent="0.3"/>
  <sheetData>
    <row r="1" spans="1:13" x14ac:dyDescent="0.3">
      <c r="A1" t="s">
        <v>0</v>
      </c>
      <c r="B1" t="s">
        <v>6</v>
      </c>
      <c r="C1" t="s">
        <v>8</v>
      </c>
      <c r="D1" t="s">
        <v>9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3">
      <c r="A2">
        <v>8</v>
      </c>
      <c r="B2">
        <f>[8]Summary!$B2</f>
        <v>58873</v>
      </c>
      <c r="C2">
        <f>[8]Summary!$C2</f>
        <v>0</v>
      </c>
      <c r="D2">
        <f>[8]Summary!$E2/1024</f>
        <v>20206.44921875</v>
      </c>
      <c r="E2">
        <f>[9]Summary!$B2</f>
        <v>57154</v>
      </c>
      <c r="F2">
        <f>[9]Summary!$C2</f>
        <v>0</v>
      </c>
      <c r="G2">
        <f>[9]Summary!$E2/1024</f>
        <v>19661.513671875</v>
      </c>
      <c r="H2">
        <f>[6]Summary!$B2</f>
        <v>56855</v>
      </c>
      <c r="I2">
        <f>[6]Summary!$C2</f>
        <v>0</v>
      </c>
      <c r="J2">
        <f>[6]Summary!$E2/1024</f>
        <v>20811.3876953125</v>
      </c>
      <c r="K2">
        <f>[7]Summary!$B2</f>
        <v>58533</v>
      </c>
      <c r="L2">
        <f>[7]Summary!$C2</f>
        <v>0</v>
      </c>
      <c r="M2">
        <f>[7]Summary!$E2/1024</f>
        <v>21186.1650390625</v>
      </c>
    </row>
    <row r="3" spans="1:13" x14ac:dyDescent="0.3">
      <c r="A3">
        <v>16</v>
      </c>
      <c r="B3">
        <f>[8]Summary!$B3</f>
        <v>110904</v>
      </c>
      <c r="C3">
        <f>[8]Summary!$C3</f>
        <v>0</v>
      </c>
      <c r="D3">
        <f>[8]Summary!$E3/1024</f>
        <v>37960.7177734375</v>
      </c>
      <c r="E3">
        <f>[9]Summary!$B3</f>
        <v>110309</v>
      </c>
      <c r="F3">
        <f>[9]Summary!$C3</f>
        <v>0</v>
      </c>
      <c r="G3">
        <f>[9]Summary!$E3/1024</f>
        <v>37805.1015625</v>
      </c>
      <c r="H3">
        <f>[6]Summary!$B3</f>
        <v>133893</v>
      </c>
      <c r="I3">
        <f>[6]Summary!$C3</f>
        <v>33667</v>
      </c>
      <c r="J3">
        <f>[6]Summary!$E3/1024</f>
        <v>34734.3603515625</v>
      </c>
      <c r="K3">
        <f>[7]Summary!$B3</f>
        <v>134920</v>
      </c>
      <c r="L3">
        <f>[7]Summary!$C3</f>
        <v>35547</v>
      </c>
      <c r="M3">
        <f>[7]Summary!$E3/1024</f>
        <v>34175.091796875</v>
      </c>
    </row>
    <row r="4" spans="1:13" x14ac:dyDescent="0.3">
      <c r="A4">
        <v>24</v>
      </c>
      <c r="B4">
        <f>[8]Summary!$B4</f>
        <v>198970</v>
      </c>
      <c r="C4">
        <f>[8]Summary!$C4</f>
        <v>0</v>
      </c>
      <c r="D4">
        <f>[8]Summary!$E4/1024</f>
        <v>76303.01953125</v>
      </c>
      <c r="E4">
        <f>[9]Summary!$B4</f>
        <v>197489</v>
      </c>
      <c r="F4">
        <f>[9]Summary!$C4</f>
        <v>0</v>
      </c>
      <c r="G4">
        <f>[9]Summary!$E4/1024</f>
        <v>75920.7080078125</v>
      </c>
      <c r="H4">
        <f>[6]Summary!$B4</f>
        <v>228934</v>
      </c>
      <c r="I4">
        <f>[6]Summary!$C4</f>
        <v>98615</v>
      </c>
      <c r="J4">
        <f>[6]Summary!$E4/1024</f>
        <v>48195.2333984375</v>
      </c>
      <c r="K4">
        <f>[7]Summary!$B4</f>
        <v>244134</v>
      </c>
      <c r="L4">
        <f>[7]Summary!$C4</f>
        <v>109724</v>
      </c>
      <c r="M4">
        <f>[7]Summary!$E4/1024</f>
        <v>50202.63671875</v>
      </c>
    </row>
    <row r="5" spans="1:13" x14ac:dyDescent="0.3">
      <c r="A5">
        <v>32</v>
      </c>
      <c r="B5">
        <f>[8]Summary!$B5</f>
        <v>274437</v>
      </c>
      <c r="C5">
        <f>[8]Summary!$C5</f>
        <v>0</v>
      </c>
      <c r="D5">
        <f>[8]Summary!$E5/1024</f>
        <v>109520.10546875</v>
      </c>
      <c r="E5">
        <f>[9]Summary!$B5</f>
        <v>272840</v>
      </c>
      <c r="F5">
        <f>[9]Summary!$C5</f>
        <v>0</v>
      </c>
      <c r="G5">
        <f>[9]Summary!$E5/1024</f>
        <v>108746.1875</v>
      </c>
      <c r="H5">
        <f>[6]Summary!$B5</f>
        <v>317089</v>
      </c>
      <c r="I5">
        <f>[6]Summary!$C5</f>
        <v>155222</v>
      </c>
      <c r="J5">
        <f>[6]Summary!$E5/1024</f>
        <v>62828.548828125</v>
      </c>
      <c r="K5">
        <f>[7]Summary!$B5</f>
        <v>334647</v>
      </c>
      <c r="L5">
        <f>[7]Summary!$C5</f>
        <v>167011</v>
      </c>
      <c r="M5">
        <f>[7]Summary!$E5/1024</f>
        <v>64521.341796875</v>
      </c>
    </row>
    <row r="6" spans="1:13" x14ac:dyDescent="0.3">
      <c r="A6">
        <v>40</v>
      </c>
      <c r="B6">
        <f>[8]Summary!$B6</f>
        <v>386866</v>
      </c>
      <c r="C6">
        <f>[8]Summary!$C6</f>
        <v>0</v>
      </c>
      <c r="D6">
        <f>[8]Summary!$E6/1024</f>
        <v>165048.0361328125</v>
      </c>
      <c r="E6">
        <f>[9]Summary!$B6</f>
        <v>381989</v>
      </c>
      <c r="F6">
        <f>[9]Summary!$C6</f>
        <v>0</v>
      </c>
      <c r="G6">
        <f>[9]Summary!$E6/1024</f>
        <v>162058.6708984375</v>
      </c>
      <c r="H6">
        <f>[6]Summary!$B6</f>
        <v>411426</v>
      </c>
      <c r="I6">
        <f>[6]Summary!$C6</f>
        <v>215241</v>
      </c>
      <c r="J6">
        <f>[6]Summary!$E6/1024</f>
        <v>78276.373046875</v>
      </c>
      <c r="K6">
        <f>[7]Summary!$B6</f>
        <v>427086</v>
      </c>
      <c r="L6">
        <f>[7]Summary!$C6</f>
        <v>225953</v>
      </c>
      <c r="M6">
        <f>[7]Summary!$E6/1024</f>
        <v>79816.80078125</v>
      </c>
    </row>
    <row r="7" spans="1:13" x14ac:dyDescent="0.3">
      <c r="A7">
        <v>48</v>
      </c>
      <c r="B7">
        <f>[8]Summary!$B7</f>
        <v>469577</v>
      </c>
      <c r="C7">
        <f>[8]Summary!$C7</f>
        <v>0</v>
      </c>
      <c r="D7">
        <f>[8]Summary!$E7/1024</f>
        <v>204323.140625</v>
      </c>
      <c r="E7">
        <f>[9]Summary!$B7</f>
        <v>468800</v>
      </c>
      <c r="F7">
        <f>[9]Summary!$C7</f>
        <v>0</v>
      </c>
      <c r="G7">
        <f>[9]Summary!$E7/1024</f>
        <v>203971.8828125</v>
      </c>
      <c r="H7">
        <f>[6]Summary!$B7</f>
        <v>485951</v>
      </c>
      <c r="I7">
        <f>[6]Summary!$C7</f>
        <v>256609</v>
      </c>
      <c r="J7">
        <f>[6]Summary!$E7/1024</f>
        <v>91439.396484375</v>
      </c>
      <c r="K7">
        <f>[7]Summary!$B7</f>
        <v>501381</v>
      </c>
      <c r="L7">
        <f>[7]Summary!$C7</f>
        <v>267079</v>
      </c>
      <c r="M7">
        <f>[7]Summary!$E7/1024</f>
        <v>92982.6533203125</v>
      </c>
    </row>
    <row r="8" spans="1:13" x14ac:dyDescent="0.3">
      <c r="A8">
        <v>56</v>
      </c>
      <c r="B8">
        <f>[8]Summary!$B8</f>
        <v>559974</v>
      </c>
      <c r="C8">
        <f>[8]Summary!$C8</f>
        <v>0</v>
      </c>
      <c r="D8">
        <f>[8]Summary!$E8/1024</f>
        <v>245644.8564453125</v>
      </c>
      <c r="E8">
        <f>[9]Summary!$B8</f>
        <v>557256</v>
      </c>
      <c r="F8">
        <f>[9]Summary!$C8</f>
        <v>0</v>
      </c>
      <c r="G8">
        <f>[9]Summary!$E8/1024</f>
        <v>244405.5048828125</v>
      </c>
      <c r="H8">
        <f>[6]Summary!$B8</f>
        <v>565828</v>
      </c>
      <c r="I8">
        <f>[6]Summary!$C8</f>
        <v>300388</v>
      </c>
      <c r="J8">
        <f>[6]Summary!$E8/1024</f>
        <v>104602.833984375</v>
      </c>
      <c r="K8">
        <f>[7]Summary!$B8</f>
        <v>576793</v>
      </c>
      <c r="L8">
        <f>[7]Summary!$C8</f>
        <v>304331</v>
      </c>
      <c r="M8">
        <f>[7]Summary!$E8/1024</f>
        <v>105892.744140625</v>
      </c>
    </row>
    <row r="9" spans="1:13" x14ac:dyDescent="0.3">
      <c r="A9">
        <v>64</v>
      </c>
      <c r="B9">
        <f>[8]Summary!$B9</f>
        <v>622063</v>
      </c>
      <c r="C9">
        <f>[8]Summary!$C9</f>
        <v>0</v>
      </c>
      <c r="D9">
        <f>[8]Summary!$E9/1024</f>
        <v>271029.7392578125</v>
      </c>
      <c r="E9">
        <f>[9]Summary!$B9</f>
        <v>622450</v>
      </c>
      <c r="F9">
        <f>[9]Summary!$C9</f>
        <v>0</v>
      </c>
      <c r="G9">
        <f>[9]Summary!$E9/1024</f>
        <v>271132.755859375</v>
      </c>
      <c r="H9">
        <f>[6]Summary!$B9</f>
        <v>617852</v>
      </c>
      <c r="I9">
        <f>[6]Summary!$C9</f>
        <v>319549</v>
      </c>
      <c r="J9">
        <f>[6]Summary!$E9/1024</f>
        <v>112986.6005859375</v>
      </c>
      <c r="K9">
        <f>[7]Summary!$B9</f>
        <v>630127</v>
      </c>
      <c r="L9">
        <f>[7]Summary!$C9</f>
        <v>327046</v>
      </c>
      <c r="M9">
        <f>[7]Summary!$E9/1024</f>
        <v>113918.6357421875</v>
      </c>
    </row>
    <row r="10" spans="1:13" x14ac:dyDescent="0.3">
      <c r="A10">
        <v>72</v>
      </c>
      <c r="B10">
        <f>[8]Summary!$B10</f>
        <v>696215</v>
      </c>
      <c r="C10">
        <f>[8]Summary!$C10</f>
        <v>0</v>
      </c>
      <c r="D10">
        <f>[8]Summary!$E10/1024</f>
        <v>295771.8525390625</v>
      </c>
      <c r="E10">
        <f>[9]Summary!$B10</f>
        <v>692073</v>
      </c>
      <c r="F10">
        <f>[9]Summary!$C10</f>
        <v>0</v>
      </c>
      <c r="G10">
        <f>[9]Summary!$E10/1024</f>
        <v>294674.455078125</v>
      </c>
      <c r="H10">
        <f>[6]Summary!$B10</f>
        <v>697729</v>
      </c>
      <c r="I10">
        <f>[6]Summary!$C10</f>
        <v>363585</v>
      </c>
      <c r="J10">
        <f>[6]Summary!$E10/1024</f>
        <v>124570.1318359375</v>
      </c>
      <c r="K10">
        <f>[7]Summary!$B10</f>
        <v>706322</v>
      </c>
      <c r="L10">
        <f>[7]Summary!$C10</f>
        <v>367242</v>
      </c>
      <c r="M10">
        <f>[7]Summary!$E10/1024</f>
        <v>125697.6767578125</v>
      </c>
    </row>
    <row r="11" spans="1:13" x14ac:dyDescent="0.3">
      <c r="A11">
        <v>80</v>
      </c>
      <c r="B11">
        <f>[8]Summary!$B11</f>
        <v>761296</v>
      </c>
      <c r="C11">
        <f>[8]Summary!$C11</f>
        <v>0</v>
      </c>
      <c r="D11">
        <f>[8]Summary!$E11/1024</f>
        <v>324933.4970703125</v>
      </c>
      <c r="E11">
        <f>[9]Summary!$B11</f>
        <v>760420</v>
      </c>
      <c r="F11">
        <f>[9]Summary!$C11</f>
        <v>0</v>
      </c>
      <c r="G11">
        <f>[9]Summary!$E11/1024</f>
        <v>324733.294921875</v>
      </c>
      <c r="H11">
        <f>[6]Summary!$B11</f>
        <v>769958</v>
      </c>
      <c r="I11">
        <f>[6]Summary!$C11</f>
        <v>406926</v>
      </c>
      <c r="J11">
        <f>[6]Summary!$E11/1024</f>
        <v>137166.7236328125</v>
      </c>
      <c r="K11">
        <f>[7]Summary!$B11</f>
        <v>783387</v>
      </c>
      <c r="L11">
        <f>[7]Summary!$C11</f>
        <v>413247</v>
      </c>
      <c r="M11">
        <f>[7]Summary!$E11/1024</f>
        <v>139771.8134765625</v>
      </c>
    </row>
    <row r="12" spans="1:13" x14ac:dyDescent="0.3">
      <c r="A12">
        <v>88</v>
      </c>
      <c r="B12">
        <f>[8]Summary!$B12</f>
        <v>839996</v>
      </c>
      <c r="C12">
        <f>[8]Summary!$C12</f>
        <v>0</v>
      </c>
      <c r="D12">
        <f>[8]Summary!$E12/1024</f>
        <v>360222.13671875</v>
      </c>
      <c r="E12">
        <f>[9]Summary!$B12</f>
        <v>837022</v>
      </c>
      <c r="F12">
        <f>[9]Summary!$C12</f>
        <v>0</v>
      </c>
      <c r="G12">
        <f>[9]Summary!$E12/1024</f>
        <v>358871.5732421875</v>
      </c>
      <c r="H12">
        <f>[6]Summary!$B12</f>
        <v>856597</v>
      </c>
      <c r="I12">
        <f>[6]Summary!$C12</f>
        <v>457286</v>
      </c>
      <c r="J12">
        <f>[6]Summary!$E12/1024</f>
        <v>150664.310546875</v>
      </c>
      <c r="K12">
        <f>[7]Summary!$B12</f>
        <v>869871</v>
      </c>
      <c r="L12">
        <f>[7]Summary!$C12</f>
        <v>464701</v>
      </c>
      <c r="M12">
        <f>[7]Summary!$E12/1024</f>
        <v>152200.490234375</v>
      </c>
    </row>
    <row r="13" spans="1:13" x14ac:dyDescent="0.3">
      <c r="A13">
        <v>96</v>
      </c>
      <c r="B13">
        <f>[8]Summary!$B13</f>
        <v>914458</v>
      </c>
      <c r="C13">
        <f>[8]Summary!$C13</f>
        <v>0</v>
      </c>
      <c r="D13">
        <f>[8]Summary!$E13/1024</f>
        <v>394333.6943359375</v>
      </c>
      <c r="E13">
        <f>[9]Summary!$B13</f>
        <v>912554</v>
      </c>
      <c r="F13">
        <f>[9]Summary!$C13</f>
        <v>0</v>
      </c>
      <c r="G13">
        <f>[9]Summary!$E13/1024</f>
        <v>393308.1435546875</v>
      </c>
      <c r="H13">
        <f>[6]Summary!$B13</f>
        <v>938990</v>
      </c>
      <c r="I13">
        <f>[6]Summary!$C13</f>
        <v>509510</v>
      </c>
      <c r="J13">
        <f>[6]Summary!$E13/1024</f>
        <v>163854.3720703125</v>
      </c>
      <c r="K13">
        <f>[7]Summary!$B13</f>
        <v>954798</v>
      </c>
      <c r="L13">
        <f>[7]Summary!$C13</f>
        <v>517074</v>
      </c>
      <c r="M13">
        <f>[7]Summary!$E13/1024</f>
        <v>166739.2998046875</v>
      </c>
    </row>
    <row r="14" spans="1:13" x14ac:dyDescent="0.3">
      <c r="A14">
        <v>104</v>
      </c>
      <c r="B14">
        <f>[8]Summary!$B14</f>
        <v>1008644</v>
      </c>
      <c r="C14">
        <f>[8]Summary!$C14</f>
        <v>0</v>
      </c>
      <c r="D14">
        <f>[8]Summary!$E14/1024</f>
        <v>440491.99609375</v>
      </c>
      <c r="E14">
        <f>[9]Summary!$B14</f>
        <v>1006312</v>
      </c>
      <c r="F14">
        <f>[9]Summary!$C14</f>
        <v>0</v>
      </c>
      <c r="G14">
        <f>[9]Summary!$E14/1024</f>
        <v>439456.2822265625</v>
      </c>
      <c r="H14">
        <f>[6]Summary!$B14</f>
        <v>1022432</v>
      </c>
      <c r="I14">
        <f>[6]Summary!$C14</f>
        <v>554798</v>
      </c>
      <c r="J14">
        <f>[6]Summary!$E14/1024</f>
        <v>175984.3251953125</v>
      </c>
      <c r="K14">
        <f>[7]Summary!$B14</f>
        <v>1031608</v>
      </c>
      <c r="L14">
        <f>[7]Summary!$C14</f>
        <v>556860</v>
      </c>
      <c r="M14">
        <f>[7]Summary!$E14/1024</f>
        <v>177037.369140625</v>
      </c>
    </row>
    <row r="15" spans="1:13" x14ac:dyDescent="0.3">
      <c r="A15">
        <v>112</v>
      </c>
      <c r="B15">
        <f>[8]Summary!$B15</f>
        <v>1089836</v>
      </c>
      <c r="C15">
        <f>[8]Summary!$C15</f>
        <v>0</v>
      </c>
      <c r="D15">
        <f>[8]Summary!$E15/1024</f>
        <v>477249.5244140625</v>
      </c>
      <c r="E15">
        <f>[9]Summary!$B15</f>
        <v>1078868</v>
      </c>
      <c r="F15">
        <f>[9]Summary!$C15</f>
        <v>0</v>
      </c>
      <c r="G15">
        <f>[9]Summary!$E15/1024</f>
        <v>470417.4765625</v>
      </c>
      <c r="H15">
        <f>[6]Summary!$B15</f>
        <v>1070104</v>
      </c>
      <c r="I15">
        <f>[6]Summary!$C15</f>
        <v>572734</v>
      </c>
      <c r="J15">
        <f>[6]Summary!$E15/1024</f>
        <v>183701.38671875</v>
      </c>
      <c r="K15">
        <f>[7]Summary!$B15</f>
        <v>1087573</v>
      </c>
      <c r="L15">
        <f>[7]Summary!$C15</f>
        <v>583819</v>
      </c>
      <c r="M15">
        <f>[7]Summary!$E15/1024</f>
        <v>185251.7568359375</v>
      </c>
    </row>
    <row r="16" spans="1:13" x14ac:dyDescent="0.3">
      <c r="A16">
        <v>120</v>
      </c>
      <c r="B16">
        <f>[8]Summary!$B16</f>
        <v>1148592</v>
      </c>
      <c r="C16">
        <f>[8]Summary!$C16</f>
        <v>0</v>
      </c>
      <c r="D16">
        <f>[8]Summary!$E16/1024</f>
        <v>494149.3349609375</v>
      </c>
      <c r="E16">
        <f>[9]Summary!$B16</f>
        <v>1148634</v>
      </c>
      <c r="F16">
        <f>[9]Summary!$C16</f>
        <v>0</v>
      </c>
      <c r="G16">
        <f>[9]Summary!$E16/1024</f>
        <v>494177.5703125</v>
      </c>
      <c r="H16">
        <f>[6]Summary!$B16</f>
        <v>1167459</v>
      </c>
      <c r="I16">
        <f>[6]Summary!$C16</f>
        <v>634578</v>
      </c>
      <c r="J16">
        <f>[6]Summary!$E16/1024</f>
        <v>196954.2080078125</v>
      </c>
      <c r="K16">
        <f>[7]Summary!$B16</f>
        <v>1190749</v>
      </c>
      <c r="L16">
        <f>[7]Summary!$C16</f>
        <v>646226</v>
      </c>
      <c r="M16">
        <f>[7]Summary!$E16/1024</f>
        <v>199138.91015625</v>
      </c>
    </row>
    <row r="17" spans="1:13" x14ac:dyDescent="0.3">
      <c r="A17">
        <v>128</v>
      </c>
      <c r="B17">
        <f>[8]Summary!$B17</f>
        <v>1231218</v>
      </c>
      <c r="C17">
        <f>[8]Summary!$C17</f>
        <v>0</v>
      </c>
      <c r="D17">
        <f>[8]Summary!$E17/1024</f>
        <v>530090.736328125</v>
      </c>
      <c r="E17">
        <f>[9]Summary!$B17</f>
        <v>1223497</v>
      </c>
      <c r="F17">
        <f>[9]Summary!$C17</f>
        <v>0</v>
      </c>
      <c r="G17">
        <f>[9]Summary!$E17/1024</f>
        <v>525962.896484375</v>
      </c>
      <c r="H17">
        <f>[6]Summary!$B17</f>
        <v>1246893</v>
      </c>
      <c r="I17">
        <f>[6]Summary!$C17</f>
        <v>683535</v>
      </c>
      <c r="J17">
        <f>[6]Summary!$E17/1024</f>
        <v>210138.7080078125</v>
      </c>
      <c r="K17">
        <f>[7]Summary!$B17</f>
        <v>1269565</v>
      </c>
      <c r="L17">
        <f>[7]Summary!$C17</f>
        <v>702575</v>
      </c>
      <c r="M17">
        <f>[7]Summary!$E17/1024</f>
        <v>213694.3349609375</v>
      </c>
    </row>
    <row r="18" spans="1:13" x14ac:dyDescent="0.3">
      <c r="A18">
        <v>136</v>
      </c>
      <c r="B18">
        <f>[8]Summary!$B18</f>
        <v>1319684</v>
      </c>
      <c r="C18">
        <f>[8]Summary!$C18</f>
        <v>0</v>
      </c>
      <c r="D18">
        <f>[8]Summary!$E18/1024</f>
        <v>573359.322265625</v>
      </c>
      <c r="E18">
        <f>[9]Summary!$B18</f>
        <v>1317849</v>
      </c>
      <c r="F18">
        <f>[9]Summary!$C18</f>
        <v>0</v>
      </c>
      <c r="G18">
        <f>[9]Summary!$E18/1024</f>
        <v>572656.662109375</v>
      </c>
      <c r="H18">
        <f>[6]Summary!$B18</f>
        <v>1344659</v>
      </c>
      <c r="I18">
        <f>[6]Summary!$C18</f>
        <v>745318</v>
      </c>
      <c r="J18">
        <f>[6]Summary!$E18/1024</f>
        <v>225492.9658203125</v>
      </c>
      <c r="K18">
        <f>[7]Summary!$B18</f>
        <v>1363294</v>
      </c>
      <c r="L18">
        <f>[7]Summary!$C18</f>
        <v>756083</v>
      </c>
      <c r="M18">
        <f>[7]Summary!$E18/1024</f>
        <v>227616.3271484375</v>
      </c>
    </row>
    <row r="19" spans="1:13" x14ac:dyDescent="0.3">
      <c r="A19">
        <v>144</v>
      </c>
      <c r="B19">
        <f>[8]Summary!$B19</f>
        <v>1413442</v>
      </c>
      <c r="C19">
        <f>[8]Summary!$C19</f>
        <v>0</v>
      </c>
      <c r="D19">
        <f>[8]Summary!$E19/1024</f>
        <v>619676.908203125</v>
      </c>
      <c r="E19">
        <f>[9]Summary!$B19</f>
        <v>1407141</v>
      </c>
      <c r="F19">
        <f>[9]Summary!$C19</f>
        <v>0</v>
      </c>
      <c r="G19">
        <f>[9]Summary!$E19/1024</f>
        <v>617507.830078125</v>
      </c>
      <c r="H19">
        <f>[6]Summary!$B19</f>
        <v>1426849</v>
      </c>
      <c r="I19">
        <f>[6]Summary!$C19</f>
        <v>798906</v>
      </c>
      <c r="J19">
        <f>[6]Summary!$E19/1024</f>
        <v>238933.947265625</v>
      </c>
      <c r="K19">
        <f>[7]Summary!$B19</f>
        <v>1443800</v>
      </c>
      <c r="L19">
        <f>[7]Summary!$C19</f>
        <v>805049</v>
      </c>
      <c r="M19">
        <f>[7]Summary!$E19/1024</f>
        <v>242402.05078125</v>
      </c>
    </row>
    <row r="20" spans="1:13" x14ac:dyDescent="0.3">
      <c r="A20">
        <v>152</v>
      </c>
      <c r="B20">
        <f>[8]Summary!$B20</f>
        <v>1499249</v>
      </c>
      <c r="C20">
        <f>[8]Summary!$C20</f>
        <v>0</v>
      </c>
      <c r="D20">
        <f>[8]Summary!$E20/1024</f>
        <v>660596.3583984375</v>
      </c>
      <c r="E20">
        <f>[9]Summary!$B20</f>
        <v>1497280</v>
      </c>
      <c r="F20">
        <f>[9]Summary!$C20</f>
        <v>0</v>
      </c>
      <c r="G20">
        <f>[9]Summary!$E20/1024</f>
        <v>659517.2431640625</v>
      </c>
      <c r="H20">
        <f>[6]Summary!$B20</f>
        <v>1505886</v>
      </c>
      <c r="I20">
        <f>[6]Summary!$C20</f>
        <v>836300</v>
      </c>
      <c r="J20">
        <f>[6]Summary!$E20/1024</f>
        <v>250649.65625</v>
      </c>
      <c r="K20">
        <f>[7]Summary!$B20</f>
        <v>1520426</v>
      </c>
      <c r="L20">
        <f>[7]Summary!$C20</f>
        <v>841305</v>
      </c>
      <c r="M20">
        <f>[7]Summary!$E20/1024</f>
        <v>254663.4208984375</v>
      </c>
    </row>
    <row r="21" spans="1:13" x14ac:dyDescent="0.3">
      <c r="A21">
        <v>160</v>
      </c>
      <c r="B21">
        <f>[8]Summary!$B21</f>
        <v>1568747</v>
      </c>
      <c r="C21">
        <f>[8]Summary!$C21</f>
        <v>0</v>
      </c>
      <c r="D21">
        <f>[8]Summary!$E21/1024</f>
        <v>688038.1298828125</v>
      </c>
      <c r="E21">
        <f>[9]Summary!$B21</f>
        <v>1567122</v>
      </c>
      <c r="F21">
        <f>[9]Summary!$C21</f>
        <v>0</v>
      </c>
      <c r="G21">
        <f>[9]Summary!$E21/1024</f>
        <v>687629.6611328125</v>
      </c>
      <c r="H21">
        <f>[6]Summary!$B21</f>
        <v>1597717</v>
      </c>
      <c r="I21">
        <f>[6]Summary!$C21</f>
        <v>891954</v>
      </c>
      <c r="J21">
        <f>[6]Summary!$E21/1024</f>
        <v>269580.8193359375</v>
      </c>
      <c r="K21">
        <f>[7]Summary!$B21</f>
        <v>1631514</v>
      </c>
      <c r="L21">
        <f>[7]Summary!$C21</f>
        <v>915785</v>
      </c>
      <c r="M21">
        <f>[7]Summary!$E21/1024</f>
        <v>273353.345703125</v>
      </c>
    </row>
    <row r="22" spans="1:13" x14ac:dyDescent="0.3">
      <c r="A22">
        <v>168</v>
      </c>
      <c r="B22">
        <f>[8]Summary!$B22</f>
        <v>1668940</v>
      </c>
      <c r="C22">
        <f>[8]Summary!$C22</f>
        <v>0</v>
      </c>
      <c r="D22">
        <f>[8]Summary!$E22/1024</f>
        <v>736727.849609375</v>
      </c>
      <c r="E22">
        <f>[9]Summary!$B22</f>
        <v>1658153</v>
      </c>
      <c r="F22">
        <f>[9]Summary!$C22</f>
        <v>0</v>
      </c>
      <c r="G22">
        <f>[9]Summary!$E22/1024</f>
        <v>730722.71875</v>
      </c>
      <c r="H22">
        <f>[6]Summary!$B22</f>
        <v>1696933</v>
      </c>
      <c r="I22">
        <f>[6]Summary!$C22</f>
        <v>946673</v>
      </c>
      <c r="J22">
        <f>[6]Summary!$E22/1024</f>
        <v>286951.3515625</v>
      </c>
      <c r="K22">
        <f>[7]Summary!$B22</f>
        <v>1721972</v>
      </c>
      <c r="L22">
        <f>[7]Summary!$C22</f>
        <v>969365</v>
      </c>
      <c r="M22">
        <f>[7]Summary!$E22/1024</f>
        <v>286761.45703125</v>
      </c>
    </row>
    <row r="23" spans="1:13" x14ac:dyDescent="0.3">
      <c r="A23">
        <v>176</v>
      </c>
      <c r="B23">
        <f>[8]Summary!$B23</f>
        <v>1764179</v>
      </c>
      <c r="C23">
        <f>[8]Summary!$C23</f>
        <v>0</v>
      </c>
      <c r="D23">
        <f>[8]Summary!$E23/1024</f>
        <v>787729.6005859375</v>
      </c>
      <c r="E23">
        <f>[9]Summary!$B23</f>
        <v>1760467</v>
      </c>
      <c r="F23">
        <f>[9]Summary!$C23</f>
        <v>0</v>
      </c>
      <c r="G23">
        <f>[9]Summary!$E23/1024</f>
        <v>785946.87890625</v>
      </c>
      <c r="H23">
        <f>[6]Summary!$B23</f>
        <v>1758427</v>
      </c>
      <c r="I23">
        <f>[6]Summary!$C23</f>
        <v>974117</v>
      </c>
      <c r="J23">
        <f>[6]Summary!$E23/1024</f>
        <v>299480.123046875</v>
      </c>
      <c r="K23">
        <f>[7]Summary!$B23</f>
        <v>1796561</v>
      </c>
      <c r="L23">
        <f>[7]Summary!$C23</f>
        <v>1015231</v>
      </c>
      <c r="M23">
        <f>[7]Summary!$E23/1024</f>
        <v>299574.875</v>
      </c>
    </row>
    <row r="24" spans="1:13" x14ac:dyDescent="0.3">
      <c r="A24">
        <v>184</v>
      </c>
      <c r="B24">
        <f>[8]Summary!$B24</f>
        <v>1840362</v>
      </c>
      <c r="C24">
        <f>[8]Summary!$C24</f>
        <v>0</v>
      </c>
      <c r="D24">
        <f>[8]Summary!$E24/1024</f>
        <v>817142.6748046875</v>
      </c>
      <c r="E24">
        <f>[9]Summary!$B24</f>
        <v>1836654</v>
      </c>
      <c r="F24">
        <f>[9]Summary!$C24</f>
        <v>0</v>
      </c>
      <c r="G24">
        <f>[9]Summary!$E24/1024</f>
        <v>815844.0654296875</v>
      </c>
      <c r="H24">
        <f>[6]Summary!$B24</f>
        <v>1840926</v>
      </c>
      <c r="I24">
        <f>[6]Summary!$C24</f>
        <v>1019551</v>
      </c>
      <c r="J24">
        <f>[6]Summary!$E24/1024</f>
        <v>314098.2314453125</v>
      </c>
      <c r="K24">
        <f>[7]Summary!$B24</f>
        <v>1873447</v>
      </c>
      <c r="L24">
        <f>[7]Summary!$C24</f>
        <v>1060675</v>
      </c>
      <c r="M24">
        <f>[7]Summary!$E24/1024</f>
        <v>311481.25390625</v>
      </c>
    </row>
    <row r="25" spans="1:13" x14ac:dyDescent="0.3">
      <c r="A25">
        <v>192</v>
      </c>
      <c r="B25">
        <f>[8]Summary!$B25</f>
        <v>1914167</v>
      </c>
      <c r="C25">
        <f>[8]Summary!$C25</f>
        <v>0</v>
      </c>
      <c r="D25">
        <f>[8]Summary!$E25/1024</f>
        <v>853858.6328125</v>
      </c>
      <c r="E25">
        <f>[9]Summary!$B25</f>
        <v>1911816</v>
      </c>
      <c r="F25">
        <f>[9]Summary!$C25</f>
        <v>0</v>
      </c>
      <c r="G25">
        <f>[9]Summary!$E25/1024</f>
        <v>852643.3369140625</v>
      </c>
      <c r="H25">
        <f>[6]Summary!$B25</f>
        <v>1902338</v>
      </c>
      <c r="I25">
        <f>[6]Summary!$C25</f>
        <v>1048780</v>
      </c>
      <c r="J25">
        <f>[6]Summary!$E25/1024</f>
        <v>328612.806640625</v>
      </c>
      <c r="K25">
        <f>[7]Summary!$B25</f>
        <v>1958317</v>
      </c>
      <c r="L25">
        <f>[7]Summary!$C25</f>
        <v>1120923</v>
      </c>
      <c r="M25">
        <f>[7]Summary!$E25/1024</f>
        <v>319787.490234375</v>
      </c>
    </row>
    <row r="26" spans="1:13" x14ac:dyDescent="0.3">
      <c r="A26">
        <v>200</v>
      </c>
      <c r="B26">
        <f>[8]Summary!$B26</f>
        <v>1984528</v>
      </c>
      <c r="C26">
        <f>[8]Summary!$C26</f>
        <v>0</v>
      </c>
      <c r="D26">
        <f>[8]Summary!$E26/1024</f>
        <v>883795.134765625</v>
      </c>
      <c r="E26">
        <f>[9]Summary!$B26</f>
        <v>1975731</v>
      </c>
      <c r="F26">
        <f>[9]Summary!$C26</f>
        <v>0</v>
      </c>
      <c r="G26">
        <f>[9]Summary!$E26/1024</f>
        <v>879594.2265625</v>
      </c>
      <c r="H26">
        <f>[6]Summary!$B26</f>
        <v>1974368</v>
      </c>
      <c r="I26">
        <f>[6]Summary!$C26</f>
        <v>1080063</v>
      </c>
      <c r="J26">
        <f>[6]Summary!$E26/1024</f>
        <v>339694.1474609375</v>
      </c>
      <c r="K26">
        <f>[7]Summary!$B26</f>
        <v>2028816</v>
      </c>
      <c r="L26">
        <f>[7]Summary!$C26</f>
        <v>1167746</v>
      </c>
      <c r="M26">
        <f>[7]Summary!$E26/1024</f>
        <v>326029.2958984375</v>
      </c>
    </row>
    <row r="27" spans="1:13" x14ac:dyDescent="0.3">
      <c r="A27">
        <v>208</v>
      </c>
      <c r="B27">
        <f>[8]Summary!$B27</f>
        <v>2050080</v>
      </c>
      <c r="C27">
        <f>[8]Summary!$C27</f>
        <v>0</v>
      </c>
      <c r="D27">
        <f>[8]Summary!$E27/1024</f>
        <v>912170.658203125</v>
      </c>
      <c r="E27">
        <f>[9]Summary!$B27</f>
        <v>2048138</v>
      </c>
      <c r="F27">
        <f>[9]Summary!$C27</f>
        <v>0</v>
      </c>
      <c r="G27">
        <f>[9]Summary!$E27/1024</f>
        <v>911850.009765625</v>
      </c>
      <c r="H27">
        <f>[6]Summary!$B27</f>
        <v>2036780</v>
      </c>
      <c r="I27">
        <f>[6]Summary!$C27</f>
        <v>1109584</v>
      </c>
      <c r="J27">
        <f>[6]Summary!$E27/1024</f>
        <v>349520.0302734375</v>
      </c>
      <c r="K27">
        <f>[7]Summary!$B27</f>
        <v>2096364</v>
      </c>
      <c r="L27">
        <f>[7]Summary!$C27</f>
        <v>1206741</v>
      </c>
      <c r="M27">
        <f>[7]Summary!$E27/1024</f>
        <v>333548.22265625</v>
      </c>
    </row>
    <row r="28" spans="1:13" x14ac:dyDescent="0.3">
      <c r="A28">
        <v>216</v>
      </c>
      <c r="B28">
        <f>[8]Summary!$B28</f>
        <v>2116585</v>
      </c>
      <c r="C28">
        <f>[8]Summary!$C28</f>
        <v>0</v>
      </c>
      <c r="D28">
        <f>[8]Summary!$E28/1024</f>
        <v>933533.474609375</v>
      </c>
      <c r="E28">
        <f>[9]Summary!$B28</f>
        <v>2111796</v>
      </c>
      <c r="F28">
        <f>[9]Summary!$C28</f>
        <v>0</v>
      </c>
      <c r="G28">
        <f>[9]Summary!$E28/1024</f>
        <v>932055.525390625</v>
      </c>
      <c r="H28">
        <f>[6]Summary!$B28</f>
        <v>2098525</v>
      </c>
      <c r="I28">
        <f>[6]Summary!$C28</f>
        <v>1135079</v>
      </c>
      <c r="J28">
        <f>[6]Summary!$E28/1024</f>
        <v>360875.1396484375</v>
      </c>
      <c r="K28">
        <f>[7]Summary!$B28</f>
        <v>2164068</v>
      </c>
      <c r="L28">
        <f>[7]Summary!$C28</f>
        <v>1254715</v>
      </c>
      <c r="M28">
        <f>[7]Summary!$E28/1024</f>
        <v>341224.439453125</v>
      </c>
    </row>
    <row r="29" spans="1:13" x14ac:dyDescent="0.3">
      <c r="A29">
        <v>224</v>
      </c>
      <c r="B29">
        <f>[8]Summary!$B29</f>
        <v>2177346</v>
      </c>
      <c r="C29">
        <f>[8]Summary!$C29</f>
        <v>0</v>
      </c>
      <c r="D29">
        <f>[8]Summary!$E29/1024</f>
        <v>957535.109375</v>
      </c>
      <c r="E29">
        <f>[9]Summary!$B29</f>
        <v>2169396</v>
      </c>
      <c r="F29">
        <f>[9]Summary!$C29</f>
        <v>0</v>
      </c>
      <c r="G29">
        <f>[9]Summary!$E29/1024</f>
        <v>953800.5234375</v>
      </c>
      <c r="H29">
        <f>[6]Summary!$B29</f>
        <v>2155402</v>
      </c>
      <c r="I29">
        <f>[6]Summary!$C29</f>
        <v>1159613</v>
      </c>
      <c r="J29">
        <f>[6]Summary!$E29/1024</f>
        <v>372150.7744140625</v>
      </c>
      <c r="K29">
        <f>[7]Summary!$B29</f>
        <v>2236082</v>
      </c>
      <c r="L29">
        <f>[7]Summary!$C29</f>
        <v>1298545</v>
      </c>
      <c r="M29">
        <f>[7]Summary!$E29/1024</f>
        <v>350301.7880859375</v>
      </c>
    </row>
    <row r="30" spans="1:13" x14ac:dyDescent="0.3">
      <c r="A30">
        <v>232</v>
      </c>
      <c r="B30">
        <f>[8]Summary!$B30</f>
        <v>2232784</v>
      </c>
      <c r="C30">
        <f>[8]Summary!$C30</f>
        <v>0</v>
      </c>
      <c r="D30">
        <f>[8]Summary!$E30/1024</f>
        <v>977262.0859375</v>
      </c>
      <c r="E30">
        <f>[9]Summary!$B30</f>
        <v>2233772</v>
      </c>
      <c r="F30">
        <f>[9]Summary!$C30</f>
        <v>0</v>
      </c>
      <c r="G30">
        <f>[9]Summary!$E30/1024</f>
        <v>977551.9677734375</v>
      </c>
      <c r="H30">
        <f>[6]Summary!$B30</f>
        <v>2225514</v>
      </c>
      <c r="I30">
        <f>[6]Summary!$C30</f>
        <v>1192520</v>
      </c>
      <c r="J30">
        <f>[6]Summary!$E30/1024</f>
        <v>384447.875</v>
      </c>
      <c r="K30">
        <f>[7]Summary!$B30</f>
        <v>2295552</v>
      </c>
      <c r="L30">
        <f>[7]Summary!$C30</f>
        <v>1330943</v>
      </c>
      <c r="M30">
        <f>[7]Summary!$E30/1024</f>
        <v>356887.236328125</v>
      </c>
    </row>
    <row r="31" spans="1:13" x14ac:dyDescent="0.3">
      <c r="A31">
        <v>240</v>
      </c>
      <c r="B31">
        <f>[8]Summary!$B31</f>
        <v>2301446</v>
      </c>
      <c r="C31">
        <f>[8]Summary!$C31</f>
        <v>0</v>
      </c>
      <c r="D31">
        <f>[8]Summary!$E31/1024</f>
        <v>1002883.677734375</v>
      </c>
      <c r="E31">
        <f>[9]Summary!$B31</f>
        <v>2296715</v>
      </c>
      <c r="F31">
        <f>[9]Summary!$C31</f>
        <v>0</v>
      </c>
      <c r="G31">
        <f>[9]Summary!$E31/1024</f>
        <v>1000898.2890625</v>
      </c>
      <c r="H31">
        <f>[6]Summary!$B31</f>
        <v>2274189</v>
      </c>
      <c r="I31">
        <f>[6]Summary!$C31</f>
        <v>1209360</v>
      </c>
      <c r="J31">
        <f>[6]Summary!$E31/1024</f>
        <v>394745.28125</v>
      </c>
      <c r="K31">
        <f>[7]Summary!$B31</f>
        <v>2359885</v>
      </c>
      <c r="L31">
        <f>[7]Summary!$C31</f>
        <v>1387653</v>
      </c>
      <c r="M31">
        <f>[7]Summary!$E31/1024</f>
        <v>364009.1640625</v>
      </c>
    </row>
    <row r="32" spans="1:13" x14ac:dyDescent="0.3">
      <c r="A32">
        <v>248</v>
      </c>
      <c r="B32">
        <f>[8]Summary!$B32</f>
        <v>2357256</v>
      </c>
      <c r="C32">
        <f>[8]Summary!$C32</f>
        <v>0</v>
      </c>
      <c r="D32">
        <f>[8]Summary!$E32/1024</f>
        <v>1022648.4609375</v>
      </c>
      <c r="E32">
        <f>[9]Summary!$B32</f>
        <v>2355467</v>
      </c>
      <c r="F32">
        <f>[9]Summary!$C32</f>
        <v>0</v>
      </c>
      <c r="G32">
        <f>[9]Summary!$E32/1024</f>
        <v>1022200.4765625</v>
      </c>
      <c r="H32">
        <f>[6]Summary!$B32</f>
        <v>2331380</v>
      </c>
      <c r="I32">
        <f>[6]Summary!$C32</f>
        <v>1231474</v>
      </c>
      <c r="J32">
        <f>[6]Summary!$E32/1024</f>
        <v>405505.5029296875</v>
      </c>
      <c r="K32">
        <f>[7]Summary!$B32</f>
        <v>2422572</v>
      </c>
      <c r="L32">
        <f>[7]Summary!$C32</f>
        <v>1432169</v>
      </c>
      <c r="M32">
        <f>[7]Summary!$E32/1024</f>
        <v>370308.212890625</v>
      </c>
    </row>
    <row r="33" spans="1:13" x14ac:dyDescent="0.3">
      <c r="A33">
        <v>256</v>
      </c>
      <c r="B33">
        <f>[8]Summary!$B33</f>
        <v>2412123</v>
      </c>
      <c r="C33">
        <f>[8]Summary!$C33</f>
        <v>0</v>
      </c>
      <c r="D33">
        <f>[8]Summary!$E33/1024</f>
        <v>1041603.640625</v>
      </c>
      <c r="E33">
        <f>[9]Summary!$B33</f>
        <v>2407109</v>
      </c>
      <c r="F33">
        <f>[9]Summary!$C33</f>
        <v>0</v>
      </c>
      <c r="G33">
        <f>[9]Summary!$E33/1024</f>
        <v>1039648.974609375</v>
      </c>
      <c r="H33">
        <f>[6]Summary!$B33</f>
        <v>2395087</v>
      </c>
      <c r="I33">
        <f>[6]Summary!$C33</f>
        <v>1264024</v>
      </c>
      <c r="J33">
        <f>[6]Summary!$E33/1024</f>
        <v>416876.767578125</v>
      </c>
      <c r="K33">
        <f>[7]Summary!$B33</f>
        <v>2489927</v>
      </c>
      <c r="L33">
        <f>[7]Summary!$C33</f>
        <v>1484464</v>
      </c>
      <c r="M33">
        <f>[7]Summary!$E33/1024</f>
        <v>374724.0146484375</v>
      </c>
    </row>
    <row r="34" spans="1:13" x14ac:dyDescent="0.3">
      <c r="A34">
        <v>264</v>
      </c>
      <c r="B34">
        <f>[8]Summary!$B34</f>
        <v>2481445</v>
      </c>
      <c r="C34">
        <f>[8]Summary!$C34</f>
        <v>0</v>
      </c>
      <c r="D34">
        <f>[8]Summary!$E34/1024</f>
        <v>1072805.5322265625</v>
      </c>
      <c r="E34">
        <f>[9]Summary!$B34</f>
        <v>2476565</v>
      </c>
      <c r="F34">
        <f>[9]Summary!$C34</f>
        <v>0</v>
      </c>
      <c r="G34">
        <f>[9]Summary!$E34/1024</f>
        <v>1071242.4501953125</v>
      </c>
      <c r="H34">
        <f>[6]Summary!$B34</f>
        <v>2458915</v>
      </c>
      <c r="I34">
        <f>[6]Summary!$C34</f>
        <v>1290370</v>
      </c>
      <c r="J34">
        <f>[6]Summary!$E34/1024</f>
        <v>429210.0302734375</v>
      </c>
      <c r="K34">
        <f>[7]Summary!$B34</f>
        <v>2556841</v>
      </c>
      <c r="L34">
        <f>[7]Summary!$C34</f>
        <v>1538388</v>
      </c>
      <c r="M34">
        <f>[7]Summary!$E34/1024</f>
        <v>379983.447265625</v>
      </c>
    </row>
    <row r="35" spans="1:13" x14ac:dyDescent="0.3">
      <c r="A35">
        <v>272</v>
      </c>
      <c r="B35">
        <f>[8]Summary!$B35</f>
        <v>2533781</v>
      </c>
      <c r="C35">
        <f>[8]Summary!$C35</f>
        <v>0</v>
      </c>
      <c r="D35">
        <f>[8]Summary!$E35/1024</f>
        <v>1094278.091796875</v>
      </c>
      <c r="E35">
        <f>[9]Summary!$B35</f>
        <v>2529722</v>
      </c>
      <c r="F35">
        <f>[9]Summary!$C35</f>
        <v>0</v>
      </c>
      <c r="G35">
        <f>[9]Summary!$E35/1024</f>
        <v>1092907.1142578125</v>
      </c>
      <c r="H35">
        <f>[6]Summary!$B35</f>
        <v>2505233</v>
      </c>
      <c r="I35">
        <f>[6]Summary!$C35</f>
        <v>1308318</v>
      </c>
      <c r="J35">
        <f>[6]Summary!$E35/1024</f>
        <v>439975.42578125</v>
      </c>
      <c r="K35">
        <f>[7]Summary!$B35</f>
        <v>2636783</v>
      </c>
      <c r="L35">
        <f>[7]Summary!$C35</f>
        <v>1600064</v>
      </c>
      <c r="M35">
        <f>[7]Summary!$E35/1024</f>
        <v>384633.3642578125</v>
      </c>
    </row>
    <row r="36" spans="1:13" x14ac:dyDescent="0.3">
      <c r="A36">
        <v>280</v>
      </c>
      <c r="B36">
        <f>[8]Summary!$B36</f>
        <v>2592191</v>
      </c>
      <c r="C36">
        <f>[8]Summary!$C36</f>
        <v>0</v>
      </c>
      <c r="D36">
        <f>[8]Summary!$E36/1024</f>
        <v>1119202.26953125</v>
      </c>
      <c r="E36">
        <f>[9]Summary!$B36</f>
        <v>2590398</v>
      </c>
      <c r="F36">
        <f>[9]Summary!$C36</f>
        <v>0</v>
      </c>
      <c r="G36">
        <f>[9]Summary!$E36/1024</f>
        <v>1118894.9453125</v>
      </c>
      <c r="H36">
        <f>[6]Summary!$B36</f>
        <v>2581047</v>
      </c>
      <c r="I36">
        <f>[6]Summary!$C36</f>
        <v>1346933</v>
      </c>
      <c r="J36">
        <f>[6]Summary!$E36/1024</f>
        <v>452567.8369140625</v>
      </c>
      <c r="K36">
        <f>[7]Summary!$B36</f>
        <v>2704633</v>
      </c>
      <c r="L36">
        <f>[7]Summary!$C36</f>
        <v>1653016</v>
      </c>
      <c r="M36">
        <f>[7]Summary!$E36/1024</f>
        <v>389598.6875</v>
      </c>
    </row>
    <row r="37" spans="1:13" x14ac:dyDescent="0.3">
      <c r="A37">
        <v>288</v>
      </c>
      <c r="B37">
        <f>[8]Summary!$B37</f>
        <v>2659469</v>
      </c>
      <c r="C37">
        <f>[8]Summary!$C37</f>
        <v>0</v>
      </c>
      <c r="D37">
        <f>[8]Summary!$E37/1024</f>
        <v>1150095.537109375</v>
      </c>
      <c r="E37">
        <f>[9]Summary!$B37</f>
        <v>2659660</v>
      </c>
      <c r="F37">
        <f>[9]Summary!$C37</f>
        <v>0</v>
      </c>
      <c r="G37">
        <f>[9]Summary!$E37/1024</f>
        <v>1150240.765625</v>
      </c>
      <c r="H37">
        <f>[6]Summary!$B37</f>
        <v>2645686</v>
      </c>
      <c r="I37">
        <f>[6]Summary!$C37</f>
        <v>1385374</v>
      </c>
      <c r="J37">
        <f>[6]Summary!$E37/1024</f>
        <v>463090.8876953125</v>
      </c>
      <c r="K37">
        <f>[7]Summary!$B37</f>
        <v>2776262</v>
      </c>
      <c r="L37">
        <f>[7]Summary!$C37</f>
        <v>1710618</v>
      </c>
      <c r="M37">
        <f>[7]Summary!$E37/1024</f>
        <v>394902.2060546875</v>
      </c>
    </row>
    <row r="38" spans="1:13" x14ac:dyDescent="0.3">
      <c r="A38">
        <v>296</v>
      </c>
      <c r="B38">
        <f>[8]Summary!$B38</f>
        <v>2729523</v>
      </c>
      <c r="C38">
        <f>[8]Summary!$C38</f>
        <v>0</v>
      </c>
      <c r="D38">
        <f>[8]Summary!$E38/1024</f>
        <v>1177167.453125</v>
      </c>
      <c r="E38">
        <f>[9]Summary!$B38</f>
        <v>2724862</v>
      </c>
      <c r="F38">
        <f>[9]Summary!$C38</f>
        <v>0</v>
      </c>
      <c r="G38">
        <f>[9]Summary!$E38/1024</f>
        <v>1175235.6171875</v>
      </c>
      <c r="H38">
        <f>[6]Summary!$B38</f>
        <v>2710608</v>
      </c>
      <c r="I38">
        <f>[6]Summary!$C38</f>
        <v>1413545</v>
      </c>
      <c r="J38">
        <f>[6]Summary!$E38/1024</f>
        <v>476218.9658203125</v>
      </c>
      <c r="K38">
        <f>[7]Summary!$B38</f>
        <v>2850477</v>
      </c>
      <c r="L38">
        <f>[7]Summary!$C38</f>
        <v>1774520</v>
      </c>
      <c r="M38">
        <f>[7]Summary!$E38/1024</f>
        <v>400487.490234375</v>
      </c>
    </row>
    <row r="39" spans="1:13" x14ac:dyDescent="0.3">
      <c r="A39">
        <v>304</v>
      </c>
      <c r="B39">
        <f>[8]Summary!$B39</f>
        <v>2791135</v>
      </c>
      <c r="C39">
        <f>[8]Summary!$C39</f>
        <v>0</v>
      </c>
      <c r="D39">
        <f>[8]Summary!$E39/1024</f>
        <v>1202582.470703125</v>
      </c>
      <c r="E39">
        <f>[9]Summary!$B39</f>
        <v>2791819</v>
      </c>
      <c r="F39">
        <f>[9]Summary!$C39</f>
        <v>0</v>
      </c>
      <c r="G39">
        <f>[9]Summary!$E39/1024</f>
        <v>1202795.087890625</v>
      </c>
      <c r="H39">
        <f>[6]Summary!$B39</f>
        <v>2775989</v>
      </c>
      <c r="I39">
        <f>[6]Summary!$C39</f>
        <v>1450287</v>
      </c>
      <c r="J39">
        <f>[6]Summary!$E39/1024</f>
        <v>486796.25</v>
      </c>
      <c r="K39">
        <f>[7]Summary!$B39</f>
        <v>2942607</v>
      </c>
      <c r="L39">
        <f>[7]Summary!$C39</f>
        <v>1842282</v>
      </c>
      <c r="M39">
        <f>[7]Summary!$E39/1024</f>
        <v>409452.6611328125</v>
      </c>
    </row>
    <row r="40" spans="1:13" x14ac:dyDescent="0.3">
      <c r="A40">
        <v>312</v>
      </c>
      <c r="B40">
        <f>[8]Summary!$B40</f>
        <v>2862603</v>
      </c>
      <c r="C40">
        <f>[8]Summary!$C40</f>
        <v>0</v>
      </c>
      <c r="D40">
        <f>[8]Summary!$E40/1024</f>
        <v>1232735.5244140625</v>
      </c>
      <c r="E40">
        <f>[9]Summary!$B40</f>
        <v>2855494</v>
      </c>
      <c r="F40">
        <f>[9]Summary!$C40</f>
        <v>0</v>
      </c>
      <c r="G40">
        <f>[9]Summary!$E40/1024</f>
        <v>1229531.8916015625</v>
      </c>
      <c r="H40">
        <f>[6]Summary!$B40</f>
        <v>2847775</v>
      </c>
      <c r="I40">
        <f>[6]Summary!$C40</f>
        <v>1488546</v>
      </c>
      <c r="J40">
        <f>[6]Summary!$E40/1024</f>
        <v>501050.3447265625</v>
      </c>
      <c r="K40">
        <f>[7]Summary!$B40</f>
        <v>3015725</v>
      </c>
      <c r="L40">
        <f>[7]Summary!$C40</f>
        <v>1900599</v>
      </c>
      <c r="M40">
        <f>[7]Summary!$E40/1024</f>
        <v>416723.083984375</v>
      </c>
    </row>
    <row r="41" spans="1:13" x14ac:dyDescent="0.3">
      <c r="A41">
        <v>320</v>
      </c>
      <c r="B41">
        <f>[8]Summary!$B41</f>
        <v>2921947</v>
      </c>
      <c r="C41">
        <f>[8]Summary!$C41</f>
        <v>0</v>
      </c>
      <c r="D41">
        <f>[8]Summary!$E41/1024</f>
        <v>1259998.10546875</v>
      </c>
      <c r="E41">
        <f>[9]Summary!$B41</f>
        <v>2922419</v>
      </c>
      <c r="F41">
        <f>[9]Summary!$C41</f>
        <v>0</v>
      </c>
      <c r="G41">
        <f>[9]Summary!$E41/1024</f>
        <v>1260471.09375</v>
      </c>
      <c r="H41">
        <f>[6]Summary!$B41</f>
        <v>2930475</v>
      </c>
      <c r="I41">
        <f>[6]Summary!$C41</f>
        <v>1541712</v>
      </c>
      <c r="J41">
        <f>[6]Summary!$E41/1024</f>
        <v>516008.4111328125</v>
      </c>
      <c r="K41">
        <f>[7]Summary!$B41</f>
        <v>3073179</v>
      </c>
      <c r="L41">
        <f>[7]Summary!$C41</f>
        <v>1939045</v>
      </c>
      <c r="M41">
        <f>[7]Summary!$E41/1024</f>
        <v>425230.1806640625</v>
      </c>
    </row>
    <row r="42" spans="1:13" x14ac:dyDescent="0.3">
      <c r="A42">
        <v>328</v>
      </c>
      <c r="B42">
        <f>[8]Summary!$B42</f>
        <v>3015889</v>
      </c>
      <c r="C42">
        <f>[8]Summary!$C42</f>
        <v>0</v>
      </c>
      <c r="D42">
        <f>[8]Summary!$E42/1024</f>
        <v>1313573.865234375</v>
      </c>
      <c r="E42">
        <f>[9]Summary!$B42</f>
        <v>2998568</v>
      </c>
      <c r="F42">
        <f>[9]Summary!$C42</f>
        <v>0</v>
      </c>
      <c r="G42">
        <f>[9]Summary!$E42/1024</f>
        <v>1303368.5673828125</v>
      </c>
      <c r="H42">
        <f>[6]Summary!$B42</f>
        <v>3000079</v>
      </c>
      <c r="I42">
        <f>[6]Summary!$C42</f>
        <v>1571760</v>
      </c>
      <c r="J42">
        <f>[6]Summary!$E42/1024</f>
        <v>531338.1318359375</v>
      </c>
      <c r="K42">
        <f>[7]Summary!$B42</f>
        <v>3073318</v>
      </c>
      <c r="L42">
        <f>[7]Summary!$C42</f>
        <v>1941674</v>
      </c>
      <c r="M42">
        <f>[7]Summary!$E42/1024</f>
        <v>425941.8046875</v>
      </c>
    </row>
    <row r="43" spans="1:13" x14ac:dyDescent="0.3">
      <c r="A43">
        <v>336</v>
      </c>
      <c r="B43">
        <f>[8]Summary!$B43</f>
        <v>3080218</v>
      </c>
      <c r="C43">
        <f>[8]Summary!$C43</f>
        <v>0</v>
      </c>
      <c r="D43">
        <f>[8]Summary!$E43/1024</f>
        <v>1343914.138671875</v>
      </c>
      <c r="E43">
        <f>[9]Summary!$B43</f>
        <v>3083460</v>
      </c>
      <c r="F43">
        <f>[9]Summary!$C43</f>
        <v>0</v>
      </c>
      <c r="G43">
        <f>[9]Summary!$E43/1024</f>
        <v>1345132.4755859375</v>
      </c>
      <c r="H43">
        <f>[6]Summary!$B43</f>
        <v>3071429</v>
      </c>
      <c r="I43">
        <f>[6]Summary!$C43</f>
        <v>1610203</v>
      </c>
      <c r="J43">
        <f>[6]Summary!$E43/1024</f>
        <v>545290.63671875</v>
      </c>
      <c r="K43">
        <f>[7]Summary!$B43</f>
        <v>3073318</v>
      </c>
      <c r="L43">
        <f>[7]Summary!$C43</f>
        <v>1941674</v>
      </c>
      <c r="M43">
        <f>[7]Summary!$E43/1024</f>
        <v>425941.8046875</v>
      </c>
    </row>
    <row r="44" spans="1:13" x14ac:dyDescent="0.3">
      <c r="A44">
        <v>344</v>
      </c>
      <c r="B44">
        <f>[8]Summary!$B44</f>
        <v>3159200</v>
      </c>
      <c r="C44">
        <f>[8]Summary!$C44</f>
        <v>0</v>
      </c>
      <c r="D44">
        <f>[8]Summary!$E44/1024</f>
        <v>1384603.6708984375</v>
      </c>
      <c r="E44">
        <f>[9]Summary!$B44</f>
        <v>3145611</v>
      </c>
      <c r="F44">
        <f>[9]Summary!$C44</f>
        <v>0</v>
      </c>
      <c r="G44">
        <f>[9]Summary!$E44/1024</f>
        <v>1374451.3935546875</v>
      </c>
      <c r="H44">
        <f>[6]Summary!$B44</f>
        <v>3072473</v>
      </c>
      <c r="I44">
        <f>[6]Summary!$C44</f>
        <v>1612253</v>
      </c>
      <c r="J44">
        <f>[6]Summary!$E44/1024</f>
        <v>547018.904296875</v>
      </c>
      <c r="K44">
        <f>[7]Summary!$B44</f>
        <v>3073318</v>
      </c>
      <c r="L44">
        <f>[7]Summary!$C44</f>
        <v>1941674</v>
      </c>
      <c r="M44">
        <f>[7]Summary!$E44/1024</f>
        <v>425941.8046875</v>
      </c>
    </row>
    <row r="45" spans="1:13" x14ac:dyDescent="0.3">
      <c r="A45">
        <v>352</v>
      </c>
      <c r="B45">
        <f>[8]Summary!$B45</f>
        <v>3166461</v>
      </c>
      <c r="C45">
        <f>[8]Summary!$C45</f>
        <v>0</v>
      </c>
      <c r="D45">
        <f>[8]Summary!$E45/1024</f>
        <v>1388350.787109375</v>
      </c>
      <c r="E45">
        <f>[9]Summary!$B45</f>
        <v>3165751</v>
      </c>
      <c r="F45">
        <f>[9]Summary!$C45</f>
        <v>0</v>
      </c>
      <c r="G45">
        <f>[9]Summary!$E45/1024</f>
        <v>1388350.787109375</v>
      </c>
      <c r="H45">
        <f>[6]Summary!$B45</f>
        <v>3072489</v>
      </c>
      <c r="I45">
        <f>[6]Summary!$C45</f>
        <v>1612292</v>
      </c>
      <c r="J45">
        <f>[6]Summary!$E45/1024</f>
        <v>546140.826171875</v>
      </c>
      <c r="K45">
        <f>[7]Summary!$B45</f>
        <v>3073444</v>
      </c>
      <c r="L45">
        <f>[7]Summary!$C45</f>
        <v>1942307</v>
      </c>
      <c r="M45">
        <f>[7]Summary!$E45/1024</f>
        <v>425839.3623046875</v>
      </c>
    </row>
    <row r="46" spans="1:13" x14ac:dyDescent="0.3">
      <c r="A46">
        <v>360</v>
      </c>
      <c r="B46">
        <f>[8]Summary!$B46</f>
        <v>3166461</v>
      </c>
      <c r="C46">
        <f>[8]Summary!$C46</f>
        <v>0</v>
      </c>
      <c r="D46">
        <f>[8]Summary!$E46/1024</f>
        <v>1388350.787109375</v>
      </c>
      <c r="E46">
        <f>[9]Summary!$B46</f>
        <v>3165751</v>
      </c>
      <c r="F46">
        <f>[9]Summary!$C46</f>
        <v>0</v>
      </c>
      <c r="G46">
        <f>[9]Summary!$E46/1024</f>
        <v>1388350.787109375</v>
      </c>
      <c r="H46">
        <f>[6]Summary!$B46</f>
        <v>3072473</v>
      </c>
      <c r="I46">
        <f>[6]Summary!$C46</f>
        <v>1612954</v>
      </c>
      <c r="J46">
        <f>[6]Summary!$E46/1024</f>
        <v>546008.4013671875</v>
      </c>
      <c r="K46">
        <f>[7]Summary!$B46</f>
        <v>3073526</v>
      </c>
      <c r="L46">
        <f>[7]Summary!$C46</f>
        <v>1988415</v>
      </c>
      <c r="M46">
        <f>[7]Summary!$E46/1024</f>
        <v>409965.1669921875</v>
      </c>
    </row>
    <row r="47" spans="1:13" x14ac:dyDescent="0.3">
      <c r="A47">
        <v>368</v>
      </c>
      <c r="B47">
        <f>[8]Summary!$B47</f>
        <v>3166461</v>
      </c>
      <c r="C47">
        <f>[8]Summary!$C47</f>
        <v>0</v>
      </c>
      <c r="D47">
        <f>[8]Summary!$E47/1024</f>
        <v>1388350.787109375</v>
      </c>
      <c r="E47">
        <f>[9]Summary!$B47</f>
        <v>3165751</v>
      </c>
      <c r="F47">
        <f>[9]Summary!$C47</f>
        <v>0</v>
      </c>
      <c r="G47">
        <f>[9]Summary!$E47/1024</f>
        <v>1388350.787109375</v>
      </c>
      <c r="H47">
        <f>[6]Summary!$B47</f>
        <v>0</v>
      </c>
      <c r="I47">
        <f>[6]Summary!$C47</f>
        <v>0</v>
      </c>
      <c r="J47">
        <f>[6]Summary!$E47/1024</f>
        <v>0</v>
      </c>
      <c r="K47">
        <f>[7]Summary!$B47</f>
        <v>3073535</v>
      </c>
      <c r="L47">
        <f>[7]Summary!$C47</f>
        <v>1958551</v>
      </c>
      <c r="M47">
        <f>[7]Summary!$E47/1024</f>
        <v>417902.2646484375</v>
      </c>
    </row>
    <row r="48" spans="1:13" x14ac:dyDescent="0.3">
      <c r="A48">
        <v>376</v>
      </c>
      <c r="B48">
        <f>[8]Summary!$B48</f>
        <v>0</v>
      </c>
      <c r="C48">
        <f>[8]Summary!$C48</f>
        <v>0</v>
      </c>
      <c r="D48">
        <f>[8]Summary!$E48/1024</f>
        <v>0</v>
      </c>
      <c r="E48">
        <f>[9]Summary!$B48</f>
        <v>0</v>
      </c>
      <c r="F48">
        <f>[9]Summary!$C48</f>
        <v>0</v>
      </c>
      <c r="G48">
        <f>[9]Summary!$E48/1024</f>
        <v>0</v>
      </c>
      <c r="H48">
        <f>[6]Summary!$B48</f>
        <v>0</v>
      </c>
      <c r="I48">
        <f>[6]Summary!$C48</f>
        <v>0</v>
      </c>
      <c r="J48">
        <f>[6]Summary!$E48/1024</f>
        <v>0</v>
      </c>
      <c r="K48">
        <f>[7]Summary!$B48</f>
        <v>3073598</v>
      </c>
      <c r="L48">
        <f>[7]Summary!$C48</f>
        <v>1966097</v>
      </c>
      <c r="M48">
        <f>[7]Summary!$E48/1024</f>
        <v>416855.6640625</v>
      </c>
    </row>
    <row r="49" spans="1:13" x14ac:dyDescent="0.3">
      <c r="A49">
        <v>384</v>
      </c>
      <c r="B49">
        <f>[8]Summary!$B49</f>
        <v>0</v>
      </c>
      <c r="C49">
        <f>[8]Summary!$C49</f>
        <v>0</v>
      </c>
      <c r="D49">
        <f>[8]Summary!$E49/1024</f>
        <v>0</v>
      </c>
      <c r="E49">
        <f>[9]Summary!$B49</f>
        <v>0</v>
      </c>
      <c r="F49">
        <f>[9]Summary!$C49</f>
        <v>0</v>
      </c>
      <c r="G49">
        <f>[9]Summary!$E49/1024</f>
        <v>0</v>
      </c>
      <c r="H49">
        <f>[6]Summary!$B49</f>
        <v>0</v>
      </c>
      <c r="I49">
        <f>[6]Summary!$C49</f>
        <v>0</v>
      </c>
      <c r="J49">
        <f>[6]Summary!$E49/1024</f>
        <v>0</v>
      </c>
      <c r="K49">
        <f>[7]Summary!$B49</f>
        <v>3073526</v>
      </c>
      <c r="L49">
        <f>[7]Summary!$C49</f>
        <v>1928687</v>
      </c>
      <c r="M49">
        <f>[7]Summary!$E49/1024</f>
        <v>429803.88671875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CPU</vt:lpstr>
      <vt:lpstr>MEM</vt:lpstr>
      <vt:lpstr>MEM_IN_OUT</vt:lpstr>
      <vt:lpstr>Eve</vt:lpstr>
      <vt:lpstr>CPU_4x,2G_vs_512M</vt:lpstr>
      <vt:lpstr>MEM_4x_2G_vs_512M</vt:lpstr>
      <vt:lpstr>MEM_512M_IN_OUT</vt:lpstr>
      <vt:lpstr>EVE_CAPTURE_DROP</vt:lpstr>
      <vt:lpstr>EVE_DECODE_KB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2016-05-02T02:09:43Z</dcterms:modified>
</cp:coreProperties>
</file>