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0" i="1" l="1"/>
  <c r="C68" i="1"/>
  <c r="C66" i="1"/>
  <c r="C64" i="1"/>
</calcChain>
</file>

<file path=xl/sharedStrings.xml><?xml version="1.0" encoding="utf-8"?>
<sst xmlns="http://schemas.openxmlformats.org/spreadsheetml/2006/main" count="70" uniqueCount="46">
  <si>
    <t>05718d8 10/04 add logic progress bar FrmObligaciones v4.9.832  0.5h</t>
  </si>
  <si>
    <t>4e905cc 01/04 pos pasaje 1 a pruebas v4.9.832 1.0h</t>
  </si>
  <si>
    <t>1fa793b 01/04 preparando pasaje a pruebas v4.9.832 1.0h</t>
  </si>
  <si>
    <t>6fb210a 30/03 connect vb6 to SGLibrary , fix  variable  Ambiente v4.9.832 1.0h</t>
  </si>
  <si>
    <t>6b14956 29/03 modification vb6 frm_PagoLicenciatario v4.9.832 0.5h</t>
  </si>
  <si>
    <t>f44069a 26/03 modification vb6 Frm_PagoLicenciatario.frm and ServiceCuponesTransaccion v4.9.832 0.1h</t>
  </si>
  <si>
    <t>e9a807a 24/03 sab tarde integracion FrmObligaciones &amp; frm_pagolicenciatarios  v4.9.832 1.0h</t>
  </si>
  <si>
    <t>89c1f6b 24/03 integration testing FrmObligaciones &amp; frm_pagolicenciatarios  V4.9.832 2.0h</t>
  </si>
  <si>
    <t>702e365 23/03 modification vb6 Frm_PagoLicenciatario.frm v4.9.832 0.1h</t>
  </si>
  <si>
    <t>6264049 22/03 improve ModificarCondicionDeVenta save v4.9.832 0.5h</t>
  </si>
  <si>
    <t>cfafaaf 21/03 finished  ModificarCondicionDeVenta v4.9.832 1.0h</t>
  </si>
  <si>
    <t>0a8c14a 16/03 viernes tarda afinamos ABM FrmObligaciones  v4.9.832 0.1h</t>
  </si>
  <si>
    <t>5078d3e 14/03 add ServiceObligaciones modify's logic V4.9.832 1.0h</t>
  </si>
  <si>
    <t>0391464 11/03   ajuste edicion   Version4.9.832 2.50h</t>
  </si>
  <si>
    <t>f7c6860 10/03 sab tarde ajute post presentacion  Version4.9.832 0.50h</t>
  </si>
  <si>
    <t>bdbc409 09/03 noche realizando ajustes finales presentaciones Version4.9.832 1.50h</t>
  </si>
  <si>
    <t>13097b5 09/03 presentación sab  10  v4.9.832 2.0h</t>
  </si>
  <si>
    <t>c718c05 07/03 save first obligacion , fix persistent logic Version4.9.832  1.0h</t>
  </si>
  <si>
    <t>7019849 06/03 add save's FrmObligaciones  logic  Version4.9.832 2.0h</t>
  </si>
  <si>
    <t>52cc69e 03/03 add logic and styles to ADGV_Titulares y ADGV_TitularesCuotas Version4.9.832 2.0h</t>
  </si>
  <si>
    <t>a4bebbd 28/02 add calcularVencimientos  v4.9.832  2.0h</t>
  </si>
  <si>
    <t>451547a 27/02 add logic to FrmObligaciones.cs related to ADGV_Titulares V4.9.832 3.0h</t>
  </si>
  <si>
    <t>b98543c 25/02 sunday morning add logic FrmObligaciones and FrmBuscarTitulares  Version4.9.832 1.0h</t>
  </si>
  <si>
    <t>523fbd8 24/02 add logic FrmObligaciones and FrmBuscarTitulares  Version4.9.832 3.0h</t>
  </si>
  <si>
    <t>64c49c8 23/02 add  logics to FrmObligaciones v4.9.832 1.0h</t>
  </si>
  <si>
    <t>1454626 19/02 add ServiceObligaciones logic  v4.9.832 2.0h</t>
  </si>
  <si>
    <t>1bad79f 15/02 add tables TB_ObligacionesTitulares v4.9.832 1.0h</t>
  </si>
  <si>
    <t>713cc8e 02/02 Add FrmObligaciones design  Version4.9.832 1.0h</t>
  </si>
  <si>
    <t>0524472 31/01 new tabla tb_transcab alter colum tpComprobanteCliente in tb_cupones 0.5h</t>
  </si>
  <si>
    <t>afc7d5e 27/01 turno M add logic to FrmABMDocumentos ABM funcionality 5.0h</t>
  </si>
  <si>
    <t>2b88969 26/01 add logic to FrmABMDocumentos  5.0h</t>
  </si>
  <si>
    <t>74991bb 25/01 add logic FrmABMDocumentos and ServiceDocumentos  v4.9.832 1.0h</t>
  </si>
  <si>
    <t>8848858 24/01 add logic LoaderForms, ServiceDocumentos  v4.9.832 1.0h</t>
  </si>
  <si>
    <t>da3f85f 22/01 create ServiceDocumentos  v4.9.832 0.5h</t>
  </si>
  <si>
    <t>a5f3ea1 16/01 add FrmABMDocumentos v4.9.832 0.5h</t>
  </si>
  <si>
    <t>49e065a 12/01 v4.9.831 correccion frm_puestos  0.5 h</t>
  </si>
  <si>
    <t>Análisis Desvío Presupuesto Obligaciones</t>
  </si>
  <si>
    <t>Tareas</t>
  </si>
  <si>
    <t>Horas</t>
  </si>
  <si>
    <t>Total de Horas</t>
  </si>
  <si>
    <t>Bonificacion Proyecto Inicial nueva tecnologia</t>
  </si>
  <si>
    <t>Horas Cobrables</t>
  </si>
  <si>
    <t>Precio Hora</t>
  </si>
  <si>
    <t>Total Estimado</t>
  </si>
  <si>
    <t xml:space="preserve">Total presupuestado y convenido </t>
  </si>
  <si>
    <t xml:space="preserve">Desvio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</si>
</sst>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1" xfId="0" applyNumberFormat="1" applyFont="1" applyBorder="1"/>
    <xf numFmtId="0" fontId="1" fillId="0" borderId="1" xfId="0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0"/>
  <sheetViews>
    <sheetView tabSelected="1" topLeftCell="A49" zoomScale="115" zoomScaleNormal="115" workbookViewId="0">
      <selection activeCell="B70" sqref="B70"/>
    </sheetView>
  </sheetViews>
  <sheetFormatPr baseColWidth="10" defaultRowHeight="14.4" x14ac:dyDescent="0.3"/>
  <cols>
    <col min="1" max="1" width="3.21875" customWidth="1"/>
    <col min="2" max="2" width="89" bestFit="1" customWidth="1"/>
    <col min="3" max="3" width="20.5546875" style="1" customWidth="1"/>
  </cols>
  <sheetData>
    <row r="2" spans="2:3" x14ac:dyDescent="0.3">
      <c r="B2" s="7" t="s">
        <v>36</v>
      </c>
    </row>
    <row r="3" spans="2:3" x14ac:dyDescent="0.3">
      <c r="B3" s="8" t="s">
        <v>37</v>
      </c>
      <c r="C3" s="9" t="s">
        <v>38</v>
      </c>
    </row>
    <row r="4" spans="2:3" x14ac:dyDescent="0.3">
      <c r="B4" s="2" t="s">
        <v>0</v>
      </c>
      <c r="C4" s="3">
        <v>0.5</v>
      </c>
    </row>
    <row r="5" spans="2:3" ht="13.8" customHeight="1" x14ac:dyDescent="0.3">
      <c r="B5" s="2" t="s">
        <v>2</v>
      </c>
      <c r="C5" s="3">
        <v>1</v>
      </c>
    </row>
    <row r="6" spans="2:3" x14ac:dyDescent="0.3">
      <c r="B6" s="2" t="s">
        <v>3</v>
      </c>
      <c r="C6" s="3">
        <v>1</v>
      </c>
    </row>
    <row r="7" spans="2:3" x14ac:dyDescent="0.3">
      <c r="B7" s="2" t="s">
        <v>4</v>
      </c>
      <c r="C7" s="3">
        <v>0.5</v>
      </c>
    </row>
    <row r="8" spans="2:3" x14ac:dyDescent="0.3">
      <c r="B8" s="2" t="s">
        <v>5</v>
      </c>
      <c r="C8" s="3">
        <v>1</v>
      </c>
    </row>
    <row r="9" spans="2:3" x14ac:dyDescent="0.3">
      <c r="B9" s="2" t="s">
        <v>6</v>
      </c>
      <c r="C9" s="3">
        <v>1</v>
      </c>
    </row>
    <row r="10" spans="2:3" x14ac:dyDescent="0.3">
      <c r="B10" s="2" t="s">
        <v>7</v>
      </c>
      <c r="C10" s="3">
        <v>2</v>
      </c>
    </row>
    <row r="11" spans="2:3" x14ac:dyDescent="0.3">
      <c r="B11" s="4" t="s">
        <v>8</v>
      </c>
      <c r="C11" s="3">
        <v>1</v>
      </c>
    </row>
    <row r="12" spans="2:3" x14ac:dyDescent="0.3">
      <c r="B12" s="2" t="s">
        <v>9</v>
      </c>
      <c r="C12" s="3">
        <v>0.5</v>
      </c>
    </row>
    <row r="13" spans="2:3" x14ac:dyDescent="0.3">
      <c r="B13" s="2" t="s">
        <v>10</v>
      </c>
      <c r="C13" s="3">
        <v>1</v>
      </c>
    </row>
    <row r="14" spans="2:3" x14ac:dyDescent="0.3">
      <c r="B14" s="2" t="s">
        <v>11</v>
      </c>
      <c r="C14" s="3">
        <v>1</v>
      </c>
    </row>
    <row r="15" spans="2:3" x14ac:dyDescent="0.3">
      <c r="B15" s="2" t="s">
        <v>12</v>
      </c>
      <c r="C15" s="3">
        <v>1</v>
      </c>
    </row>
    <row r="16" spans="2:3" x14ac:dyDescent="0.3">
      <c r="B16" s="2" t="s">
        <v>13</v>
      </c>
      <c r="C16" s="3">
        <v>2.5</v>
      </c>
    </row>
    <row r="17" spans="2:3" x14ac:dyDescent="0.3">
      <c r="B17" s="2" t="s">
        <v>14</v>
      </c>
      <c r="C17" s="3">
        <v>0.5</v>
      </c>
    </row>
    <row r="18" spans="2:3" x14ac:dyDescent="0.3">
      <c r="B18" s="2" t="s">
        <v>15</v>
      </c>
      <c r="C18" s="3">
        <v>1.5</v>
      </c>
    </row>
    <row r="19" spans="2:3" x14ac:dyDescent="0.3">
      <c r="B19" s="2" t="s">
        <v>16</v>
      </c>
      <c r="C19" s="3">
        <v>2</v>
      </c>
    </row>
    <row r="20" spans="2:3" x14ac:dyDescent="0.3">
      <c r="B20" s="2" t="s">
        <v>17</v>
      </c>
      <c r="C20" s="3">
        <v>1</v>
      </c>
    </row>
    <row r="21" spans="2:3" x14ac:dyDescent="0.3">
      <c r="B21" s="2" t="s">
        <v>18</v>
      </c>
      <c r="C21" s="3">
        <v>2</v>
      </c>
    </row>
    <row r="22" spans="2:3" x14ac:dyDescent="0.3">
      <c r="B22" s="2" t="s">
        <v>19</v>
      </c>
      <c r="C22" s="3">
        <v>2</v>
      </c>
    </row>
    <row r="23" spans="2:3" x14ac:dyDescent="0.3">
      <c r="B23" s="2" t="s">
        <v>20</v>
      </c>
      <c r="C23" s="3">
        <v>2</v>
      </c>
    </row>
    <row r="24" spans="2:3" x14ac:dyDescent="0.3">
      <c r="B24" s="2" t="s">
        <v>21</v>
      </c>
      <c r="C24" s="3">
        <v>3</v>
      </c>
    </row>
    <row r="25" spans="2:3" x14ac:dyDescent="0.3">
      <c r="B25" s="2" t="s">
        <v>22</v>
      </c>
      <c r="C25" s="3">
        <v>1</v>
      </c>
    </row>
    <row r="26" spans="2:3" x14ac:dyDescent="0.3">
      <c r="B26" s="2" t="s">
        <v>23</v>
      </c>
      <c r="C26" s="3">
        <v>1</v>
      </c>
    </row>
    <row r="27" spans="2:3" x14ac:dyDescent="0.3">
      <c r="B27" s="2" t="s">
        <v>24</v>
      </c>
      <c r="C27" s="3">
        <v>1</v>
      </c>
    </row>
    <row r="28" spans="2:3" x14ac:dyDescent="0.3">
      <c r="B28" s="2" t="s">
        <v>0</v>
      </c>
      <c r="C28" s="3">
        <v>0.5</v>
      </c>
    </row>
    <row r="29" spans="2:3" x14ac:dyDescent="0.3">
      <c r="B29" s="4" t="s">
        <v>1</v>
      </c>
      <c r="C29" s="3">
        <v>1</v>
      </c>
    </row>
    <row r="30" spans="2:3" x14ac:dyDescent="0.3">
      <c r="B30" s="2" t="s">
        <v>2</v>
      </c>
      <c r="C30" s="3">
        <v>1</v>
      </c>
    </row>
    <row r="31" spans="2:3" x14ac:dyDescent="0.3">
      <c r="B31" s="2" t="s">
        <v>3</v>
      </c>
      <c r="C31" s="3">
        <v>1</v>
      </c>
    </row>
    <row r="32" spans="2:3" x14ac:dyDescent="0.3">
      <c r="B32" s="2" t="s">
        <v>4</v>
      </c>
      <c r="C32" s="3">
        <v>0.5</v>
      </c>
    </row>
    <row r="33" spans="2:3" x14ac:dyDescent="0.3">
      <c r="B33" s="2" t="s">
        <v>5</v>
      </c>
      <c r="C33" s="3">
        <v>1</v>
      </c>
    </row>
    <row r="34" spans="2:3" x14ac:dyDescent="0.3">
      <c r="B34" s="2" t="s">
        <v>6</v>
      </c>
      <c r="C34" s="3">
        <v>1</v>
      </c>
    </row>
    <row r="35" spans="2:3" x14ac:dyDescent="0.3">
      <c r="B35" s="2" t="s">
        <v>7</v>
      </c>
      <c r="C35" s="3">
        <v>2</v>
      </c>
    </row>
    <row r="36" spans="2:3" x14ac:dyDescent="0.3">
      <c r="B36" s="4" t="s">
        <v>8</v>
      </c>
      <c r="C36" s="3">
        <v>1</v>
      </c>
    </row>
    <row r="37" spans="2:3" x14ac:dyDescent="0.3">
      <c r="B37" s="2" t="s">
        <v>9</v>
      </c>
      <c r="C37" s="3">
        <v>0.5</v>
      </c>
    </row>
    <row r="38" spans="2:3" ht="13.8" customHeight="1" x14ac:dyDescent="0.3">
      <c r="B38" s="2" t="s">
        <v>10</v>
      </c>
      <c r="C38" s="3">
        <v>1</v>
      </c>
    </row>
    <row r="39" spans="2:3" x14ac:dyDescent="0.3">
      <c r="B39" s="2" t="s">
        <v>11</v>
      </c>
      <c r="C39" s="3">
        <v>1</v>
      </c>
    </row>
    <row r="40" spans="2:3" x14ac:dyDescent="0.3">
      <c r="B40" s="2" t="s">
        <v>12</v>
      </c>
      <c r="C40" s="3">
        <v>1</v>
      </c>
    </row>
    <row r="41" spans="2:3" x14ac:dyDescent="0.3">
      <c r="B41" s="2" t="s">
        <v>13</v>
      </c>
      <c r="C41" s="3">
        <v>2.5</v>
      </c>
    </row>
    <row r="42" spans="2:3" x14ac:dyDescent="0.3">
      <c r="B42" s="2" t="s">
        <v>14</v>
      </c>
      <c r="C42" s="3">
        <v>2.5</v>
      </c>
    </row>
    <row r="43" spans="2:3" x14ac:dyDescent="0.3">
      <c r="B43" s="2" t="s">
        <v>15</v>
      </c>
      <c r="C43" s="3">
        <v>1.5</v>
      </c>
    </row>
    <row r="44" spans="2:3" x14ac:dyDescent="0.3">
      <c r="B44" s="2" t="s">
        <v>16</v>
      </c>
      <c r="C44" s="3">
        <v>2</v>
      </c>
    </row>
    <row r="45" spans="2:3" x14ac:dyDescent="0.3">
      <c r="B45" s="2" t="s">
        <v>17</v>
      </c>
      <c r="C45" s="3">
        <v>1</v>
      </c>
    </row>
    <row r="46" spans="2:3" x14ac:dyDescent="0.3">
      <c r="B46" s="2" t="s">
        <v>18</v>
      </c>
      <c r="C46" s="3">
        <v>2</v>
      </c>
    </row>
    <row r="47" spans="2:3" x14ac:dyDescent="0.3">
      <c r="B47" s="2" t="s">
        <v>19</v>
      </c>
      <c r="C47" s="3">
        <v>2</v>
      </c>
    </row>
    <row r="48" spans="2:3" x14ac:dyDescent="0.3">
      <c r="B48" s="2" t="s">
        <v>20</v>
      </c>
      <c r="C48" s="3">
        <v>2</v>
      </c>
    </row>
    <row r="49" spans="2:3" x14ac:dyDescent="0.3">
      <c r="B49" s="2" t="s">
        <v>21</v>
      </c>
      <c r="C49" s="3">
        <v>3</v>
      </c>
    </row>
    <row r="50" spans="2:3" x14ac:dyDescent="0.3">
      <c r="B50" s="2" t="s">
        <v>22</v>
      </c>
      <c r="C50" s="3">
        <v>1</v>
      </c>
    </row>
    <row r="51" spans="2:3" x14ac:dyDescent="0.3">
      <c r="B51" s="2" t="s">
        <v>23</v>
      </c>
      <c r="C51" s="3">
        <v>3</v>
      </c>
    </row>
    <row r="52" spans="2:3" x14ac:dyDescent="0.3">
      <c r="B52" s="2" t="s">
        <v>24</v>
      </c>
      <c r="C52" s="3">
        <v>1</v>
      </c>
    </row>
    <row r="53" spans="2:3" x14ac:dyDescent="0.3">
      <c r="B53" s="2" t="s">
        <v>25</v>
      </c>
      <c r="C53" s="3">
        <v>2</v>
      </c>
    </row>
    <row r="54" spans="2:3" x14ac:dyDescent="0.3">
      <c r="B54" s="2" t="s">
        <v>26</v>
      </c>
      <c r="C54" s="3">
        <v>1</v>
      </c>
    </row>
    <row r="55" spans="2:3" x14ac:dyDescent="0.3">
      <c r="B55" s="2" t="s">
        <v>27</v>
      </c>
      <c r="C55" s="3">
        <v>1</v>
      </c>
    </row>
    <row r="56" spans="2:3" x14ac:dyDescent="0.3">
      <c r="B56" s="2" t="s">
        <v>28</v>
      </c>
      <c r="C56" s="3">
        <v>0.5</v>
      </c>
    </row>
    <row r="57" spans="2:3" x14ac:dyDescent="0.3">
      <c r="B57" s="2" t="s">
        <v>29</v>
      </c>
      <c r="C57" s="3">
        <v>0.5</v>
      </c>
    </row>
    <row r="58" spans="2:3" x14ac:dyDescent="0.3">
      <c r="B58" s="2" t="s">
        <v>30</v>
      </c>
      <c r="C58" s="3">
        <v>0.5</v>
      </c>
    </row>
    <row r="59" spans="2:3" x14ac:dyDescent="0.3">
      <c r="B59" s="2" t="s">
        <v>31</v>
      </c>
      <c r="C59" s="3">
        <v>1</v>
      </c>
    </row>
    <row r="60" spans="2:3" x14ac:dyDescent="0.3">
      <c r="B60" s="2" t="s">
        <v>32</v>
      </c>
      <c r="C60" s="3">
        <v>1</v>
      </c>
    </row>
    <row r="61" spans="2:3" x14ac:dyDescent="0.3">
      <c r="B61" s="2" t="s">
        <v>33</v>
      </c>
      <c r="C61" s="3">
        <v>0.5</v>
      </c>
    </row>
    <row r="62" spans="2:3" x14ac:dyDescent="0.3">
      <c r="B62" s="2" t="s">
        <v>34</v>
      </c>
      <c r="C62" s="3">
        <v>0.5</v>
      </c>
    </row>
    <row r="63" spans="2:3" x14ac:dyDescent="0.3">
      <c r="B63" s="2" t="s">
        <v>35</v>
      </c>
      <c r="C63" s="3">
        <v>0.5</v>
      </c>
    </row>
    <row r="64" spans="2:3" x14ac:dyDescent="0.3">
      <c r="B64" s="5" t="s">
        <v>39</v>
      </c>
      <c r="C64" s="6">
        <f>SUM(C4:C63)</f>
        <v>76</v>
      </c>
    </row>
    <row r="65" spans="2:3" x14ac:dyDescent="0.3">
      <c r="B65" s="5" t="s">
        <v>40</v>
      </c>
      <c r="C65" s="6">
        <v>50</v>
      </c>
    </row>
    <row r="66" spans="2:3" x14ac:dyDescent="0.3">
      <c r="B66" s="5" t="s">
        <v>41</v>
      </c>
      <c r="C66" s="6">
        <f>C64*C65/100</f>
        <v>38</v>
      </c>
    </row>
    <row r="67" spans="2:3" x14ac:dyDescent="0.3">
      <c r="B67" s="5" t="s">
        <v>42</v>
      </c>
      <c r="C67" s="6">
        <v>590</v>
      </c>
    </row>
    <row r="68" spans="2:3" x14ac:dyDescent="0.3">
      <c r="B68" s="5" t="s">
        <v>43</v>
      </c>
      <c r="C68" s="6">
        <f>C66*C67</f>
        <v>22420</v>
      </c>
    </row>
    <row r="69" spans="2:3" x14ac:dyDescent="0.3">
      <c r="B69" s="5" t="s">
        <v>44</v>
      </c>
      <c r="C69" s="10">
        <v>14700</v>
      </c>
    </row>
    <row r="70" spans="2:3" x14ac:dyDescent="0.3">
      <c r="B70" s="11" t="s">
        <v>45</v>
      </c>
      <c r="C70" s="12">
        <f>C68-C69</f>
        <v>7720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</dc:creator>
  <cp:lastModifiedBy>Euli</cp:lastModifiedBy>
  <dcterms:created xsi:type="dcterms:W3CDTF">2018-04-11T01:37:36Z</dcterms:created>
  <dcterms:modified xsi:type="dcterms:W3CDTF">2018-04-11T02:20:35Z</dcterms:modified>
</cp:coreProperties>
</file>