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ladm\OneDrive\Desktop\"/>
    </mc:Choice>
  </mc:AlternateContent>
  <xr:revisionPtr revIDLastSave="0" documentId="13_ncr:1_{BA88D099-D3D6-454B-BBB9-A33BEFC2B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  <c r="F2" i="1"/>
  <c r="E12" i="1"/>
  <c r="F12" i="1" s="1"/>
  <c r="E2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G2" i="1" l="1"/>
</calcChain>
</file>

<file path=xl/sharedStrings.xml><?xml version="1.0" encoding="utf-8"?>
<sst xmlns="http://schemas.openxmlformats.org/spreadsheetml/2006/main" count="8" uniqueCount="7">
  <si>
    <t>v</t>
  </si>
  <si>
    <t>x</t>
  </si>
  <si>
    <t>err(x)</t>
  </si>
  <si>
    <t>avg</t>
  </si>
  <si>
    <t>t</t>
  </si>
  <si>
    <t>def(t)</t>
  </si>
  <si>
    <t>x(t)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</si>
</sst>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Аркуш1!$E$1</c:f>
              <c:strCache>
                <c:ptCount val="1"/>
                <c:pt idx="0">
                  <c:v>err(x)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Аркуш1!$D$2:$D$12</c:f>
              <c:numCache>
                <c:formatCode>0.0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cat>
          <c:val>
            <c:numRef>
              <c:f>Аркуш1!$E$2:$E$12</c:f>
              <c:numCache>
                <c:formatCode>General</c:formatCode>
                <c:ptCount val="11"/>
                <c:pt idx="0">
                  <c:v>-7.6681731401080809E-3</c:v>
                </c:pt>
                <c:pt idx="1">
                  <c:v>-3.7055617344039504E-3</c:v>
                </c:pt>
                <c:pt idx="2">
                  <c:v>2.5704967130408819E-4</c:v>
                </c:pt>
                <c:pt idx="3">
                  <c:v>4.2196610770140804E-3</c:v>
                </c:pt>
                <c:pt idx="4">
                  <c:v>7.2506162742280722E-3</c:v>
                </c:pt>
                <c:pt idx="5">
                  <c:v>4.7641513718360787E-3</c:v>
                </c:pt>
                <c:pt idx="6">
                  <c:v>2.2776864694460386E-3</c:v>
                </c:pt>
                <c:pt idx="7">
                  <c:v>-2.0877843294204724E-4</c:v>
                </c:pt>
                <c:pt idx="8">
                  <c:v>-2.6952433353340409E-3</c:v>
                </c:pt>
                <c:pt idx="9">
                  <c:v>-5.181708237721949E-3</c:v>
                </c:pt>
                <c:pt idx="10">
                  <c:v>-7.6681731401080809E-3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0-41C5-B1A9-0A030C4EF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275704"/>
        <c:axId val="475281464"/>
      </c:lineChart>
      <c:catAx>
        <c:axId val="47527570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81464"/>
        <c:crosses val="autoZero"/>
        <c:auto val="1"/>
        <c:lblAlgn val="ctr"/>
        <c:lblOffset val="100"/>
        <c:noMultiLvlLbl val="0"/>
      </c:catAx>
      <c:valAx>
        <c:axId val="47528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75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Аркуш1!$K$1</c:f>
              <c:strCache>
                <c:ptCount val="1"/>
                <c:pt idx="0">
                  <c:v>def(t)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Аркуш1!$J$2:$J$13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Аркуш1!$K$2:$K$13</c:f>
              <c:numCache>
                <c:formatCode>General</c:formatCode>
                <c:ptCount val="12"/>
                <c:pt idx="0">
                  <c:v>2</c:v>
                </c:pt>
                <c:pt idx="1">
                  <c:v>6.8700000000000045</c:v>
                </c:pt>
                <c:pt idx="2">
                  <c:v>11.300000000000011</c:v>
                </c:pt>
                <c:pt idx="3">
                  <c:v>15.009999999999991</c:v>
                </c:pt>
                <c:pt idx="4">
                  <c:v>17.759999999999991</c:v>
                </c:pt>
                <c:pt idx="5">
                  <c:v>19.370000000000005</c:v>
                </c:pt>
                <c:pt idx="6">
                  <c:v>19.740000000000009</c:v>
                </c:pt>
                <c:pt idx="7">
                  <c:v>18.850000000000023</c:v>
                </c:pt>
                <c:pt idx="8">
                  <c:v>16.75</c:v>
                </c:pt>
                <c:pt idx="9">
                  <c:v>13.579999999999984</c:v>
                </c:pt>
                <c:pt idx="10">
                  <c:v>9.5400000000000205</c:v>
                </c:pt>
                <c:pt idx="11">
                  <c:v>4.8899999999999864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A-49A1-874E-7BFE1AF5D450}"/>
            </c:ext>
          </c:extLst>
        </c:ser>
        <c:ser>
          <c:idx val="1"/>
          <c:order val="1"/>
          <c:tx>
            <c:strRef>
              <c:f>Аркуш1!$L$1</c:f>
              <c:strCache>
                <c:ptCount val="1"/>
                <c:pt idx="0">
                  <c:v>x(t)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Аркуш1!$J$2:$J$13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Аркуш1!$L$2:$L$13</c:f>
              <c:numCache>
                <c:formatCode>General</c:formatCode>
                <c:ptCount val="12"/>
                <c:pt idx="0">
                  <c:v>4.9468370735008502</c:v>
                </c:pt>
                <c:pt idx="1">
                  <c:v>9.5787614966224233</c:v>
                </c:pt>
                <c:pt idx="2">
                  <c:v>13.600907767475556</c:v>
                </c:pt>
                <c:pt idx="3">
                  <c:v>16.757228491826769</c:v>
                </c:pt>
                <c:pt idx="4">
                  <c:v>18.846794205053719</c:v>
                </c:pt>
                <c:pt idx="5">
                  <c:v>19.736584420102382</c:v>
                </c:pt>
                <c:pt idx="6">
                  <c:v>19.369955631084217</c:v>
                </c:pt>
                <c:pt idx="7">
                  <c:v>17.770247204535771</c:v>
                </c:pt>
                <c:pt idx="8">
                  <c:v>15.039295609488347</c:v>
                </c:pt>
                <c:pt idx="9">
                  <c:v>11.350951569561046</c:v>
                </c:pt>
                <c:pt idx="10">
                  <c:v>6.9400128312464782</c:v>
                </c:pt>
                <c:pt idx="11">
                  <c:v>2.0872770816534683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A-49A1-874E-7BFE1AF5D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342576"/>
        <c:axId val="675343656"/>
      </c:lineChart>
      <c:catAx>
        <c:axId val="67534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43656"/>
        <c:crosses val="autoZero"/>
        <c:auto val="1"/>
        <c:lblAlgn val="ctr"/>
        <c:lblOffset val="100"/>
        <c:noMultiLvlLbl val="0"/>
      </c:catAx>
      <c:valAx>
        <c:axId val="67534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12</xdr:row>
      <xdr:rowOff>118110</xdr:rowOff>
    </xdr:from>
    <xdr:to>
      <xdr:col>7</xdr:col>
      <xdr:colOff>556260</xdr:colOff>
      <xdr:row>27</xdr:row>
      <xdr:rowOff>118110</xdr:rowOff>
    </xdr:to>
    <xdr:graphicFrame macro="">
      <xdr:nvGraphicFramePr>
        <xdr:cNvPr id="7" name="Діаграма 6">
          <a:extLst>
            <a:ext uri="{FF2B5EF4-FFF2-40B4-BE49-F238E27FC236}">
              <a16:creationId xmlns:a16="http://schemas.microsoft.com/office/drawing/2014/main" id="{2D046E76-0804-CCFB-E549-30FFCEA83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251460</xdr:colOff>
      <xdr:row>6</xdr:row>
      <xdr:rowOff>19050</xdr:rowOff>
    </xdr:from>
    <xdr:to>
      <xdr:col>19</xdr:col>
      <xdr:colOff>556260</xdr:colOff>
      <xdr:row>21</xdr:row>
      <xdr:rowOff>19050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E00DB6B2-E0E5-F02A-86C3-91F8FA934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Normal="100" workbookViewId="0">
      <selection activeCell="H6" sqref="H6"/>
    </sheetView>
  </sheetViews>
  <sheetFormatPr defaultRowHeight="14.4" x14ac:dyDescent="0.3"/>
  <cols>
    <col min="2" max="3" width="15.33203125" customWidth="1"/>
    <col min="4" max="4" width="6.33203125" customWidth="1"/>
    <col min="5" max="5" width="9.33203125" customWidth="1"/>
    <col min="6" max="6" width="17.6640625" customWidth="1"/>
    <col min="7" max="7" width="11.6640625" bestFit="1" customWidth="1"/>
  </cols>
  <sheetData>
    <row r="1" spans="1:16" x14ac:dyDescent="0.3">
      <c r="A1" t="s">
        <v>1</v>
      </c>
      <c r="B1" t="s">
        <v>0</v>
      </c>
      <c r="D1" t="s">
        <v>1</v>
      </c>
      <c r="E1" t="s">
        <v>2</v>
      </c>
      <c r="G1" t="s">
        <v>3</v>
      </c>
      <c r="J1" t="s">
        <v>4</v>
      </c>
      <c r="K1" t="s">
        <v>5</v>
      </c>
      <c r="L1" t="s">
        <v>6</v>
      </c>
    </row>
    <row r="2" spans="1:16" x14ac:dyDescent="0.3">
      <c r="A2" s="2">
        <v>0</v>
      </c>
      <c r="B2">
        <v>-5.0383408657005404</v>
      </c>
      <c r="D2" s="2">
        <v>0</v>
      </c>
      <c r="E2">
        <f t="shared" ref="E2:E12" si="0">(B2 + 5)/5</f>
        <v>-7.6681731401080809E-3</v>
      </c>
      <c r="F2">
        <f>ABS(E2)</f>
        <v>7.6681731401080809E-3</v>
      </c>
      <c r="G2">
        <f>AVERAGE(F2:F11)</f>
        <v>3.8228629744338424E-3</v>
      </c>
      <c r="J2">
        <v>1</v>
      </c>
      <c r="K2">
        <v>2</v>
      </c>
      <c r="L2">
        <f>19.7642353760523 * SIN(0.25298221281347 * J2)</f>
        <v>4.9468370735008502</v>
      </c>
      <c r="P2" s="2"/>
    </row>
    <row r="3" spans="1:16" x14ac:dyDescent="0.3">
      <c r="A3" s="2">
        <v>0.5</v>
      </c>
      <c r="B3">
        <v>-5.0185278086720198</v>
      </c>
      <c r="D3" s="2">
        <v>0.5</v>
      </c>
      <c r="E3">
        <f t="shared" si="0"/>
        <v>-3.7055617344039504E-3</v>
      </c>
      <c r="F3">
        <f t="shared" ref="F3:F12" si="1">ABS(E3)</f>
        <v>3.7055617344039504E-3</v>
      </c>
      <c r="J3">
        <v>2</v>
      </c>
      <c r="K3">
        <v>6.8700000000000045</v>
      </c>
      <c r="L3">
        <f t="shared" ref="L3:L14" si="2">19.7642353760523 * SIN(0.25298221281347 * J3)</f>
        <v>9.5787614966224233</v>
      </c>
      <c r="P3" s="2"/>
    </row>
    <row r="4" spans="1:16" x14ac:dyDescent="0.3">
      <c r="A4" s="2">
        <v>1</v>
      </c>
      <c r="B4">
        <v>-4.9987147516434796</v>
      </c>
      <c r="D4" s="2">
        <v>1</v>
      </c>
      <c r="E4">
        <f t="shared" si="0"/>
        <v>2.5704967130408819E-4</v>
      </c>
      <c r="F4">
        <f t="shared" si="1"/>
        <v>2.5704967130408819E-4</v>
      </c>
      <c r="J4">
        <v>3</v>
      </c>
      <c r="K4">
        <v>11.300000000000011</v>
      </c>
      <c r="L4">
        <f t="shared" si="2"/>
        <v>13.600907767475556</v>
      </c>
      <c r="P4" s="2"/>
    </row>
    <row r="5" spans="1:16" x14ac:dyDescent="0.3">
      <c r="A5" s="2">
        <v>1.5</v>
      </c>
      <c r="B5">
        <v>-4.9789016946149296</v>
      </c>
      <c r="D5" s="2">
        <v>1.5</v>
      </c>
      <c r="E5">
        <f t="shared" si="0"/>
        <v>4.2196610770140804E-3</v>
      </c>
      <c r="F5">
        <f t="shared" si="1"/>
        <v>4.2196610770140804E-3</v>
      </c>
      <c r="J5">
        <v>4</v>
      </c>
      <c r="K5">
        <v>15.009999999999991</v>
      </c>
      <c r="L5">
        <f t="shared" si="2"/>
        <v>16.757228491826769</v>
      </c>
      <c r="P5" s="2"/>
    </row>
    <row r="6" spans="1:16" x14ac:dyDescent="0.3">
      <c r="A6" s="2">
        <v>2</v>
      </c>
      <c r="B6">
        <v>-4.9637469186288596</v>
      </c>
      <c r="D6" s="2">
        <v>2</v>
      </c>
      <c r="E6">
        <f t="shared" si="0"/>
        <v>7.2506162742280722E-3</v>
      </c>
      <c r="F6">
        <f t="shared" si="1"/>
        <v>7.2506162742280722E-3</v>
      </c>
      <c r="J6">
        <v>5</v>
      </c>
      <c r="K6">
        <v>17.759999999999991</v>
      </c>
      <c r="L6">
        <f t="shared" si="2"/>
        <v>18.846794205053719</v>
      </c>
      <c r="P6" s="2"/>
    </row>
    <row r="7" spans="1:16" x14ac:dyDescent="0.3">
      <c r="A7" s="2">
        <v>2.5</v>
      </c>
      <c r="B7">
        <v>-4.9761792431408196</v>
      </c>
      <c r="D7" s="2">
        <v>2.5</v>
      </c>
      <c r="E7">
        <f t="shared" si="0"/>
        <v>4.7641513718360787E-3</v>
      </c>
      <c r="F7">
        <f t="shared" si="1"/>
        <v>4.7641513718360787E-3</v>
      </c>
      <c r="J7">
        <v>6</v>
      </c>
      <c r="K7">
        <v>19.370000000000005</v>
      </c>
      <c r="L7">
        <f t="shared" si="2"/>
        <v>19.736584420102382</v>
      </c>
      <c r="P7" s="2"/>
    </row>
    <row r="8" spans="1:16" x14ac:dyDescent="0.3">
      <c r="A8" s="2">
        <v>3</v>
      </c>
      <c r="B8">
        <v>-4.9886115676527698</v>
      </c>
      <c r="D8" s="2">
        <v>3</v>
      </c>
      <c r="E8">
        <f t="shared" si="0"/>
        <v>2.2776864694460386E-3</v>
      </c>
      <c r="F8">
        <f t="shared" si="1"/>
        <v>2.2776864694460386E-3</v>
      </c>
      <c r="J8">
        <v>7</v>
      </c>
      <c r="K8">
        <v>19.740000000000009</v>
      </c>
      <c r="L8">
        <f t="shared" si="2"/>
        <v>19.369955631084217</v>
      </c>
      <c r="P8" s="2"/>
    </row>
    <row r="9" spans="1:16" x14ac:dyDescent="0.3">
      <c r="A9" s="2">
        <v>3.5</v>
      </c>
      <c r="B9">
        <v>-5.0010438921647102</v>
      </c>
      <c r="D9" s="2">
        <v>3.5</v>
      </c>
      <c r="E9">
        <f t="shared" si="0"/>
        <v>-2.0877843294204724E-4</v>
      </c>
      <c r="F9">
        <f t="shared" si="1"/>
        <v>2.0877843294204724E-4</v>
      </c>
      <c r="J9">
        <v>8</v>
      </c>
      <c r="K9">
        <v>18.850000000000023</v>
      </c>
      <c r="L9">
        <f t="shared" si="2"/>
        <v>17.770247204535771</v>
      </c>
      <c r="P9" s="2"/>
    </row>
    <row r="10" spans="1:16" x14ac:dyDescent="0.3">
      <c r="A10" s="2">
        <v>4</v>
      </c>
      <c r="B10">
        <v>-5.0134762166766702</v>
      </c>
      <c r="D10" s="2">
        <v>4</v>
      </c>
      <c r="E10">
        <f t="shared" si="0"/>
        <v>-2.6952433353340409E-3</v>
      </c>
      <c r="F10">
        <f t="shared" si="1"/>
        <v>2.6952433353340409E-3</v>
      </c>
      <c r="J10">
        <v>9</v>
      </c>
      <c r="K10">
        <v>16.75</v>
      </c>
      <c r="L10">
        <f t="shared" si="2"/>
        <v>15.039295609488347</v>
      </c>
      <c r="P10" s="2"/>
    </row>
    <row r="11" spans="1:16" x14ac:dyDescent="0.3">
      <c r="A11" s="2">
        <v>4.5</v>
      </c>
      <c r="B11">
        <v>-5.0259085411886097</v>
      </c>
      <c r="D11" s="2">
        <v>4.5</v>
      </c>
      <c r="E11">
        <f t="shared" si="0"/>
        <v>-5.181708237721949E-3</v>
      </c>
      <c r="F11">
        <f t="shared" si="1"/>
        <v>5.181708237721949E-3</v>
      </c>
      <c r="J11">
        <v>10</v>
      </c>
      <c r="K11">
        <v>13.579999999999984</v>
      </c>
      <c r="L11">
        <f t="shared" si="2"/>
        <v>11.350951569561046</v>
      </c>
      <c r="P11" s="2"/>
    </row>
    <row r="12" spans="1:16" x14ac:dyDescent="0.3">
      <c r="A12" s="2">
        <v>5</v>
      </c>
      <c r="B12">
        <v>-5.0383408657005404</v>
      </c>
      <c r="D12" s="2">
        <v>5</v>
      </c>
      <c r="E12">
        <f t="shared" si="0"/>
        <v>-7.6681731401080809E-3</v>
      </c>
      <c r="F12">
        <f t="shared" si="1"/>
        <v>7.6681731401080809E-3</v>
      </c>
      <c r="J12">
        <v>11</v>
      </c>
      <c r="K12">
        <v>9.5400000000000205</v>
      </c>
      <c r="L12">
        <f t="shared" si="2"/>
        <v>6.9400128312464782</v>
      </c>
      <c r="P12" s="2"/>
    </row>
    <row r="13" spans="1:16" x14ac:dyDescent="0.3">
      <c r="A13" s="2"/>
      <c r="J13">
        <v>12</v>
      </c>
      <c r="K13">
        <v>4.8899999999999864</v>
      </c>
      <c r="L13">
        <f t="shared" si="2"/>
        <v>2.0872770816534683</v>
      </c>
      <c r="P13" s="2"/>
    </row>
    <row r="14" spans="1:16" x14ac:dyDescent="0.3">
      <c r="A14" s="2"/>
      <c r="B14" s="1"/>
      <c r="C14" s="1"/>
      <c r="D14" s="1"/>
      <c r="P14" s="2"/>
    </row>
    <row r="16" spans="1:16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1"/>
      <c r="B19" s="1"/>
      <c r="C19" s="1"/>
      <c r="D1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Bondariev</dc:creator>
  <cp:lastModifiedBy>Volodymyr Bondariev</cp:lastModifiedBy>
  <dcterms:created xsi:type="dcterms:W3CDTF">2015-06-05T18:19:34Z</dcterms:created>
  <dcterms:modified xsi:type="dcterms:W3CDTF">2025-05-10T18:12:43Z</dcterms:modified>
</cp:coreProperties>
</file>